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OFFICE\2018\"/>
    </mc:Choice>
  </mc:AlternateContent>
  <bookViews>
    <workbookView xWindow="0" yWindow="0" windowWidth="20490" windowHeight="6720"/>
  </bookViews>
  <sheets>
    <sheet name="2017" sheetId="1" r:id="rId1"/>
  </sheets>
  <definedNames>
    <definedName name="_xlnm._FilterDatabase" localSheetId="0" hidden="1">'2017'!$A$1:$V$1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H13" i="1"/>
  <c r="G13" i="1"/>
  <c r="F13" i="1"/>
  <c r="E13" i="1"/>
  <c r="D13" i="1"/>
  <c r="C13" i="1"/>
  <c r="B13" i="1"/>
  <c r="J12" i="1"/>
  <c r="I12" i="1"/>
  <c r="J11" i="1"/>
  <c r="J10" i="1"/>
  <c r="J9" i="1"/>
  <c r="J8" i="1"/>
  <c r="J7" i="1"/>
  <c r="J6" i="1"/>
  <c r="J5" i="1"/>
  <c r="J4" i="1"/>
  <c r="J3" i="1"/>
  <c r="J2" i="1"/>
  <c r="J13" i="1" s="1"/>
</calcChain>
</file>

<file path=xl/comments1.xml><?xml version="1.0" encoding="utf-8"?>
<comments xmlns="http://schemas.openxmlformats.org/spreadsheetml/2006/main">
  <authors>
    <author>Emmy Waldhart</author>
  </authors>
  <commentList>
    <comment ref="I12" authorId="0" shapeId="0">
      <text>
        <r>
          <rPr>
            <b/>
            <sz val="9"/>
            <color indexed="81"/>
            <rFont val="Tahoma"/>
            <family val="2"/>
          </rPr>
          <t>Emmy Waldhart:</t>
        </r>
        <r>
          <rPr>
            <sz val="9"/>
            <color indexed="81"/>
            <rFont val="Tahoma"/>
            <family val="2"/>
          </rPr>
          <t xml:space="preserve">
+3 for generators, no category</t>
        </r>
      </text>
    </comment>
  </commentList>
</comments>
</file>

<file path=xl/sharedStrings.xml><?xml version="1.0" encoding="utf-8"?>
<sst xmlns="http://schemas.openxmlformats.org/spreadsheetml/2006/main" count="14" uniqueCount="14">
  <si>
    <t>Type of Grant</t>
  </si>
  <si>
    <t>Tota Grants</t>
  </si>
  <si>
    <t>Public Education</t>
  </si>
  <si>
    <t>Well Sealing</t>
  </si>
  <si>
    <t>Managing Contamination</t>
  </si>
  <si>
    <t>Well Construction</t>
  </si>
  <si>
    <t>Analysis and Investigation</t>
  </si>
  <si>
    <t>Inventory Contaminants</t>
  </si>
  <si>
    <t>Equipment</t>
  </si>
  <si>
    <t>Improve Security</t>
  </si>
  <si>
    <t>Treatment</t>
  </si>
  <si>
    <t>Contingency Planning</t>
  </si>
  <si>
    <t>Connect to City or Rural Water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</si>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</sst>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22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1" applyFont="1" applyFill="1" applyAlignment="1">
      <alignment horizontal="left"/>
    </xf>
    <xf numFmtId="0" fontId="3" fillId="0" borderId="0" xfId="1" applyNumberFormat="1" applyFont="1" applyFill="1" applyAlignment="1">
      <alignment horizontal="left"/>
    </xf>
    <xf numFmtId="0" fontId="3" fillId="0" borderId="0" xfId="1" applyFont="1" applyFill="1" applyAlignment="1">
      <alignment horizontal="right"/>
    </xf>
    <xf numFmtId="0" fontId="1" fillId="0" borderId="0" xfId="0" applyFont="1"/>
    <xf numFmtId="164" fontId="3" fillId="0" borderId="0" xfId="1" applyNumberFormat="1" applyFont="1" applyFill="1" applyAlignment="1">
      <alignment horizontal="right"/>
    </xf>
    <xf numFmtId="164" fontId="0" fillId="0" borderId="0" xfId="0" applyNumberFormat="1"/>
    <xf numFmtId="0" fontId="4" fillId="0" borderId="0" xfId="1" applyFont="1" applyFill="1" applyAlignment="1">
      <alignment horizontal="left"/>
    </xf>
    <xf numFmtId="2" fontId="0" fillId="0" borderId="0" xfId="0" applyNumberFormat="1"/>
    <xf numFmtId="2" fontId="3" fillId="0" borderId="0" xfId="1" applyNumberFormat="1" applyFont="1" applyFill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'2017'!$U$1</c:f>
              <c:strCache>
                <c:ptCount val="1"/>
              </c:strCache>
            </c:strRef>
          </c:tx>
          <c:spPr>
            <a:solidFill>
              <a:srgbClr val="78BE21"/>
            </a:solidFill>
            <a:ln>
              <a:noFill/>
            </a:ln>
            <a:effectLst/>
          </c:spPr>
          <c:invertIfNegative val="0"/>
          <c:cat>
            <c:strRef>
              <c:f>'2017'!$A$2:$A$11</c:f>
              <c:strCache>
                <c:ptCount val="10"/>
                <c:pt idx="0">
                  <c:v>Public Education</c:v>
                </c:pt>
                <c:pt idx="1">
                  <c:v>Well Sealing</c:v>
                </c:pt>
                <c:pt idx="2">
                  <c:v>Managing Contamination</c:v>
                </c:pt>
                <c:pt idx="3">
                  <c:v>Well Construction</c:v>
                </c:pt>
                <c:pt idx="4">
                  <c:v>Analysis and Investigation</c:v>
                </c:pt>
                <c:pt idx="5">
                  <c:v>Inventory Contaminants</c:v>
                </c:pt>
                <c:pt idx="6">
                  <c:v>Equipment</c:v>
                </c:pt>
                <c:pt idx="7">
                  <c:v>Improve Security</c:v>
                </c:pt>
                <c:pt idx="8">
                  <c:v>Treatment</c:v>
                </c:pt>
                <c:pt idx="9">
                  <c:v>Contingency Planning</c:v>
                </c:pt>
              </c:strCache>
            </c:strRef>
          </c:cat>
          <c:val>
            <c:numRef>
              <c:f>'2017'!$U$1:$U$12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F305-4105-8EA5-7E277D4C1376}"/>
            </c:ext>
          </c:extLst>
        </c:ser>
        <c:ser>
          <c:idx val="0"/>
          <c:order val="1"/>
          <c:tx>
            <c:strRef>
              <c:f>'2017'!$S$1</c:f>
              <c:strCache>
                <c:ptCount val="1"/>
              </c:strCache>
            </c:strRef>
          </c:tx>
          <c:spPr>
            <a:solidFill>
              <a:srgbClr val="003865"/>
            </a:solidFill>
            <a:ln>
              <a:noFill/>
            </a:ln>
            <a:effectLst/>
          </c:spPr>
          <c:invertIfNegative val="0"/>
          <c:cat>
            <c:strRef>
              <c:f>'2017'!$A$2:$A$11</c:f>
              <c:strCache>
                <c:ptCount val="10"/>
                <c:pt idx="0">
                  <c:v>Public Education</c:v>
                </c:pt>
                <c:pt idx="1">
                  <c:v>Well Sealing</c:v>
                </c:pt>
                <c:pt idx="2">
                  <c:v>Managing Contamination</c:v>
                </c:pt>
                <c:pt idx="3">
                  <c:v>Well Construction</c:v>
                </c:pt>
                <c:pt idx="4">
                  <c:v>Analysis and Investigation</c:v>
                </c:pt>
                <c:pt idx="5">
                  <c:v>Inventory Contaminants</c:v>
                </c:pt>
                <c:pt idx="6">
                  <c:v>Equipment</c:v>
                </c:pt>
                <c:pt idx="7">
                  <c:v>Improve Security</c:v>
                </c:pt>
                <c:pt idx="8">
                  <c:v>Treatment</c:v>
                </c:pt>
                <c:pt idx="9">
                  <c:v>Contingency Planning</c:v>
                </c:pt>
              </c:strCache>
            </c:strRef>
          </c:cat>
          <c:val>
            <c:numRef>
              <c:f>'2017'!$S$1:$S$12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F305-4105-8EA5-7E277D4C1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7"/>
        <c:overlap val="7"/>
        <c:axId val="702669904"/>
        <c:axId val="702670232"/>
      </c:barChart>
      <c:catAx>
        <c:axId val="702669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70232"/>
        <c:crosses val="autoZero"/>
        <c:auto val="1"/>
        <c:lblAlgn val="ctr"/>
        <c:lblOffset val="100"/>
        <c:noMultiLvlLbl val="0"/>
      </c:catAx>
      <c:valAx>
        <c:axId val="70267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6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363581353483551"/>
          <c:y val="0.54815805558551745"/>
          <c:w val="0.21520675909747594"/>
          <c:h val="6.8280300578866013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54010065688215"/>
          <c:y val="5.9952027048844003E-2"/>
          <c:w val="0.73984279487341464"/>
          <c:h val="0.63441140610445701"/>
        </c:manualLayout>
      </c:layout>
      <c:barChart>
        <c:barDir val="col"/>
        <c:grouping val="stacked"/>
        <c:varyColors val="0"/>
        <c:ser>
          <c:idx val="6"/>
          <c:order val="0"/>
          <c:tx>
            <c:strRef>
              <c:f>'2017'!$B$1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tint val="62000"/>
              </a:schemeClr>
            </a:solidFill>
            <a:ln w="9525">
              <a:solidFill>
                <a:schemeClr val="bg1"/>
              </a:solidFill>
            </a:ln>
            <a:effectLst/>
          </c:spPr>
          <c:invertIfNegative val="0"/>
          <c:cat>
            <c:strRef>
              <c:f>'2017'!$A$2:$A$12</c:f>
              <c:strCache>
                <c:ptCount val="11"/>
                <c:pt idx="0">
                  <c:v>Public Education</c:v>
                </c:pt>
                <c:pt idx="1">
                  <c:v>Well Sealing</c:v>
                </c:pt>
                <c:pt idx="2">
                  <c:v>Managing Contamination</c:v>
                </c:pt>
                <c:pt idx="3">
                  <c:v>Well Construction</c:v>
                </c:pt>
                <c:pt idx="4">
                  <c:v>Analysis and Investigation</c:v>
                </c:pt>
                <c:pt idx="5">
                  <c:v>Inventory Contaminants</c:v>
                </c:pt>
                <c:pt idx="6">
                  <c:v>Equipment</c:v>
                </c:pt>
                <c:pt idx="7">
                  <c:v>Improve Security</c:v>
                </c:pt>
                <c:pt idx="8">
                  <c:v>Treatment</c:v>
                </c:pt>
                <c:pt idx="9">
                  <c:v>Contingency Planning</c:v>
                </c:pt>
                <c:pt idx="10">
                  <c:v>Connect to City or Rural Water</c:v>
                </c:pt>
              </c:strCache>
            </c:strRef>
          </c:cat>
          <c:val>
            <c:numRef>
              <c:f>'2017'!$B$2:$B$12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8-4EBB-83FC-2CA7FF1511C7}"/>
            </c:ext>
          </c:extLst>
        </c:ser>
        <c:ser>
          <c:idx val="5"/>
          <c:order val="1"/>
          <c:tx>
            <c:strRef>
              <c:f>'2017'!$C$1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 w="9525">
              <a:solidFill>
                <a:schemeClr val="bg1"/>
              </a:solidFill>
            </a:ln>
            <a:effectLst/>
          </c:spPr>
          <c:invertIfNegative val="0"/>
          <c:cat>
            <c:strRef>
              <c:f>'2017'!$A$2:$A$12</c:f>
              <c:strCache>
                <c:ptCount val="11"/>
                <c:pt idx="0">
                  <c:v>Public Education</c:v>
                </c:pt>
                <c:pt idx="1">
                  <c:v>Well Sealing</c:v>
                </c:pt>
                <c:pt idx="2">
                  <c:v>Managing Contamination</c:v>
                </c:pt>
                <c:pt idx="3">
                  <c:v>Well Construction</c:v>
                </c:pt>
                <c:pt idx="4">
                  <c:v>Analysis and Investigation</c:v>
                </c:pt>
                <c:pt idx="5">
                  <c:v>Inventory Contaminants</c:v>
                </c:pt>
                <c:pt idx="6">
                  <c:v>Equipment</c:v>
                </c:pt>
                <c:pt idx="7">
                  <c:v>Improve Security</c:v>
                </c:pt>
                <c:pt idx="8">
                  <c:v>Treatment</c:v>
                </c:pt>
                <c:pt idx="9">
                  <c:v>Contingency Planning</c:v>
                </c:pt>
                <c:pt idx="10">
                  <c:v>Connect to City or Rural Water</c:v>
                </c:pt>
              </c:strCache>
            </c:strRef>
          </c:cat>
          <c:val>
            <c:numRef>
              <c:f>'2017'!$C$2:$C$12</c:f>
              <c:numCache>
                <c:formatCode>General</c:formatCode>
                <c:ptCount val="11"/>
                <c:pt idx="0">
                  <c:v>48</c:v>
                </c:pt>
                <c:pt idx="1">
                  <c:v>43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18</c:v>
                </c:pt>
                <c:pt idx="6">
                  <c:v>10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8-4EBB-83FC-2CA7FF1511C7}"/>
            </c:ext>
          </c:extLst>
        </c:ser>
        <c:ser>
          <c:idx val="4"/>
          <c:order val="2"/>
          <c:tx>
            <c:strRef>
              <c:f>'2017'!$D$1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5">
                <a:tint val="93000"/>
              </a:schemeClr>
            </a:solidFill>
            <a:ln w="9525">
              <a:solidFill>
                <a:schemeClr val="bg1"/>
              </a:solidFill>
            </a:ln>
            <a:effectLst/>
          </c:spPr>
          <c:invertIfNegative val="0"/>
          <c:cat>
            <c:strRef>
              <c:f>'2017'!$A$2:$A$12</c:f>
              <c:strCache>
                <c:ptCount val="11"/>
                <c:pt idx="0">
                  <c:v>Public Education</c:v>
                </c:pt>
                <c:pt idx="1">
                  <c:v>Well Sealing</c:v>
                </c:pt>
                <c:pt idx="2">
                  <c:v>Managing Contamination</c:v>
                </c:pt>
                <c:pt idx="3">
                  <c:v>Well Construction</c:v>
                </c:pt>
                <c:pt idx="4">
                  <c:v>Analysis and Investigation</c:v>
                </c:pt>
                <c:pt idx="5">
                  <c:v>Inventory Contaminants</c:v>
                </c:pt>
                <c:pt idx="6">
                  <c:v>Equipment</c:v>
                </c:pt>
                <c:pt idx="7">
                  <c:v>Improve Security</c:v>
                </c:pt>
                <c:pt idx="8">
                  <c:v>Treatment</c:v>
                </c:pt>
                <c:pt idx="9">
                  <c:v>Contingency Planning</c:v>
                </c:pt>
                <c:pt idx="10">
                  <c:v>Connect to City or Rural Water</c:v>
                </c:pt>
              </c:strCache>
            </c:strRef>
          </c:cat>
          <c:val>
            <c:numRef>
              <c:f>'2017'!$D$2:$D$12</c:f>
              <c:numCache>
                <c:formatCode>General</c:formatCode>
                <c:ptCount val="11"/>
                <c:pt idx="0">
                  <c:v>23</c:v>
                </c:pt>
                <c:pt idx="1">
                  <c:v>33</c:v>
                </c:pt>
                <c:pt idx="2">
                  <c:v>8</c:v>
                </c:pt>
                <c:pt idx="3">
                  <c:v>24</c:v>
                </c:pt>
                <c:pt idx="4">
                  <c:v>9</c:v>
                </c:pt>
                <c:pt idx="5">
                  <c:v>7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A8-4EBB-83FC-2CA7FF1511C7}"/>
            </c:ext>
          </c:extLst>
        </c:ser>
        <c:ser>
          <c:idx val="3"/>
          <c:order val="3"/>
          <c:tx>
            <c:strRef>
              <c:f>'2017'!$E$1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5">
                <a:shade val="92000"/>
              </a:schemeClr>
            </a:solidFill>
            <a:ln w="9525">
              <a:solidFill>
                <a:schemeClr val="bg1"/>
              </a:solidFill>
            </a:ln>
            <a:effectLst/>
          </c:spPr>
          <c:invertIfNegative val="0"/>
          <c:cat>
            <c:strRef>
              <c:f>'2017'!$A$2:$A$12</c:f>
              <c:strCache>
                <c:ptCount val="11"/>
                <c:pt idx="0">
                  <c:v>Public Education</c:v>
                </c:pt>
                <c:pt idx="1">
                  <c:v>Well Sealing</c:v>
                </c:pt>
                <c:pt idx="2">
                  <c:v>Managing Contamination</c:v>
                </c:pt>
                <c:pt idx="3">
                  <c:v>Well Construction</c:v>
                </c:pt>
                <c:pt idx="4">
                  <c:v>Analysis and Investigation</c:v>
                </c:pt>
                <c:pt idx="5">
                  <c:v>Inventory Contaminants</c:v>
                </c:pt>
                <c:pt idx="6">
                  <c:v>Equipment</c:v>
                </c:pt>
                <c:pt idx="7">
                  <c:v>Improve Security</c:v>
                </c:pt>
                <c:pt idx="8">
                  <c:v>Treatment</c:v>
                </c:pt>
                <c:pt idx="9">
                  <c:v>Contingency Planning</c:v>
                </c:pt>
                <c:pt idx="10">
                  <c:v>Connect to City or Rural Water</c:v>
                </c:pt>
              </c:strCache>
            </c:strRef>
          </c:cat>
          <c:val>
            <c:numRef>
              <c:f>'2017'!$E$2:$E$12</c:f>
              <c:numCache>
                <c:formatCode>General</c:formatCode>
                <c:ptCount val="11"/>
                <c:pt idx="0">
                  <c:v>34</c:v>
                </c:pt>
                <c:pt idx="1">
                  <c:v>26</c:v>
                </c:pt>
                <c:pt idx="2">
                  <c:v>17</c:v>
                </c:pt>
                <c:pt idx="3">
                  <c:v>10</c:v>
                </c:pt>
                <c:pt idx="4">
                  <c:v>7</c:v>
                </c:pt>
                <c:pt idx="5">
                  <c:v>9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A8-4EBB-83FC-2CA7FF1511C7}"/>
            </c:ext>
          </c:extLst>
        </c:ser>
        <c:ser>
          <c:idx val="2"/>
          <c:order val="4"/>
          <c:tx>
            <c:strRef>
              <c:f>'2017'!$F$1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 w="9525">
              <a:solidFill>
                <a:schemeClr val="bg1"/>
              </a:solidFill>
            </a:ln>
            <a:effectLst/>
          </c:spPr>
          <c:invertIfNegative val="0"/>
          <c:cat>
            <c:strRef>
              <c:f>'2017'!$A$2:$A$12</c:f>
              <c:strCache>
                <c:ptCount val="11"/>
                <c:pt idx="0">
                  <c:v>Public Education</c:v>
                </c:pt>
                <c:pt idx="1">
                  <c:v>Well Sealing</c:v>
                </c:pt>
                <c:pt idx="2">
                  <c:v>Managing Contamination</c:v>
                </c:pt>
                <c:pt idx="3">
                  <c:v>Well Construction</c:v>
                </c:pt>
                <c:pt idx="4">
                  <c:v>Analysis and Investigation</c:v>
                </c:pt>
                <c:pt idx="5">
                  <c:v>Inventory Contaminants</c:v>
                </c:pt>
                <c:pt idx="6">
                  <c:v>Equipment</c:v>
                </c:pt>
                <c:pt idx="7">
                  <c:v>Improve Security</c:v>
                </c:pt>
                <c:pt idx="8">
                  <c:v>Treatment</c:v>
                </c:pt>
                <c:pt idx="9">
                  <c:v>Contingency Planning</c:v>
                </c:pt>
                <c:pt idx="10">
                  <c:v>Connect to City or Rural Water</c:v>
                </c:pt>
              </c:strCache>
            </c:strRef>
          </c:cat>
          <c:val>
            <c:numRef>
              <c:f>'2017'!$F$2:$F$12</c:f>
              <c:numCache>
                <c:formatCode>General</c:formatCode>
                <c:ptCount val="11"/>
                <c:pt idx="0">
                  <c:v>37</c:v>
                </c:pt>
                <c:pt idx="1">
                  <c:v>46</c:v>
                </c:pt>
                <c:pt idx="2">
                  <c:v>18</c:v>
                </c:pt>
                <c:pt idx="3">
                  <c:v>23</c:v>
                </c:pt>
                <c:pt idx="4">
                  <c:v>18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A8-4EBB-83FC-2CA7FF1511C7}"/>
            </c:ext>
          </c:extLst>
        </c:ser>
        <c:ser>
          <c:idx val="1"/>
          <c:order val="5"/>
          <c:tx>
            <c:strRef>
              <c:f>'2017'!$G$1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5">
                <a:shade val="61000"/>
              </a:schemeClr>
            </a:solidFill>
            <a:ln w="9525">
              <a:solidFill>
                <a:schemeClr val="bg1"/>
              </a:solidFill>
            </a:ln>
            <a:effectLst/>
          </c:spPr>
          <c:invertIfNegative val="0"/>
          <c:cat>
            <c:strRef>
              <c:f>'2017'!$A$2:$A$12</c:f>
              <c:strCache>
                <c:ptCount val="11"/>
                <c:pt idx="0">
                  <c:v>Public Education</c:v>
                </c:pt>
                <c:pt idx="1">
                  <c:v>Well Sealing</c:v>
                </c:pt>
                <c:pt idx="2">
                  <c:v>Managing Contamination</c:v>
                </c:pt>
                <c:pt idx="3">
                  <c:v>Well Construction</c:v>
                </c:pt>
                <c:pt idx="4">
                  <c:v>Analysis and Investigation</c:v>
                </c:pt>
                <c:pt idx="5">
                  <c:v>Inventory Contaminants</c:v>
                </c:pt>
                <c:pt idx="6">
                  <c:v>Equipment</c:v>
                </c:pt>
                <c:pt idx="7">
                  <c:v>Improve Security</c:v>
                </c:pt>
                <c:pt idx="8">
                  <c:v>Treatment</c:v>
                </c:pt>
                <c:pt idx="9">
                  <c:v>Contingency Planning</c:v>
                </c:pt>
                <c:pt idx="10">
                  <c:v>Connect to City or Rural Water</c:v>
                </c:pt>
              </c:strCache>
            </c:strRef>
          </c:cat>
          <c:val>
            <c:numRef>
              <c:f>'2017'!$G$2:$G$12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10</c:v>
                </c:pt>
                <c:pt idx="3">
                  <c:v>19</c:v>
                </c:pt>
                <c:pt idx="4">
                  <c:v>23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A8-4EBB-83FC-2CA7FF1511C7}"/>
            </c:ext>
          </c:extLst>
        </c:ser>
        <c:ser>
          <c:idx val="0"/>
          <c:order val="6"/>
          <c:tx>
            <c:strRef>
              <c:f>'2017'!$H$1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shade val="45000"/>
              </a:schemeClr>
            </a:solidFill>
            <a:ln w="9525">
              <a:solidFill>
                <a:schemeClr val="bg1"/>
              </a:solidFill>
            </a:ln>
            <a:effectLst/>
          </c:spPr>
          <c:invertIfNegative val="0"/>
          <c:cat>
            <c:strRef>
              <c:f>'2017'!$A$2:$A$12</c:f>
              <c:strCache>
                <c:ptCount val="11"/>
                <c:pt idx="0">
                  <c:v>Public Education</c:v>
                </c:pt>
                <c:pt idx="1">
                  <c:v>Well Sealing</c:v>
                </c:pt>
                <c:pt idx="2">
                  <c:v>Managing Contamination</c:v>
                </c:pt>
                <c:pt idx="3">
                  <c:v>Well Construction</c:v>
                </c:pt>
                <c:pt idx="4">
                  <c:v>Analysis and Investigation</c:v>
                </c:pt>
                <c:pt idx="5">
                  <c:v>Inventory Contaminants</c:v>
                </c:pt>
                <c:pt idx="6">
                  <c:v>Equipment</c:v>
                </c:pt>
                <c:pt idx="7">
                  <c:v>Improve Security</c:v>
                </c:pt>
                <c:pt idx="8">
                  <c:v>Treatment</c:v>
                </c:pt>
                <c:pt idx="9">
                  <c:v>Contingency Planning</c:v>
                </c:pt>
                <c:pt idx="10">
                  <c:v>Connect to City or Rural Water</c:v>
                </c:pt>
              </c:strCache>
            </c:strRef>
          </c:cat>
          <c:val>
            <c:numRef>
              <c:f>'2017'!$H$2:$H$12</c:f>
              <c:numCache>
                <c:formatCode>General</c:formatCode>
                <c:ptCount val="11"/>
                <c:pt idx="0">
                  <c:v>50</c:v>
                </c:pt>
                <c:pt idx="1">
                  <c:v>19</c:v>
                </c:pt>
                <c:pt idx="2">
                  <c:v>11</c:v>
                </c:pt>
                <c:pt idx="3">
                  <c:v>13</c:v>
                </c:pt>
                <c:pt idx="4">
                  <c:v>11</c:v>
                </c:pt>
                <c:pt idx="5">
                  <c:v>5</c:v>
                </c:pt>
                <c:pt idx="6">
                  <c:v>9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A8-4EBB-83FC-2CA7FF1511C7}"/>
            </c:ext>
          </c:extLst>
        </c:ser>
        <c:ser>
          <c:idx val="7"/>
          <c:order val="7"/>
          <c:tx>
            <c:strRef>
              <c:f>'2017'!$I$1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9525">
              <a:solidFill>
                <a:schemeClr val="bg1"/>
              </a:solidFill>
            </a:ln>
            <a:effectLst/>
          </c:spPr>
          <c:invertIfNegative val="0"/>
          <c:cat>
            <c:strRef>
              <c:f>'2017'!$A$2:$A$12</c:f>
              <c:strCache>
                <c:ptCount val="11"/>
                <c:pt idx="0">
                  <c:v>Public Education</c:v>
                </c:pt>
                <c:pt idx="1">
                  <c:v>Well Sealing</c:v>
                </c:pt>
                <c:pt idx="2">
                  <c:v>Managing Contamination</c:v>
                </c:pt>
                <c:pt idx="3">
                  <c:v>Well Construction</c:v>
                </c:pt>
                <c:pt idx="4">
                  <c:v>Analysis and Investigation</c:v>
                </c:pt>
                <c:pt idx="5">
                  <c:v>Inventory Contaminants</c:v>
                </c:pt>
                <c:pt idx="6">
                  <c:v>Equipment</c:v>
                </c:pt>
                <c:pt idx="7">
                  <c:v>Improve Security</c:v>
                </c:pt>
                <c:pt idx="8">
                  <c:v>Treatment</c:v>
                </c:pt>
                <c:pt idx="9">
                  <c:v>Contingency Planning</c:v>
                </c:pt>
                <c:pt idx="10">
                  <c:v>Connect to City or Rural Water</c:v>
                </c:pt>
              </c:strCache>
            </c:strRef>
          </c:cat>
          <c:val>
            <c:numRef>
              <c:f>'2017'!$I$2:$I$12</c:f>
              <c:numCache>
                <c:formatCode>General</c:formatCode>
                <c:ptCount val="11"/>
                <c:pt idx="0">
                  <c:v>24</c:v>
                </c:pt>
                <c:pt idx="1">
                  <c:v>29</c:v>
                </c:pt>
                <c:pt idx="2">
                  <c:v>37</c:v>
                </c:pt>
                <c:pt idx="3">
                  <c:v>11</c:v>
                </c:pt>
                <c:pt idx="4">
                  <c:v>21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A8-4EBB-83FC-2CA7FF151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100"/>
        <c:axId val="674782656"/>
        <c:axId val="674784296"/>
      </c:barChart>
      <c:catAx>
        <c:axId val="67478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784296"/>
        <c:crosses val="autoZero"/>
        <c:auto val="1"/>
        <c:lblAlgn val="ctr"/>
        <c:lblOffset val="100"/>
        <c:noMultiLvlLbl val="0"/>
      </c:catAx>
      <c:valAx>
        <c:axId val="674784296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Grants</a:t>
                </a:r>
              </a:p>
            </c:rich>
          </c:tx>
          <c:layout>
            <c:manualLayout>
              <c:xMode val="edge"/>
              <c:yMode val="edge"/>
              <c:x val="2.7756007605746213E-2"/>
              <c:y val="0.335958697113106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78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39072066749166"/>
          <c:y val="0.19424343468656227"/>
          <c:w val="0.10446696543258506"/>
          <c:h val="0.3549182660325409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406400</xdr:colOff>
      <xdr:row>22</xdr:row>
      <xdr:rowOff>76200</xdr:rowOff>
    </xdr:from>
    <xdr:to>
      <xdr:col>35</xdr:col>
      <xdr:colOff>161925</xdr:colOff>
      <xdr:row>40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338818</xdr:colOff>
      <xdr:row>15</xdr:row>
      <xdr:rowOff>40821</xdr:rowOff>
    </xdr:from>
    <xdr:to>
      <xdr:col>11</xdr:col>
      <xdr:colOff>510886</xdr:colOff>
      <xdr:row>43</xdr:row>
      <xdr:rowOff>2722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5"/>
  <sheetViews>
    <sheetView tabSelected="1" zoomScale="110" zoomScaleNormal="110" workbookViewId="0">
      <selection activeCell="K1" sqref="K1"/>
    </sheetView>
  </sheetViews>
  <sheetFormatPr defaultRowHeight="15" x14ac:dyDescent="0.25"/>
  <cols>
    <col min="1" max="1" width="31.140625" bestFit="1" customWidth="1"/>
    <col min="9" max="9" width="9.28515625" bestFit="1" customWidth="1"/>
    <col min="10" max="10" width="14.7109375" customWidth="1"/>
    <col min="11" max="11" width="12.140625" style="10" bestFit="1" customWidth="1"/>
    <col min="12" max="12" width="8.85546875" customWidth="1"/>
    <col min="20" max="20" width="14.28515625" customWidth="1"/>
  </cols>
  <sheetData>
    <row r="1" spans="1:28" s="2" customFormat="1" x14ac:dyDescent="0.25">
      <c r="A1" s="1" t="s">
        <v>0</v>
      </c>
      <c r="B1" s="2">
        <v>2010</v>
      </c>
      <c r="C1" s="2">
        <v>2011</v>
      </c>
      <c r="D1" s="2">
        <v>2012</v>
      </c>
      <c r="E1" s="2">
        <v>2013</v>
      </c>
      <c r="F1" s="2">
        <v>2014</v>
      </c>
      <c r="G1" s="2">
        <v>2015</v>
      </c>
      <c r="H1" s="2">
        <v>2016</v>
      </c>
      <c r="I1" s="3">
        <v>2017</v>
      </c>
      <c r="J1" s="2" t="s">
        <v>1</v>
      </c>
      <c r="K1" s="4"/>
    </row>
    <row r="2" spans="1:28" x14ac:dyDescent="0.25">
      <c r="A2" s="3" t="s">
        <v>2</v>
      </c>
      <c r="B2" s="5">
        <v>3</v>
      </c>
      <c r="C2" s="5">
        <v>48</v>
      </c>
      <c r="D2" s="6">
        <v>23</v>
      </c>
      <c r="E2" s="5">
        <v>34</v>
      </c>
      <c r="F2">
        <v>37</v>
      </c>
      <c r="G2">
        <v>28</v>
      </c>
      <c r="H2">
        <v>50</v>
      </c>
      <c r="I2" s="5">
        <v>24</v>
      </c>
      <c r="J2" s="5">
        <f t="shared" ref="J2:J12" si="0">SUM(B2:I2)</f>
        <v>247</v>
      </c>
      <c r="K2" s="7"/>
      <c r="L2" s="8"/>
      <c r="O2" s="3"/>
      <c r="P2" s="6"/>
      <c r="Q2" s="3"/>
      <c r="R2" s="9"/>
      <c r="T2" s="10"/>
    </row>
    <row r="3" spans="1:28" x14ac:dyDescent="0.25">
      <c r="A3" s="3" t="s">
        <v>3</v>
      </c>
      <c r="B3" s="5">
        <v>4</v>
      </c>
      <c r="C3" s="5">
        <v>43</v>
      </c>
      <c r="D3" s="6">
        <v>33</v>
      </c>
      <c r="E3" s="5">
        <v>26</v>
      </c>
      <c r="F3">
        <v>46</v>
      </c>
      <c r="G3">
        <v>26</v>
      </c>
      <c r="H3">
        <v>19</v>
      </c>
      <c r="I3" s="5">
        <v>29</v>
      </c>
      <c r="J3" s="5">
        <f t="shared" si="0"/>
        <v>226</v>
      </c>
      <c r="K3" s="7"/>
      <c r="L3" s="8"/>
      <c r="O3" s="3"/>
      <c r="P3" s="6"/>
      <c r="Q3" s="3"/>
      <c r="R3" s="9"/>
      <c r="T3" s="10"/>
    </row>
    <row r="4" spans="1:28" x14ac:dyDescent="0.25">
      <c r="A4" s="3" t="s">
        <v>4</v>
      </c>
      <c r="B4" s="5">
        <v>2</v>
      </c>
      <c r="C4" s="5">
        <v>21</v>
      </c>
      <c r="D4" s="6">
        <v>8</v>
      </c>
      <c r="E4" s="5">
        <v>17</v>
      </c>
      <c r="F4">
        <v>18</v>
      </c>
      <c r="G4">
        <v>10</v>
      </c>
      <c r="H4">
        <v>11</v>
      </c>
      <c r="I4" s="5">
        <v>37</v>
      </c>
      <c r="J4" s="5">
        <f t="shared" si="0"/>
        <v>124</v>
      </c>
      <c r="K4" s="7"/>
      <c r="L4" s="8"/>
      <c r="O4" s="3"/>
      <c r="P4" s="6"/>
      <c r="Q4" s="3"/>
      <c r="R4" s="9"/>
      <c r="T4" s="10"/>
    </row>
    <row r="5" spans="1:28" x14ac:dyDescent="0.25">
      <c r="A5" s="3" t="s">
        <v>5</v>
      </c>
      <c r="B5" s="6"/>
      <c r="C5" s="5">
        <v>21</v>
      </c>
      <c r="D5" s="6">
        <v>24</v>
      </c>
      <c r="E5" s="5">
        <v>10</v>
      </c>
      <c r="F5">
        <v>23</v>
      </c>
      <c r="G5">
        <v>19</v>
      </c>
      <c r="H5">
        <v>13</v>
      </c>
      <c r="I5" s="5">
        <v>11</v>
      </c>
      <c r="J5" s="5">
        <f t="shared" si="0"/>
        <v>121</v>
      </c>
      <c r="K5" s="7"/>
      <c r="L5" s="8"/>
      <c r="O5" s="3"/>
      <c r="P5" s="6"/>
      <c r="Q5" s="3"/>
      <c r="T5" s="10"/>
    </row>
    <row r="6" spans="1:28" x14ac:dyDescent="0.25">
      <c r="A6" s="3" t="s">
        <v>6</v>
      </c>
      <c r="B6" s="5">
        <v>3</v>
      </c>
      <c r="C6" s="5">
        <v>20</v>
      </c>
      <c r="D6" s="6">
        <v>9</v>
      </c>
      <c r="E6" s="5">
        <v>7</v>
      </c>
      <c r="F6">
        <v>18</v>
      </c>
      <c r="G6">
        <v>23</v>
      </c>
      <c r="H6">
        <v>11</v>
      </c>
      <c r="I6" s="5">
        <v>21</v>
      </c>
      <c r="J6" s="5">
        <f t="shared" si="0"/>
        <v>112</v>
      </c>
      <c r="K6" s="7"/>
      <c r="L6" s="8"/>
      <c r="O6" s="3"/>
      <c r="P6" s="6"/>
      <c r="Q6" s="3"/>
      <c r="R6" s="9"/>
      <c r="T6" s="10"/>
    </row>
    <row r="7" spans="1:28" x14ac:dyDescent="0.25">
      <c r="A7" s="3" t="s">
        <v>7</v>
      </c>
      <c r="B7" s="5">
        <v>2</v>
      </c>
      <c r="C7" s="5">
        <v>18</v>
      </c>
      <c r="D7" s="6">
        <v>7</v>
      </c>
      <c r="E7" s="5">
        <v>9</v>
      </c>
      <c r="F7">
        <v>7</v>
      </c>
      <c r="G7">
        <v>6</v>
      </c>
      <c r="H7">
        <v>5</v>
      </c>
      <c r="I7" s="5">
        <v>7</v>
      </c>
      <c r="J7" s="5">
        <f t="shared" si="0"/>
        <v>61</v>
      </c>
      <c r="K7" s="7"/>
      <c r="L7" s="8"/>
      <c r="O7" s="3"/>
      <c r="P7" s="6"/>
      <c r="Q7" s="3"/>
      <c r="R7" s="9"/>
      <c r="T7" s="10"/>
    </row>
    <row r="8" spans="1:28" x14ac:dyDescent="0.25">
      <c r="A8" s="3" t="s">
        <v>8</v>
      </c>
      <c r="B8" s="6"/>
      <c r="C8" s="5">
        <v>10</v>
      </c>
      <c r="D8" s="6">
        <v>5</v>
      </c>
      <c r="E8" s="5">
        <v>2</v>
      </c>
      <c r="F8">
        <v>10</v>
      </c>
      <c r="G8">
        <v>4</v>
      </c>
      <c r="H8">
        <v>9</v>
      </c>
      <c r="I8" s="5">
        <v>7</v>
      </c>
      <c r="J8" s="5">
        <f t="shared" si="0"/>
        <v>47</v>
      </c>
      <c r="K8" s="7"/>
      <c r="L8" s="8"/>
      <c r="O8" s="3"/>
      <c r="P8" s="6"/>
      <c r="Q8" s="3"/>
      <c r="T8" s="10"/>
    </row>
    <row r="9" spans="1:28" x14ac:dyDescent="0.25">
      <c r="A9" s="3" t="s">
        <v>9</v>
      </c>
      <c r="B9" s="6"/>
      <c r="C9" s="5">
        <v>2</v>
      </c>
      <c r="D9" s="6">
        <v>2</v>
      </c>
      <c r="E9" s="5">
        <v>4</v>
      </c>
      <c r="F9">
        <v>12</v>
      </c>
      <c r="G9">
        <v>3</v>
      </c>
      <c r="H9">
        <v>6</v>
      </c>
      <c r="I9" s="5">
        <v>8</v>
      </c>
      <c r="J9" s="5">
        <f t="shared" si="0"/>
        <v>37</v>
      </c>
      <c r="K9" s="7"/>
      <c r="L9" s="8"/>
      <c r="O9" s="3"/>
      <c r="P9" s="6"/>
      <c r="Q9" s="3"/>
      <c r="T9" s="10"/>
      <c r="Z9" s="3"/>
      <c r="AA9" s="5"/>
      <c r="AB9" s="11"/>
    </row>
    <row r="10" spans="1:28" x14ac:dyDescent="0.25">
      <c r="A10" s="3" t="s">
        <v>10</v>
      </c>
      <c r="B10" s="6"/>
      <c r="C10" s="5">
        <v>2</v>
      </c>
      <c r="D10" s="6">
        <v>3</v>
      </c>
      <c r="E10" s="5">
        <v>3</v>
      </c>
      <c r="F10">
        <v>3</v>
      </c>
      <c r="G10">
        <v>3</v>
      </c>
      <c r="H10">
        <v>3</v>
      </c>
      <c r="I10" s="5">
        <v>2</v>
      </c>
      <c r="J10" s="5">
        <f t="shared" si="0"/>
        <v>19</v>
      </c>
      <c r="K10" s="7"/>
      <c r="L10" s="8"/>
      <c r="O10" s="3"/>
      <c r="P10" s="6"/>
      <c r="Q10" s="3"/>
    </row>
    <row r="11" spans="1:28" x14ac:dyDescent="0.25">
      <c r="A11" s="3" t="s">
        <v>11</v>
      </c>
      <c r="B11" s="6"/>
      <c r="C11" s="5">
        <v>2</v>
      </c>
      <c r="D11" s="6">
        <v>1</v>
      </c>
      <c r="E11" s="5">
        <v>3</v>
      </c>
      <c r="G11">
        <v>4</v>
      </c>
      <c r="H11">
        <v>3</v>
      </c>
      <c r="I11" s="5">
        <v>1</v>
      </c>
      <c r="J11" s="5">
        <f t="shared" si="0"/>
        <v>14</v>
      </c>
      <c r="K11" s="7"/>
      <c r="L11" s="8"/>
      <c r="O11" s="3"/>
      <c r="P11" s="6"/>
      <c r="Q11" s="3"/>
      <c r="T11" s="10"/>
    </row>
    <row r="12" spans="1:28" x14ac:dyDescent="0.25">
      <c r="A12" s="3" t="s">
        <v>12</v>
      </c>
      <c r="B12" s="6"/>
      <c r="C12" s="6">
        <v>0</v>
      </c>
      <c r="D12" s="6">
        <v>2</v>
      </c>
      <c r="E12" s="5">
        <v>1</v>
      </c>
      <c r="G12">
        <v>1</v>
      </c>
      <c r="H12">
        <v>1</v>
      </c>
      <c r="I12" s="5">
        <f>1+3</f>
        <v>4</v>
      </c>
      <c r="J12" s="5">
        <f t="shared" si="0"/>
        <v>9</v>
      </c>
      <c r="K12" s="7"/>
      <c r="L12" s="8"/>
      <c r="O12" s="3"/>
      <c r="P12" s="6"/>
      <c r="Q12" s="6"/>
      <c r="T12" s="10"/>
    </row>
    <row r="13" spans="1:28" x14ac:dyDescent="0.25">
      <c r="A13" s="3" t="s">
        <v>13</v>
      </c>
      <c r="B13">
        <f>SUM(B2:B12)</f>
        <v>14</v>
      </c>
      <c r="C13">
        <f t="shared" ref="C13:J13" si="1">SUM(C2:C12)</f>
        <v>187</v>
      </c>
      <c r="D13">
        <f t="shared" si="1"/>
        <v>117</v>
      </c>
      <c r="E13">
        <f t="shared" si="1"/>
        <v>116</v>
      </c>
      <c r="F13">
        <f t="shared" si="1"/>
        <v>174</v>
      </c>
      <c r="G13">
        <f t="shared" si="1"/>
        <v>127</v>
      </c>
      <c r="H13">
        <f t="shared" si="1"/>
        <v>131</v>
      </c>
      <c r="I13">
        <f t="shared" si="1"/>
        <v>151</v>
      </c>
      <c r="J13">
        <f t="shared" si="1"/>
        <v>1017</v>
      </c>
      <c r="T13" s="10"/>
    </row>
    <row r="15" spans="1:28" x14ac:dyDescent="0.25">
      <c r="A15" s="3"/>
      <c r="K15"/>
    </row>
  </sheetData>
  <autoFilter ref="A1:V1">
    <sortState ref="A2:V13">
      <sortCondition descending="1" ref="J1"/>
    </sortState>
  </autoFilter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</vt:lpstr>
    </vt:vector>
  </TitlesOfParts>
  <Company>State of Minnesota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Emmy Waldhart</dc:creator>
  <cp:lastModifiedBy>Steve Robertson</cp:lastModifiedBy>
  <dcterms:created xsi:type="dcterms:W3CDTF">2017-11-09T18:58:30Z</dcterms:created>
  <dcterms:modified xsi:type="dcterms:W3CDTF">2018-04-19T18:03:59Z</dcterms:modified>
</cp:coreProperties>
</file>