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20" yWindow="100" windowWidth="32020" windowHeight="19480"/>
  </bookViews>
  <sheets>
    <sheet name="Medicaid unspent" sheetId="1" r:id="rId1"/>
    <sheet name="Sheet2" sheetId="2" r:id="rId2"/>
    <sheet name="Sheet3" sheetId="3" r:id="rId3"/>
  </sheets>
  <definedNames>
    <definedName name="_xlnm._FilterDatabase" localSheetId="0" hidden="1">'Medicaid unspent'!$A$4:$E$4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2" i="1" l="1"/>
</calcChain>
</file>

<file path=xl/sharedStrings.xml><?xml version="1.0" encoding="utf-8"?>
<sst xmlns="http://schemas.openxmlformats.org/spreadsheetml/2006/main" count="399" uniqueCount="199">
  <si>
    <t>Aitkin</t>
  </si>
  <si>
    <t>Anoka</t>
  </si>
  <si>
    <t>Becker</t>
  </si>
  <si>
    <t>Beltrami</t>
  </si>
  <si>
    <t>Benton</t>
  </si>
  <si>
    <t>Blue Earth</t>
  </si>
  <si>
    <t>Brown</t>
  </si>
  <si>
    <t>Carlton</t>
  </si>
  <si>
    <t>Carver</t>
  </si>
  <si>
    <t>Cass</t>
  </si>
  <si>
    <t>Chisago</t>
  </si>
  <si>
    <t>Clay</t>
  </si>
  <si>
    <t>Clearwater</t>
  </si>
  <si>
    <t>Cook</t>
  </si>
  <si>
    <t>Crow Wing</t>
  </si>
  <si>
    <t>Dakota</t>
  </si>
  <si>
    <t>Dodge</t>
  </si>
  <si>
    <t>Douglas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</si>
  <si>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</si>
  <si>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</si>
  <si>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</si>
  <si>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</si>
  <si>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</si>
  <si>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</si>
  <si>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</si>
  <si>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</si>
  <si>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</si>
  <si>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Kanabec</t>
  </si>
  <si>
    <t>Kandiyohi</t>
  </si>
  <si>
    <t>Koochiching</t>
  </si>
  <si>
    <t>Lake</t>
  </si>
  <si>
    <t>Lake of the Woods</t>
  </si>
  <si>
    <t>Le Sueur</t>
  </si>
  <si>
    <t>Mille Lacs</t>
  </si>
  <si>
    <t>Morrison</t>
  </si>
  <si>
    <t>Mower</t>
  </si>
  <si>
    <t>Nicollet</t>
  </si>
  <si>
    <t>Nobles</t>
  </si>
  <si>
    <t>Olmsted</t>
  </si>
  <si>
    <t>Otter Tail</t>
  </si>
  <si>
    <t>Pine</t>
  </si>
  <si>
    <t>Pope</t>
  </si>
  <si>
    <t>Ramsey</t>
  </si>
  <si>
    <t>Rice</t>
  </si>
  <si>
    <t>St. Louis</t>
  </si>
  <si>
    <t>Scott</t>
  </si>
  <si>
    <t>Sherburne</t>
  </si>
  <si>
    <t>Sibley</t>
  </si>
  <si>
    <t>Stearns</t>
  </si>
  <si>
    <t>Steele</t>
  </si>
  <si>
    <t>Stevens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</si>
  <si>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</si>
  <si>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</si>
  <si>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</si>
  <si>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</si>
  <si>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</si>
  <si>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</si>
  <si>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</si>
  <si>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</si>
  <si>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</si>
  <si>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</si>
  <si>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SWMHHS</t>
  </si>
  <si>
    <t>Mc Leod/ Meeker/ Renville</t>
  </si>
  <si>
    <t>North West 8</t>
  </si>
  <si>
    <t>Region 6 West</t>
  </si>
  <si>
    <t>DVHHS</t>
  </si>
  <si>
    <t>Statewide</t>
  </si>
  <si>
    <t>County</t>
  </si>
  <si>
    <t>Falling Short</t>
  </si>
  <si>
    <t>Source: Minnesota Department of Human Services</t>
  </si>
  <si>
    <t xml:space="preserve">Each year, large amounts of Medicaid funds set aside for people with developmental disabilities goes unspent by county governments. Here is a breakdown of county spending on the developmental disability (DD) waiver in fiscal year 2014: </t>
  </si>
  <si>
    <t>AREAID</t>
  </si>
  <si>
    <t>27001</t>
  </si>
  <si>
    <t>27003</t>
  </si>
  <si>
    <t>27005</t>
  </si>
  <si>
    <t>27007</t>
  </si>
  <si>
    <t>27009</t>
  </si>
  <si>
    <t>27011</t>
  </si>
  <si>
    <t>Big Stone</t>
  </si>
  <si>
    <t>27013</t>
  </si>
  <si>
    <t>27015</t>
  </si>
  <si>
    <t>27017</t>
  </si>
  <si>
    <t>27019</t>
  </si>
  <si>
    <t>27021</t>
  </si>
  <si>
    <t>27023</t>
  </si>
  <si>
    <t>Chippewa</t>
  </si>
  <si>
    <t>27025</t>
  </si>
  <si>
    <t>27027</t>
  </si>
  <si>
    <t>27029</t>
  </si>
  <si>
    <t>27031</t>
  </si>
  <si>
    <t>27033</t>
  </si>
  <si>
    <t>Cottonwood</t>
  </si>
  <si>
    <t>27035</t>
  </si>
  <si>
    <t>27037</t>
  </si>
  <si>
    <t>27039</t>
  </si>
  <si>
    <t>27041</t>
  </si>
  <si>
    <t>27043</t>
  </si>
  <si>
    <t>Faribault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</si>
  <si>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</si>
  <si>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</si>
  <si>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</si>
  <si>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</si>
  <si>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</si>
  <si>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</si>
  <si>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</si>
  <si>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</si>
  <si>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</si>
  <si>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</si>
  <si>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Jackson</t>
  </si>
  <si>
    <t>27065</t>
  </si>
  <si>
    <t>27067</t>
  </si>
  <si>
    <t>27069</t>
  </si>
  <si>
    <t>Kittson</t>
  </si>
  <si>
    <t>27071</t>
  </si>
  <si>
    <t>27073</t>
  </si>
  <si>
    <t>Lac Qui Parle</t>
  </si>
  <si>
    <t>27075</t>
  </si>
  <si>
    <t>27077</t>
  </si>
  <si>
    <t>27079</t>
  </si>
  <si>
    <t>27081</t>
  </si>
  <si>
    <t>Lincoln</t>
  </si>
  <si>
    <t>27083</t>
  </si>
  <si>
    <t>Lyon</t>
  </si>
  <si>
    <t>27087</t>
  </si>
  <si>
    <t>Mahnomen</t>
  </si>
  <si>
    <t>27089</t>
  </si>
  <si>
    <t>Marshall</t>
  </si>
  <si>
    <t>27091</t>
  </si>
  <si>
    <t>Martin</t>
  </si>
  <si>
    <t>27085</t>
  </si>
  <si>
    <t>McLeod</t>
  </si>
  <si>
    <t>27093</t>
  </si>
  <si>
    <t>Meeker</t>
  </si>
  <si>
    <t>27095</t>
  </si>
  <si>
    <t>27097</t>
  </si>
  <si>
    <t>27099</t>
  </si>
  <si>
    <t>27101</t>
  </si>
  <si>
    <t>Murray</t>
  </si>
  <si>
    <t>27103</t>
  </si>
  <si>
    <t>27105</t>
  </si>
  <si>
    <t>27107</t>
  </si>
  <si>
    <t>Norman</t>
  </si>
  <si>
    <t>27109</t>
  </si>
  <si>
    <t>27111</t>
  </si>
  <si>
    <t>27113</t>
  </si>
  <si>
    <t>Pennington</t>
  </si>
  <si>
    <t>27115</t>
  </si>
  <si>
    <t>27117</t>
  </si>
  <si>
    <t>Pipestone</t>
  </si>
  <si>
    <t>27119</t>
  </si>
  <si>
    <t>Polk</t>
  </si>
  <si>
    <t>27121</t>
  </si>
  <si>
    <t>27123</t>
  </si>
  <si>
    <t>27125</t>
  </si>
  <si>
    <t>Red Lake</t>
  </si>
  <si>
    <t>27127</t>
  </si>
  <si>
    <t>Redwood</t>
  </si>
  <si>
    <t>27129</t>
  </si>
  <si>
    <t>Renville</t>
  </si>
  <si>
    <t>27131</t>
  </si>
  <si>
    <t>27133</t>
  </si>
  <si>
    <t>Rock</t>
  </si>
  <si>
    <t>27135</t>
  </si>
  <si>
    <t>Roseau</t>
  </si>
  <si>
    <t>27139</t>
  </si>
  <si>
    <t>27141</t>
  </si>
  <si>
    <t>27143</t>
  </si>
  <si>
    <t>27137</t>
  </si>
  <si>
    <t>27145</t>
  </si>
  <si>
    <t>27147</t>
  </si>
  <si>
    <t>27149</t>
  </si>
  <si>
    <t>27151</t>
  </si>
  <si>
    <t>Swift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</si>
  <si>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</si>
  <si>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</si>
  <si>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</si>
  <si>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</si>
  <si>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</si>
  <si>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</si>
  <si>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</si>
  <si>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</si>
  <si>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</si>
  <si>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</si>
  <si>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</si>
  <si>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Yellow Medicine</t>
  </si>
  <si>
    <t xml:space="preserve"> Cottonwood and Jackson Counties</t>
  </si>
  <si>
    <t>Waiting list_2015</t>
  </si>
  <si>
    <t>Kittson, Norman, Roseau, Pennington, Marshall, Polk, Red Lake, and Mahnomen</t>
  </si>
  <si>
    <t>Lincoln, Lyon, Murray, Pipestone, County, Rock</t>
  </si>
  <si>
    <t>Big Stone, Lac Qui Parle, Yellow Medicine, Chippewa, Swift, Kandiyohi</t>
  </si>
  <si>
    <t>Renville, McLeod and Meeker</t>
  </si>
  <si>
    <t>Faribault, Martin</t>
  </si>
  <si>
    <t>Mc Leod, Meeker, Renville</t>
  </si>
  <si>
    <t>Name</t>
  </si>
  <si>
    <t>&lt;5</t>
  </si>
  <si>
    <t>&lt; 5</t>
  </si>
  <si>
    <t>Amount Allocated</t>
  </si>
  <si>
    <t>Amount Unspent</t>
  </si>
  <si>
    <t>Unspent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</si>
</sst>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(* #,##0.00_);_(* \(#,##0.00\);_(* &quot;-&quot;??_);_(@_)"/>
    <numFmt numFmtId="166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/>
    <xf numFmtId="165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0" fontId="0" fillId="2" borderId="0" xfId="0" applyFill="1" applyAlignment="1">
      <alignment horizontal="left"/>
    </xf>
    <xf numFmtId="3" fontId="0" fillId="0" borderId="0" xfId="0" applyNumberFormat="1" applyAlignment="1">
      <alignment horizontal="left"/>
    </xf>
    <xf numFmtId="0" fontId="18" fillId="0" borderId="0" xfId="0" applyFont="1"/>
    <xf numFmtId="166" fontId="18" fillId="0" borderId="0" xfId="1" applyNumberFormat="1" applyFont="1"/>
    <xf numFmtId="0" fontId="18" fillId="0" borderId="0" xfId="0" applyFont="1"/>
    <xf numFmtId="0" fontId="19" fillId="0" borderId="0" xfId="0" applyFont="1" applyAlignment="1">
      <alignment horizontal="center" wrapText="1"/>
    </xf>
    <xf numFmtId="166" fontId="19" fillId="0" borderId="0" xfId="1" applyNumberFormat="1" applyFont="1" applyAlignment="1">
      <alignment horizontal="center" wrapText="1"/>
    </xf>
    <xf numFmtId="166" fontId="18" fillId="0" borderId="0" xfId="1" applyNumberFormat="1" applyFont="1"/>
  </cellXfs>
  <cellStyles count="7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05"/>
  <sheetViews>
    <sheetView tabSelected="1" topLeftCell="B1" workbookViewId="0">
      <selection activeCell="C5" sqref="C5:C91"/>
    </sheetView>
  </sheetViews>
  <sheetFormatPr baseColWidth="10" defaultColWidth="8.83203125" defaultRowHeight="14" x14ac:dyDescent="0"/>
  <cols>
    <col min="1" max="1" width="37.5" style="7" customWidth="1"/>
    <col min="2" max="2" width="29.5" style="3" customWidth="1"/>
    <col min="3" max="3" width="23.6640625" style="1" customWidth="1"/>
    <col min="4" max="4" width="19.5" style="1" customWidth="1"/>
    <col min="5" max="5" width="22.33203125" style="3" customWidth="1"/>
    <col min="6" max="6" width="17.33203125" customWidth="1"/>
    <col min="7" max="7" width="14.1640625" customWidth="1"/>
    <col min="8" max="8" width="10.5" customWidth="1"/>
  </cols>
  <sheetData>
    <row r="1" spans="1:9">
      <c r="A1" s="5" t="s">
        <v>68</v>
      </c>
    </row>
    <row r="2" spans="1:9" ht="109.5" customHeight="1">
      <c r="A2" s="6" t="s">
        <v>70</v>
      </c>
    </row>
    <row r="4" spans="1:9" ht="28">
      <c r="A4" s="7" t="s">
        <v>71</v>
      </c>
      <c r="B4" s="3" t="s">
        <v>67</v>
      </c>
      <c r="C4" s="2" t="s">
        <v>193</v>
      </c>
      <c r="D4" s="2" t="s">
        <v>186</v>
      </c>
      <c r="E4" s="13" t="s">
        <v>67</v>
      </c>
      <c r="F4" s="14" t="s">
        <v>196</v>
      </c>
      <c r="G4" s="14" t="s">
        <v>197</v>
      </c>
      <c r="H4" s="13" t="s">
        <v>198</v>
      </c>
    </row>
    <row r="5" spans="1:9">
      <c r="A5" s="7" t="s">
        <v>72</v>
      </c>
      <c r="B5" s="3" t="s">
        <v>0</v>
      </c>
      <c r="C5" s="1" t="s">
        <v>0</v>
      </c>
      <c r="D5" s="1">
        <v>0</v>
      </c>
      <c r="E5" s="12" t="s">
        <v>0</v>
      </c>
      <c r="F5" s="11">
        <v>4039430.86</v>
      </c>
      <c r="G5" s="11">
        <v>556112.26</v>
      </c>
      <c r="H5" s="12">
        <v>13.77</v>
      </c>
      <c r="I5" s="10"/>
    </row>
    <row r="6" spans="1:9">
      <c r="A6" s="7" t="s">
        <v>73</v>
      </c>
      <c r="B6" s="3" t="s">
        <v>1</v>
      </c>
      <c r="C6" s="1" t="s">
        <v>1</v>
      </c>
      <c r="D6" s="1">
        <v>572</v>
      </c>
      <c r="E6" s="12" t="s">
        <v>1</v>
      </c>
      <c r="F6" s="11">
        <v>67919964.659999996</v>
      </c>
      <c r="G6" s="11">
        <v>2905852.59</v>
      </c>
      <c r="H6" s="12">
        <v>4.28</v>
      </c>
      <c r="I6" s="10"/>
    </row>
    <row r="7" spans="1:9">
      <c r="A7" s="7" t="s">
        <v>74</v>
      </c>
      <c r="B7" s="3" t="s">
        <v>2</v>
      </c>
      <c r="C7" s="1" t="s">
        <v>2</v>
      </c>
      <c r="D7" s="1">
        <v>0</v>
      </c>
      <c r="E7" s="12" t="s">
        <v>2</v>
      </c>
      <c r="F7" s="11">
        <v>5775509.1600000001</v>
      </c>
      <c r="G7" s="11">
        <v>293377.33</v>
      </c>
      <c r="H7" s="12">
        <v>5.08</v>
      </c>
      <c r="I7" s="10"/>
    </row>
    <row r="8" spans="1:9">
      <c r="A8" s="7" t="s">
        <v>75</v>
      </c>
      <c r="B8" s="3" t="s">
        <v>3</v>
      </c>
      <c r="C8" s="1" t="s">
        <v>3</v>
      </c>
      <c r="D8" s="1">
        <v>6</v>
      </c>
      <c r="E8" s="12" t="s">
        <v>3</v>
      </c>
      <c r="F8" s="11">
        <v>10132762.33</v>
      </c>
      <c r="G8" s="11">
        <v>827934.21</v>
      </c>
      <c r="H8" s="12">
        <v>8.17</v>
      </c>
      <c r="I8" s="10"/>
    </row>
    <row r="9" spans="1:9">
      <c r="A9" s="7" t="s">
        <v>76</v>
      </c>
      <c r="B9" s="3" t="s">
        <v>4</v>
      </c>
      <c r="C9" s="1" t="s">
        <v>4</v>
      </c>
      <c r="D9" s="1">
        <v>17</v>
      </c>
      <c r="E9" s="12" t="s">
        <v>4</v>
      </c>
      <c r="F9" s="11">
        <v>9610708.0199999996</v>
      </c>
      <c r="G9" s="11">
        <v>849399.8</v>
      </c>
      <c r="H9" s="12">
        <v>8.84</v>
      </c>
      <c r="I9" s="10"/>
    </row>
    <row r="10" spans="1:9">
      <c r="A10" s="7" t="s">
        <v>77</v>
      </c>
      <c r="B10" s="3" t="s">
        <v>78</v>
      </c>
      <c r="C10" s="1" t="s">
        <v>64</v>
      </c>
      <c r="D10" s="1">
        <v>0</v>
      </c>
      <c r="E10" s="12" t="s">
        <v>78</v>
      </c>
      <c r="F10" s="11">
        <v>2513004.5</v>
      </c>
      <c r="G10" s="11">
        <v>294301.09000000003</v>
      </c>
      <c r="H10" s="12">
        <v>11.71</v>
      </c>
      <c r="I10" s="10"/>
    </row>
    <row r="11" spans="1:9">
      <c r="A11" s="7" t="s">
        <v>79</v>
      </c>
      <c r="B11" s="3" t="s">
        <v>5</v>
      </c>
      <c r="C11" s="1" t="s">
        <v>5</v>
      </c>
      <c r="D11" s="1">
        <v>17</v>
      </c>
      <c r="E11" s="12" t="s">
        <v>5</v>
      </c>
      <c r="F11" s="11">
        <v>12566146.76</v>
      </c>
      <c r="G11" s="11">
        <v>361977.47</v>
      </c>
      <c r="H11" s="12">
        <v>2.88</v>
      </c>
      <c r="I11" s="10"/>
    </row>
    <row r="12" spans="1:9">
      <c r="A12" s="7" t="s">
        <v>80</v>
      </c>
      <c r="B12" s="3" t="s">
        <v>6</v>
      </c>
      <c r="C12" s="1" t="s">
        <v>6</v>
      </c>
      <c r="D12" s="1">
        <v>0</v>
      </c>
      <c r="E12" s="12" t="s">
        <v>6</v>
      </c>
      <c r="F12" s="11">
        <v>9004666.7699999996</v>
      </c>
      <c r="G12" s="11">
        <v>987700.89</v>
      </c>
      <c r="H12" s="12">
        <v>10.97</v>
      </c>
      <c r="I12" s="10"/>
    </row>
    <row r="13" spans="1:9">
      <c r="A13" s="7" t="s">
        <v>81</v>
      </c>
      <c r="B13" s="3" t="s">
        <v>7</v>
      </c>
      <c r="C13" s="1" t="s">
        <v>7</v>
      </c>
      <c r="D13" s="1">
        <v>14</v>
      </c>
      <c r="E13" s="12" t="s">
        <v>7</v>
      </c>
      <c r="F13" s="11">
        <v>11389943.970000001</v>
      </c>
      <c r="G13" s="11">
        <v>1159863.92</v>
      </c>
      <c r="H13" s="12">
        <v>10.18</v>
      </c>
      <c r="I13" s="10"/>
    </row>
    <row r="14" spans="1:9">
      <c r="A14" s="7" t="s">
        <v>82</v>
      </c>
      <c r="B14" s="3" t="s">
        <v>8</v>
      </c>
      <c r="C14" s="1" t="s">
        <v>8</v>
      </c>
      <c r="D14" s="1">
        <v>22</v>
      </c>
      <c r="E14" s="12" t="s">
        <v>8</v>
      </c>
      <c r="F14" s="11">
        <v>13465671</v>
      </c>
      <c r="G14" s="11">
        <v>610464.4</v>
      </c>
      <c r="H14" s="12">
        <v>4.53</v>
      </c>
      <c r="I14" s="10"/>
    </row>
    <row r="15" spans="1:9">
      <c r="A15" s="7" t="s">
        <v>83</v>
      </c>
      <c r="B15" s="3" t="s">
        <v>9</v>
      </c>
      <c r="C15" s="1" t="s">
        <v>9</v>
      </c>
      <c r="D15" s="1">
        <v>5</v>
      </c>
      <c r="E15" s="12" t="s">
        <v>9</v>
      </c>
      <c r="F15" s="11">
        <v>8540779.5099999998</v>
      </c>
      <c r="G15" s="11">
        <v>623567.93999999994</v>
      </c>
      <c r="H15" s="12">
        <v>7.3</v>
      </c>
      <c r="I15" s="10"/>
    </row>
    <row r="16" spans="1:9">
      <c r="A16" s="7" t="s">
        <v>84</v>
      </c>
      <c r="B16" s="3" t="s">
        <v>85</v>
      </c>
      <c r="C16" s="1" t="s">
        <v>64</v>
      </c>
      <c r="D16" s="1">
        <v>0</v>
      </c>
      <c r="E16" s="12" t="s">
        <v>85</v>
      </c>
      <c r="F16" s="11">
        <v>5190276.45</v>
      </c>
      <c r="G16" s="11">
        <v>700200.36</v>
      </c>
      <c r="H16" s="12">
        <v>13.49</v>
      </c>
      <c r="I16" s="10"/>
    </row>
    <row r="17" spans="1:9">
      <c r="A17" s="7" t="s">
        <v>86</v>
      </c>
      <c r="B17" s="3" t="s">
        <v>10</v>
      </c>
      <c r="C17" s="1" t="s">
        <v>10</v>
      </c>
      <c r="D17" s="1">
        <v>21</v>
      </c>
      <c r="E17" s="12" t="s">
        <v>10</v>
      </c>
      <c r="F17" s="11">
        <v>10679487.48</v>
      </c>
      <c r="G17" s="11">
        <v>1406556.8</v>
      </c>
      <c r="H17" s="12">
        <v>13.17</v>
      </c>
      <c r="I17" s="10"/>
    </row>
    <row r="18" spans="1:9">
      <c r="A18" s="7" t="s">
        <v>87</v>
      </c>
      <c r="B18" s="3" t="s">
        <v>11</v>
      </c>
      <c r="C18" s="1" t="s">
        <v>11</v>
      </c>
      <c r="D18" s="1">
        <v>0</v>
      </c>
      <c r="E18" s="12" t="s">
        <v>11</v>
      </c>
      <c r="F18" s="11">
        <v>15700680.17</v>
      </c>
      <c r="G18" s="11">
        <v>1405974.02</v>
      </c>
      <c r="H18" s="12">
        <v>8.9499999999999993</v>
      </c>
      <c r="I18" s="10"/>
    </row>
    <row r="19" spans="1:9">
      <c r="A19" s="7" t="s">
        <v>88</v>
      </c>
      <c r="B19" s="3" t="s">
        <v>12</v>
      </c>
      <c r="C19" s="1" t="s">
        <v>12</v>
      </c>
      <c r="D19" s="1">
        <v>0</v>
      </c>
      <c r="E19" s="12" t="s">
        <v>12</v>
      </c>
      <c r="F19" s="11">
        <v>718981.65</v>
      </c>
      <c r="G19" s="11">
        <v>55705.35</v>
      </c>
      <c r="H19" s="12">
        <v>7.75</v>
      </c>
      <c r="I19" s="10"/>
    </row>
    <row r="20" spans="1:9">
      <c r="A20" s="7" t="s">
        <v>89</v>
      </c>
      <c r="B20" s="3" t="s">
        <v>13</v>
      </c>
      <c r="C20" s="1" t="s">
        <v>13</v>
      </c>
      <c r="D20" s="1">
        <v>0</v>
      </c>
      <c r="E20" s="12" t="s">
        <v>13</v>
      </c>
      <c r="F20" s="11">
        <v>1132192.26</v>
      </c>
      <c r="G20" s="11">
        <v>216824.61</v>
      </c>
      <c r="H20" s="12">
        <v>19.149999999999999</v>
      </c>
      <c r="I20" s="10"/>
    </row>
    <row r="21" spans="1:9">
      <c r="A21" s="7" t="s">
        <v>90</v>
      </c>
      <c r="B21" s="3" t="s">
        <v>91</v>
      </c>
      <c r="C21" s="1" t="s">
        <v>65</v>
      </c>
      <c r="D21" s="1">
        <v>16</v>
      </c>
      <c r="E21" s="12" t="s">
        <v>91</v>
      </c>
      <c r="F21" s="11">
        <v>4369424.6900000004</v>
      </c>
      <c r="G21" s="11">
        <v>503457.67</v>
      </c>
      <c r="H21" s="12">
        <v>11.52</v>
      </c>
      <c r="I21" s="10"/>
    </row>
    <row r="22" spans="1:9">
      <c r="A22" s="7" t="s">
        <v>92</v>
      </c>
      <c r="B22" s="3" t="s">
        <v>14</v>
      </c>
      <c r="C22" s="1" t="s">
        <v>14</v>
      </c>
      <c r="D22" s="8" t="s">
        <v>194</v>
      </c>
      <c r="E22" s="12" t="s">
        <v>14</v>
      </c>
      <c r="F22" s="11">
        <v>10588771.5</v>
      </c>
      <c r="G22" s="11">
        <v>662868.43999999994</v>
      </c>
      <c r="H22" s="12">
        <v>6.26</v>
      </c>
      <c r="I22" s="10"/>
    </row>
    <row r="23" spans="1:9">
      <c r="A23" s="7" t="s">
        <v>93</v>
      </c>
      <c r="B23" s="3" t="s">
        <v>15</v>
      </c>
      <c r="C23" s="1" t="s">
        <v>15</v>
      </c>
      <c r="D23" s="1">
        <v>235</v>
      </c>
      <c r="E23" s="12" t="s">
        <v>15</v>
      </c>
      <c r="F23" s="11">
        <v>79490932.299999997</v>
      </c>
      <c r="G23" s="11">
        <v>6405914.0099999998</v>
      </c>
      <c r="H23" s="12">
        <v>8.06</v>
      </c>
      <c r="I23" s="10"/>
    </row>
    <row r="24" spans="1:9">
      <c r="A24" s="7" t="s">
        <v>94</v>
      </c>
      <c r="B24" s="3" t="s">
        <v>16</v>
      </c>
      <c r="C24" s="1" t="s">
        <v>16</v>
      </c>
      <c r="D24" s="8" t="s">
        <v>195</v>
      </c>
      <c r="E24" s="12" t="s">
        <v>16</v>
      </c>
      <c r="F24" s="11">
        <v>5909338.3399999999</v>
      </c>
      <c r="G24" s="11">
        <v>829141.01</v>
      </c>
      <c r="H24" s="12">
        <v>14.03</v>
      </c>
      <c r="I24" s="10"/>
    </row>
    <row r="25" spans="1:9">
      <c r="A25" s="7" t="s">
        <v>95</v>
      </c>
      <c r="B25" s="3" t="s">
        <v>17</v>
      </c>
      <c r="C25" s="1" t="s">
        <v>17</v>
      </c>
      <c r="D25" s="1">
        <v>8</v>
      </c>
      <c r="E25" s="12" t="s">
        <v>17</v>
      </c>
      <c r="F25" s="11">
        <v>7150693.5199999996</v>
      </c>
      <c r="G25" s="11">
        <v>589001.17000000004</v>
      </c>
      <c r="H25" s="12">
        <v>8.24</v>
      </c>
      <c r="I25" s="10"/>
    </row>
    <row r="26" spans="1:9">
      <c r="A26" s="7" t="s">
        <v>96</v>
      </c>
      <c r="B26" s="3" t="s">
        <v>97</v>
      </c>
      <c r="C26" s="1" t="s">
        <v>191</v>
      </c>
      <c r="D26" s="1">
        <v>7</v>
      </c>
      <c r="E26" s="12" t="s">
        <v>97</v>
      </c>
      <c r="F26" s="11">
        <v>6315479.9699999997</v>
      </c>
      <c r="G26" s="11">
        <v>1332480.6200000001</v>
      </c>
      <c r="H26" s="12">
        <v>21.1</v>
      </c>
      <c r="I26" s="10"/>
    </row>
    <row r="27" spans="1:9">
      <c r="A27" s="7" t="s">
        <v>98</v>
      </c>
      <c r="B27" s="3" t="s">
        <v>18</v>
      </c>
      <c r="C27" s="1" t="s">
        <v>18</v>
      </c>
      <c r="D27" s="8" t="s">
        <v>195</v>
      </c>
      <c r="E27" s="12" t="s">
        <v>18</v>
      </c>
      <c r="F27" s="11">
        <v>6436042.9500000002</v>
      </c>
      <c r="G27" s="11">
        <v>946378.72</v>
      </c>
      <c r="H27" s="12">
        <v>14.7</v>
      </c>
      <c r="I27" s="10"/>
    </row>
    <row r="28" spans="1:9">
      <c r="A28" s="7" t="s">
        <v>99</v>
      </c>
      <c r="B28" s="3" t="s">
        <v>19</v>
      </c>
      <c r="C28" s="1" t="s">
        <v>19</v>
      </c>
      <c r="D28" s="1">
        <v>6</v>
      </c>
      <c r="E28" s="12" t="s">
        <v>19</v>
      </c>
      <c r="F28" s="11">
        <v>8619169.7400000002</v>
      </c>
      <c r="G28" s="11">
        <v>666549.07999999996</v>
      </c>
      <c r="H28" s="12">
        <v>7.73</v>
      </c>
      <c r="I28" s="10"/>
    </row>
    <row r="29" spans="1:9">
      <c r="A29" s="7" t="s">
        <v>100</v>
      </c>
      <c r="B29" s="3" t="s">
        <v>20</v>
      </c>
      <c r="C29" s="1" t="s">
        <v>20</v>
      </c>
      <c r="D29" s="1">
        <v>19</v>
      </c>
      <c r="E29" s="12" t="s">
        <v>20</v>
      </c>
      <c r="F29" s="11">
        <v>14846289.460000001</v>
      </c>
      <c r="G29" s="11">
        <v>1578504.04</v>
      </c>
      <c r="H29" s="12">
        <v>10.63</v>
      </c>
      <c r="I29" s="10"/>
    </row>
    <row r="30" spans="1:9">
      <c r="A30" s="7" t="s">
        <v>101</v>
      </c>
      <c r="B30" s="3" t="s">
        <v>21</v>
      </c>
      <c r="C30" s="1" t="s">
        <v>21</v>
      </c>
      <c r="D30" s="1">
        <v>0</v>
      </c>
      <c r="E30" s="12" t="s">
        <v>21</v>
      </c>
      <c r="F30" s="11">
        <v>1477737.97</v>
      </c>
      <c r="G30" s="11">
        <v>78784.25</v>
      </c>
      <c r="H30" s="12">
        <v>5.33</v>
      </c>
      <c r="I30" s="10"/>
    </row>
    <row r="31" spans="1:9">
      <c r="A31" s="7" t="s">
        <v>102</v>
      </c>
      <c r="B31" s="3" t="s">
        <v>22</v>
      </c>
      <c r="C31" s="1" t="s">
        <v>22</v>
      </c>
      <c r="D31" s="9">
        <v>1047</v>
      </c>
      <c r="E31" s="12" t="s">
        <v>22</v>
      </c>
      <c r="F31" s="11">
        <v>268033719.43000001</v>
      </c>
      <c r="G31" s="11">
        <v>21207595.739999998</v>
      </c>
      <c r="H31" s="12">
        <v>7.91</v>
      </c>
      <c r="I31" s="10"/>
    </row>
    <row r="32" spans="1:9">
      <c r="A32" s="7" t="s">
        <v>103</v>
      </c>
      <c r="B32" s="3" t="s">
        <v>23</v>
      </c>
      <c r="C32" s="1" t="s">
        <v>23</v>
      </c>
      <c r="D32" s="1">
        <v>0</v>
      </c>
      <c r="E32" s="12" t="s">
        <v>23</v>
      </c>
      <c r="F32" s="11">
        <v>6975556.3300000001</v>
      </c>
      <c r="G32" s="11">
        <v>373343.37</v>
      </c>
      <c r="H32" s="12">
        <v>5.35</v>
      </c>
      <c r="I32" s="10"/>
    </row>
    <row r="33" spans="1:9">
      <c r="A33" s="7" t="s">
        <v>104</v>
      </c>
      <c r="B33" s="3" t="s">
        <v>24</v>
      </c>
      <c r="C33" s="1" t="s">
        <v>24</v>
      </c>
      <c r="D33" s="1">
        <v>0</v>
      </c>
      <c r="E33" s="12" t="s">
        <v>24</v>
      </c>
      <c r="F33" s="11">
        <v>3370359.96</v>
      </c>
      <c r="G33" s="11">
        <v>396896.38</v>
      </c>
      <c r="H33" s="12">
        <v>11.78</v>
      </c>
      <c r="I33" s="10"/>
    </row>
    <row r="34" spans="1:9">
      <c r="A34" s="7" t="s">
        <v>105</v>
      </c>
      <c r="B34" s="3" t="s">
        <v>25</v>
      </c>
      <c r="C34" s="1" t="s">
        <v>25</v>
      </c>
      <c r="D34" s="1">
        <v>12</v>
      </c>
      <c r="E34" s="12" t="s">
        <v>25</v>
      </c>
      <c r="F34" s="11">
        <v>5933002.3300000001</v>
      </c>
      <c r="G34" s="11">
        <v>191845.1</v>
      </c>
      <c r="H34" s="12">
        <v>3.23</v>
      </c>
      <c r="I34" s="10"/>
    </row>
    <row r="35" spans="1:9">
      <c r="A35" s="7" t="s">
        <v>106</v>
      </c>
      <c r="B35" s="3" t="s">
        <v>26</v>
      </c>
      <c r="C35" s="1" t="s">
        <v>26</v>
      </c>
      <c r="D35" s="1">
        <v>13</v>
      </c>
      <c r="E35" s="12" t="s">
        <v>26</v>
      </c>
      <c r="F35" s="11">
        <v>13158158.33</v>
      </c>
      <c r="G35" s="11">
        <v>1178767.3500000001</v>
      </c>
      <c r="H35" s="12">
        <v>8.9600000000000009</v>
      </c>
      <c r="I35" s="10"/>
    </row>
    <row r="36" spans="1:9">
      <c r="A36" s="7" t="s">
        <v>107</v>
      </c>
      <c r="B36" s="3" t="s">
        <v>108</v>
      </c>
      <c r="C36" s="1" t="s">
        <v>65</v>
      </c>
      <c r="D36" s="8" t="s">
        <v>195</v>
      </c>
      <c r="E36" s="12" t="s">
        <v>108</v>
      </c>
      <c r="F36" s="11">
        <v>2908126.65</v>
      </c>
      <c r="G36" s="11">
        <v>549922.53</v>
      </c>
      <c r="H36" s="12">
        <v>18.91</v>
      </c>
      <c r="I36" s="10"/>
    </row>
    <row r="37" spans="1:9">
      <c r="A37" s="7" t="s">
        <v>109</v>
      </c>
      <c r="B37" s="3" t="s">
        <v>27</v>
      </c>
      <c r="C37" s="1" t="s">
        <v>27</v>
      </c>
      <c r="D37" s="1">
        <v>6</v>
      </c>
      <c r="E37" s="12" t="s">
        <v>27</v>
      </c>
      <c r="F37" s="11">
        <v>3764458.33</v>
      </c>
      <c r="G37" s="11">
        <v>71018.13</v>
      </c>
      <c r="H37" s="12">
        <v>1.89</v>
      </c>
      <c r="I37" s="10"/>
    </row>
    <row r="38" spans="1:9">
      <c r="A38" s="7" t="s">
        <v>110</v>
      </c>
      <c r="B38" s="3" t="s">
        <v>28</v>
      </c>
      <c r="C38" s="1" t="s">
        <v>28</v>
      </c>
      <c r="D38" s="1">
        <v>0</v>
      </c>
      <c r="E38" s="12" t="s">
        <v>28</v>
      </c>
      <c r="F38" s="11">
        <v>9006841.6400000006</v>
      </c>
      <c r="G38" s="11">
        <v>1168710.28</v>
      </c>
      <c r="H38" s="12">
        <v>12.98</v>
      </c>
      <c r="I38" s="10"/>
    </row>
    <row r="39" spans="1:9">
      <c r="A39" s="7" t="s">
        <v>111</v>
      </c>
      <c r="B39" s="3" t="s">
        <v>112</v>
      </c>
      <c r="C39" s="1" t="s">
        <v>63</v>
      </c>
      <c r="D39" s="1">
        <v>0</v>
      </c>
      <c r="E39" s="12" t="s">
        <v>112</v>
      </c>
      <c r="F39" s="11">
        <v>1960347.69</v>
      </c>
      <c r="G39" s="11">
        <v>68389.17</v>
      </c>
      <c r="H39" s="12">
        <v>3.49</v>
      </c>
      <c r="I39" s="10"/>
    </row>
    <row r="40" spans="1:9">
      <c r="A40" s="7" t="s">
        <v>113</v>
      </c>
      <c r="B40" s="3" t="s">
        <v>29</v>
      </c>
      <c r="C40" s="1" t="s">
        <v>29</v>
      </c>
      <c r="D40" s="1">
        <v>0</v>
      </c>
      <c r="E40" s="12" t="s">
        <v>29</v>
      </c>
      <c r="F40" s="11">
        <v>4952844.5999999996</v>
      </c>
      <c r="G40" s="11">
        <v>685270.16</v>
      </c>
      <c r="H40" s="12">
        <v>13.84</v>
      </c>
      <c r="I40" s="10"/>
    </row>
    <row r="41" spans="1:9">
      <c r="A41" s="7" t="s">
        <v>114</v>
      </c>
      <c r="B41" s="3" t="s">
        <v>115</v>
      </c>
      <c r="C41" s="1" t="s">
        <v>64</v>
      </c>
      <c r="D41" s="1">
        <v>0</v>
      </c>
      <c r="E41" s="12" t="s">
        <v>115</v>
      </c>
      <c r="F41" s="11">
        <v>3173178.7</v>
      </c>
      <c r="G41" s="11">
        <v>302798.75</v>
      </c>
      <c r="H41" s="12">
        <v>9.5399999999999991</v>
      </c>
      <c r="I41" s="10"/>
    </row>
    <row r="42" spans="1:9">
      <c r="A42" s="7" t="s">
        <v>116</v>
      </c>
      <c r="B42" s="3" t="s">
        <v>30</v>
      </c>
      <c r="C42" s="1" t="s">
        <v>30</v>
      </c>
      <c r="D42" s="8" t="s">
        <v>195</v>
      </c>
      <c r="E42" s="12" t="s">
        <v>30</v>
      </c>
      <c r="F42" s="11">
        <v>5221393.51</v>
      </c>
      <c r="G42" s="11">
        <v>769917.58</v>
      </c>
      <c r="H42" s="12">
        <v>14.75</v>
      </c>
      <c r="I42" s="10"/>
    </row>
    <row r="43" spans="1:9">
      <c r="A43" s="7" t="s">
        <v>117</v>
      </c>
      <c r="B43" s="3" t="s">
        <v>31</v>
      </c>
      <c r="C43" s="1" t="s">
        <v>31</v>
      </c>
      <c r="D43" s="1">
        <v>0</v>
      </c>
      <c r="E43" s="12" t="s">
        <v>31</v>
      </c>
      <c r="F43" s="11">
        <v>979177.55</v>
      </c>
      <c r="G43" s="11">
        <v>92895.5</v>
      </c>
      <c r="H43" s="12">
        <v>9.49</v>
      </c>
      <c r="I43" s="10"/>
    </row>
    <row r="44" spans="1:9">
      <c r="A44" s="7" t="s">
        <v>118</v>
      </c>
      <c r="B44" s="3" t="s">
        <v>32</v>
      </c>
      <c r="C44" s="1" t="s">
        <v>32</v>
      </c>
      <c r="D44" s="1">
        <v>6</v>
      </c>
      <c r="E44" s="12" t="s">
        <v>32</v>
      </c>
      <c r="F44" s="11">
        <v>8697588.2899999991</v>
      </c>
      <c r="G44" s="11">
        <v>582171.31000000006</v>
      </c>
      <c r="H44" s="12">
        <v>6.69</v>
      </c>
      <c r="I44" s="10"/>
    </row>
    <row r="45" spans="1:9">
      <c r="A45" s="7" t="s">
        <v>119</v>
      </c>
      <c r="B45" s="3" t="s">
        <v>120</v>
      </c>
      <c r="C45" s="1" t="s">
        <v>61</v>
      </c>
      <c r="D45" s="8" t="s">
        <v>195</v>
      </c>
      <c r="E45" s="12" t="s">
        <v>120</v>
      </c>
      <c r="F45" s="11">
        <v>2110449.36</v>
      </c>
      <c r="G45" s="11">
        <v>321646.24</v>
      </c>
      <c r="H45" s="12">
        <v>15.24</v>
      </c>
      <c r="I45" s="10"/>
    </row>
    <row r="46" spans="1:9">
      <c r="A46" s="7" t="s">
        <v>121</v>
      </c>
      <c r="B46" s="3" t="s">
        <v>122</v>
      </c>
      <c r="C46" s="1" t="s">
        <v>61</v>
      </c>
      <c r="D46" s="8" t="s">
        <v>195</v>
      </c>
      <c r="E46" s="12" t="s">
        <v>122</v>
      </c>
      <c r="F46" s="11">
        <v>8191369.3399999999</v>
      </c>
      <c r="G46" s="11">
        <v>543389.82999999996</v>
      </c>
      <c r="H46" s="12">
        <v>6.63</v>
      </c>
      <c r="I46" s="10"/>
    </row>
    <row r="47" spans="1:9">
      <c r="A47" s="7" t="s">
        <v>123</v>
      </c>
      <c r="B47" s="3" t="s">
        <v>124</v>
      </c>
      <c r="C47" s="1" t="s">
        <v>63</v>
      </c>
      <c r="D47" s="8" t="s">
        <v>195</v>
      </c>
      <c r="E47" s="12" t="s">
        <v>130</v>
      </c>
      <c r="F47" s="11">
        <v>7853750.1500000004</v>
      </c>
      <c r="G47" s="11">
        <v>799369.9</v>
      </c>
      <c r="H47" s="12">
        <v>10.18</v>
      </c>
      <c r="I47" s="10"/>
    </row>
    <row r="48" spans="1:9">
      <c r="A48" s="7" t="s">
        <v>125</v>
      </c>
      <c r="B48" s="3" t="s">
        <v>126</v>
      </c>
      <c r="C48" s="1" t="s">
        <v>63</v>
      </c>
      <c r="D48" s="8" t="s">
        <v>195</v>
      </c>
      <c r="E48" s="12" t="s">
        <v>124</v>
      </c>
      <c r="F48" s="11">
        <v>2268431.94</v>
      </c>
      <c r="G48" s="11">
        <v>356634.71</v>
      </c>
      <c r="H48" s="12">
        <v>15.72</v>
      </c>
      <c r="I48" s="10"/>
    </row>
    <row r="49" spans="1:9">
      <c r="A49" s="7" t="s">
        <v>127</v>
      </c>
      <c r="B49" s="3" t="s">
        <v>128</v>
      </c>
      <c r="C49" s="1" t="s">
        <v>191</v>
      </c>
      <c r="D49" s="8" t="s">
        <v>195</v>
      </c>
      <c r="E49" s="12" t="s">
        <v>126</v>
      </c>
      <c r="F49" s="11">
        <v>3833054.49</v>
      </c>
      <c r="G49" s="11">
        <v>357703.45</v>
      </c>
      <c r="H49" s="12">
        <v>9.33</v>
      </c>
      <c r="I49" s="10"/>
    </row>
    <row r="50" spans="1:9">
      <c r="A50" s="7" t="s">
        <v>129</v>
      </c>
      <c r="B50" s="3" t="s">
        <v>130</v>
      </c>
      <c r="C50" s="1" t="s">
        <v>192</v>
      </c>
      <c r="D50" s="1">
        <v>19</v>
      </c>
      <c r="E50" s="12" t="s">
        <v>128</v>
      </c>
      <c r="F50" s="11">
        <v>6172839.5499999998</v>
      </c>
      <c r="G50" s="11">
        <v>500115.18</v>
      </c>
      <c r="H50" s="12">
        <v>8.1</v>
      </c>
      <c r="I50" s="10"/>
    </row>
    <row r="51" spans="1:9">
      <c r="A51" s="7" t="s">
        <v>131</v>
      </c>
      <c r="B51" s="3" t="s">
        <v>132</v>
      </c>
      <c r="C51" s="1" t="s">
        <v>192</v>
      </c>
      <c r="D51" s="8" t="s">
        <v>195</v>
      </c>
      <c r="E51" s="12" t="s">
        <v>132</v>
      </c>
      <c r="F51" s="11">
        <v>5765050.5</v>
      </c>
      <c r="G51" s="11">
        <v>-100152.38</v>
      </c>
      <c r="H51" s="12">
        <v>-1.74</v>
      </c>
      <c r="I51" s="10"/>
    </row>
    <row r="52" spans="1:9">
      <c r="A52" s="7" t="s">
        <v>133</v>
      </c>
      <c r="B52" s="3" t="s">
        <v>33</v>
      </c>
      <c r="C52" s="1" t="s">
        <v>33</v>
      </c>
      <c r="D52" s="1">
        <v>5</v>
      </c>
      <c r="E52" s="12" t="s">
        <v>33</v>
      </c>
      <c r="F52" s="11">
        <v>5755792.3399999999</v>
      </c>
      <c r="G52" s="11">
        <v>375574.1</v>
      </c>
      <c r="H52" s="12">
        <v>6.53</v>
      </c>
      <c r="I52" s="10"/>
    </row>
    <row r="53" spans="1:9">
      <c r="A53" s="7" t="s">
        <v>134</v>
      </c>
      <c r="B53" s="3" t="s">
        <v>34</v>
      </c>
      <c r="C53" s="1" t="s">
        <v>34</v>
      </c>
      <c r="D53" s="1">
        <v>11</v>
      </c>
      <c r="E53" s="12" t="s">
        <v>34</v>
      </c>
      <c r="F53" s="11">
        <v>8868707.9299999997</v>
      </c>
      <c r="G53" s="11">
        <v>777226.13</v>
      </c>
      <c r="H53" s="12">
        <v>8.76</v>
      </c>
      <c r="I53" s="10"/>
    </row>
    <row r="54" spans="1:9">
      <c r="A54" s="7" t="s">
        <v>135</v>
      </c>
      <c r="B54" s="3" t="s">
        <v>35</v>
      </c>
      <c r="C54" s="1" t="s">
        <v>35</v>
      </c>
      <c r="D54" s="1">
        <v>9</v>
      </c>
      <c r="E54" s="12" t="s">
        <v>35</v>
      </c>
      <c r="F54" s="11">
        <v>12413809.93</v>
      </c>
      <c r="G54" s="11">
        <v>1636780.43</v>
      </c>
      <c r="H54" s="12">
        <v>13.19</v>
      </c>
      <c r="I54" s="10"/>
    </row>
    <row r="55" spans="1:9">
      <c r="A55" s="7" t="s">
        <v>136</v>
      </c>
      <c r="B55" s="3" t="s">
        <v>137</v>
      </c>
      <c r="C55" s="1" t="s">
        <v>61</v>
      </c>
      <c r="D55" s="8" t="s">
        <v>195</v>
      </c>
      <c r="E55" s="12" t="s">
        <v>137</v>
      </c>
      <c r="F55" s="11">
        <v>1866959.61</v>
      </c>
      <c r="G55" s="11">
        <v>-4486.4399999999996</v>
      </c>
      <c r="H55" s="12">
        <v>-0.24</v>
      </c>
      <c r="I55" s="10"/>
    </row>
    <row r="56" spans="1:9">
      <c r="A56" s="7" t="s">
        <v>138</v>
      </c>
      <c r="B56" s="3" t="s">
        <v>36</v>
      </c>
      <c r="C56" s="1" t="s">
        <v>36</v>
      </c>
      <c r="D56" s="8" t="s">
        <v>195</v>
      </c>
      <c r="E56" s="12" t="s">
        <v>36</v>
      </c>
      <c r="F56" s="11">
        <v>5123083.66</v>
      </c>
      <c r="G56" s="11">
        <v>469226.35</v>
      </c>
      <c r="H56" s="12">
        <v>9.16</v>
      </c>
      <c r="I56" s="10"/>
    </row>
    <row r="57" spans="1:9">
      <c r="A57" s="7" t="s">
        <v>139</v>
      </c>
      <c r="B57" s="3" t="s">
        <v>37</v>
      </c>
      <c r="C57" s="1" t="s">
        <v>37</v>
      </c>
      <c r="D57" s="1">
        <v>5</v>
      </c>
      <c r="E57" s="12" t="s">
        <v>37</v>
      </c>
      <c r="F57" s="11">
        <v>4676708.1100000003</v>
      </c>
      <c r="G57" s="11">
        <v>319455.33</v>
      </c>
      <c r="H57" s="12">
        <v>6.83</v>
      </c>
      <c r="I57" s="10"/>
    </row>
    <row r="58" spans="1:9">
      <c r="A58" s="7" t="s">
        <v>140</v>
      </c>
      <c r="B58" s="3" t="s">
        <v>141</v>
      </c>
      <c r="C58" s="1" t="s">
        <v>63</v>
      </c>
      <c r="D58" s="8" t="s">
        <v>195</v>
      </c>
      <c r="E58" s="12" t="s">
        <v>141</v>
      </c>
      <c r="F58" s="11">
        <v>2627135.84</v>
      </c>
      <c r="G58" s="11">
        <v>311405.67</v>
      </c>
      <c r="H58" s="12">
        <v>11.85</v>
      </c>
      <c r="I58" s="10"/>
    </row>
    <row r="59" spans="1:9">
      <c r="A59" s="7" t="s">
        <v>142</v>
      </c>
      <c r="B59" s="3" t="s">
        <v>38</v>
      </c>
      <c r="C59" s="1" t="s">
        <v>38</v>
      </c>
      <c r="D59" s="1">
        <v>167</v>
      </c>
      <c r="E59" s="12" t="s">
        <v>38</v>
      </c>
      <c r="F59" s="11">
        <v>34160646.979999997</v>
      </c>
      <c r="G59" s="11">
        <v>469088.23</v>
      </c>
      <c r="H59" s="12">
        <v>1.37</v>
      </c>
      <c r="I59" s="10"/>
    </row>
    <row r="60" spans="1:9">
      <c r="A60" s="7" t="s">
        <v>143</v>
      </c>
      <c r="B60" s="3" t="s">
        <v>39</v>
      </c>
      <c r="C60" s="1" t="s">
        <v>39</v>
      </c>
      <c r="D60" s="1">
        <v>18</v>
      </c>
      <c r="E60" s="12" t="s">
        <v>39</v>
      </c>
      <c r="F60" s="11">
        <v>11544979.83</v>
      </c>
      <c r="G60" s="11">
        <v>1282954.95</v>
      </c>
      <c r="H60" s="12">
        <v>11.11</v>
      </c>
      <c r="I60" s="10"/>
    </row>
    <row r="61" spans="1:9">
      <c r="A61" s="7" t="s">
        <v>144</v>
      </c>
      <c r="B61" s="3" t="s">
        <v>145</v>
      </c>
      <c r="C61" s="1" t="s">
        <v>63</v>
      </c>
      <c r="D61" s="1">
        <v>0</v>
      </c>
      <c r="E61" s="12" t="s">
        <v>145</v>
      </c>
      <c r="F61" s="11">
        <v>3015616.32</v>
      </c>
      <c r="G61" s="11">
        <v>291068.06</v>
      </c>
      <c r="H61" s="12">
        <v>9.65</v>
      </c>
      <c r="I61" s="10"/>
    </row>
    <row r="62" spans="1:9">
      <c r="A62" s="7" t="s">
        <v>146</v>
      </c>
      <c r="B62" s="3" t="s">
        <v>40</v>
      </c>
      <c r="C62" s="1" t="s">
        <v>40</v>
      </c>
      <c r="D62" s="1">
        <v>6</v>
      </c>
      <c r="E62" s="12" t="s">
        <v>40</v>
      </c>
      <c r="F62" s="11">
        <v>6052599.2000000002</v>
      </c>
      <c r="G62" s="11">
        <v>808279.4</v>
      </c>
      <c r="H62" s="12">
        <v>13.35</v>
      </c>
      <c r="I62" s="10"/>
    </row>
    <row r="63" spans="1:9">
      <c r="A63" s="7" t="s">
        <v>147</v>
      </c>
      <c r="B63" s="3" t="s">
        <v>148</v>
      </c>
      <c r="C63" s="1" t="s">
        <v>61</v>
      </c>
      <c r="D63" s="1">
        <v>0</v>
      </c>
      <c r="E63" s="12" t="s">
        <v>148</v>
      </c>
      <c r="F63" s="11">
        <v>2704661.29</v>
      </c>
      <c r="G63" s="11">
        <v>393376.7</v>
      </c>
      <c r="H63" s="12">
        <v>14.54</v>
      </c>
      <c r="I63" s="10"/>
    </row>
    <row r="64" spans="1:9">
      <c r="A64" s="7" t="s">
        <v>149</v>
      </c>
      <c r="B64" s="3" t="s">
        <v>150</v>
      </c>
      <c r="C64" s="1" t="s">
        <v>63</v>
      </c>
      <c r="D64" s="1">
        <v>29</v>
      </c>
      <c r="E64" s="12" t="s">
        <v>150</v>
      </c>
      <c r="F64" s="11">
        <v>11709092.960000001</v>
      </c>
      <c r="G64" s="11">
        <v>551257.23</v>
      </c>
      <c r="H64" s="12">
        <v>4.71</v>
      </c>
      <c r="I64" s="10"/>
    </row>
    <row r="65" spans="1:9">
      <c r="A65" s="7" t="s">
        <v>151</v>
      </c>
      <c r="B65" s="3" t="s">
        <v>41</v>
      </c>
      <c r="C65" s="1" t="s">
        <v>41</v>
      </c>
      <c r="D65" s="1">
        <v>0</v>
      </c>
      <c r="E65" s="12" t="s">
        <v>41</v>
      </c>
      <c r="F65" s="11">
        <v>3278232.92</v>
      </c>
      <c r="G65" s="11">
        <v>58588.7</v>
      </c>
      <c r="H65" s="12">
        <v>1.79</v>
      </c>
      <c r="I65" s="10"/>
    </row>
    <row r="66" spans="1:9">
      <c r="A66" s="7" t="s">
        <v>152</v>
      </c>
      <c r="B66" s="3" t="s">
        <v>42</v>
      </c>
      <c r="C66" s="1" t="s">
        <v>42</v>
      </c>
      <c r="D66" s="1">
        <v>329</v>
      </c>
      <c r="E66" s="12" t="s">
        <v>42</v>
      </c>
      <c r="F66" s="11">
        <v>139757349.28999999</v>
      </c>
      <c r="G66" s="11">
        <v>9058996.4100000001</v>
      </c>
      <c r="H66" s="12">
        <v>6.48</v>
      </c>
      <c r="I66" s="10"/>
    </row>
    <row r="67" spans="1:9">
      <c r="A67" s="7" t="s">
        <v>153</v>
      </c>
      <c r="B67" s="3" t="s">
        <v>154</v>
      </c>
      <c r="C67" s="1" t="s">
        <v>63</v>
      </c>
      <c r="D67" s="8" t="s">
        <v>195</v>
      </c>
      <c r="E67" s="12" t="s">
        <v>154</v>
      </c>
      <c r="F67" s="11">
        <v>1481133.77</v>
      </c>
      <c r="G67" s="11">
        <v>427749.89</v>
      </c>
      <c r="H67" s="12">
        <v>28.88</v>
      </c>
      <c r="I67" s="10"/>
    </row>
    <row r="68" spans="1:9">
      <c r="A68" s="7" t="s">
        <v>155</v>
      </c>
      <c r="B68" s="3" t="s">
        <v>156</v>
      </c>
      <c r="C68" s="1" t="s">
        <v>61</v>
      </c>
      <c r="D68" s="8" t="s">
        <v>195</v>
      </c>
      <c r="E68" s="12" t="s">
        <v>156</v>
      </c>
      <c r="F68" s="11">
        <v>5596533.8700000001</v>
      </c>
      <c r="G68" s="11">
        <v>413887.78</v>
      </c>
      <c r="H68" s="12">
        <v>7.4</v>
      </c>
      <c r="I68" s="10"/>
    </row>
    <row r="69" spans="1:9">
      <c r="A69" s="7" t="s">
        <v>157</v>
      </c>
      <c r="B69" s="3" t="s">
        <v>158</v>
      </c>
      <c r="C69" s="1" t="s">
        <v>192</v>
      </c>
      <c r="D69" s="8" t="s">
        <v>195</v>
      </c>
      <c r="E69" s="12" t="s">
        <v>158</v>
      </c>
      <c r="F69" s="11">
        <v>5577301.2300000004</v>
      </c>
      <c r="G69" s="11">
        <v>-130013.58</v>
      </c>
      <c r="H69" s="12">
        <v>-2.33</v>
      </c>
      <c r="I69" s="10"/>
    </row>
    <row r="70" spans="1:9">
      <c r="A70" s="7" t="s">
        <v>159</v>
      </c>
      <c r="B70" s="3" t="s">
        <v>43</v>
      </c>
      <c r="C70" s="1" t="s">
        <v>43</v>
      </c>
      <c r="D70" s="1">
        <v>39</v>
      </c>
      <c r="E70" s="12" t="s">
        <v>43</v>
      </c>
      <c r="F70" s="11">
        <v>20838682.579999998</v>
      </c>
      <c r="G70" s="11">
        <v>1368347.24</v>
      </c>
      <c r="H70" s="12">
        <v>6.57</v>
      </c>
      <c r="I70" s="10"/>
    </row>
    <row r="71" spans="1:9">
      <c r="A71" s="7" t="s">
        <v>160</v>
      </c>
      <c r="B71" s="3" t="s">
        <v>161</v>
      </c>
      <c r="C71" s="1" t="s">
        <v>61</v>
      </c>
      <c r="D71" s="8" t="s">
        <v>195</v>
      </c>
      <c r="E71" s="12" t="s">
        <v>161</v>
      </c>
      <c r="F71" s="11">
        <v>3095336.36</v>
      </c>
      <c r="G71" s="11">
        <v>290309.99</v>
      </c>
      <c r="H71" s="12">
        <v>9.3800000000000008</v>
      </c>
      <c r="I71" s="10"/>
    </row>
    <row r="72" spans="1:9">
      <c r="A72" s="7" t="s">
        <v>162</v>
      </c>
      <c r="B72" s="3" t="s">
        <v>163</v>
      </c>
      <c r="C72" s="1" t="s">
        <v>63</v>
      </c>
      <c r="D72" s="8" t="s">
        <v>195</v>
      </c>
      <c r="E72" s="12" t="s">
        <v>163</v>
      </c>
      <c r="F72" s="11">
        <v>3625179.72</v>
      </c>
      <c r="G72" s="11">
        <v>132957.72</v>
      </c>
      <c r="H72" s="12">
        <v>3.67</v>
      </c>
      <c r="I72" s="10"/>
    </row>
    <row r="73" spans="1:9">
      <c r="A73" s="7" t="s">
        <v>164</v>
      </c>
      <c r="B73" s="3" t="s">
        <v>45</v>
      </c>
      <c r="C73" s="1" t="s">
        <v>45</v>
      </c>
      <c r="D73" s="1">
        <v>203</v>
      </c>
      <c r="E73" s="12" t="s">
        <v>45</v>
      </c>
      <c r="F73" s="11">
        <v>18719965.640000001</v>
      </c>
      <c r="G73" s="11">
        <v>1044253.11</v>
      </c>
      <c r="H73" s="12">
        <v>5.58</v>
      </c>
      <c r="I73" s="10"/>
    </row>
    <row r="74" spans="1:9">
      <c r="A74" s="7" t="s">
        <v>165</v>
      </c>
      <c r="B74" s="3" t="s">
        <v>46</v>
      </c>
      <c r="C74" s="1" t="s">
        <v>46</v>
      </c>
      <c r="D74" s="1">
        <v>103</v>
      </c>
      <c r="E74" s="12" t="s">
        <v>46</v>
      </c>
      <c r="F74" s="11">
        <v>12226783.640000001</v>
      </c>
      <c r="G74" s="11">
        <v>1311483.78</v>
      </c>
      <c r="H74" s="12">
        <v>10.73</v>
      </c>
      <c r="I74" s="10"/>
    </row>
    <row r="75" spans="1:9">
      <c r="A75" s="7" t="s">
        <v>166</v>
      </c>
      <c r="B75" s="3" t="s">
        <v>47</v>
      </c>
      <c r="C75" s="1" t="s">
        <v>47</v>
      </c>
      <c r="D75" s="1">
        <v>5</v>
      </c>
      <c r="E75" s="12" t="s">
        <v>47</v>
      </c>
      <c r="F75" s="11">
        <v>4030183.38</v>
      </c>
      <c r="G75" s="11">
        <v>280978.86</v>
      </c>
      <c r="H75" s="12">
        <v>6.97</v>
      </c>
      <c r="I75" s="10"/>
    </row>
    <row r="76" spans="1:9">
      <c r="A76" s="7" t="s">
        <v>167</v>
      </c>
      <c r="B76" s="3" t="s">
        <v>44</v>
      </c>
      <c r="C76" s="1" t="s">
        <v>44</v>
      </c>
      <c r="D76" s="1">
        <v>69</v>
      </c>
      <c r="E76" s="12" t="s">
        <v>44</v>
      </c>
      <c r="F76" s="11">
        <v>66034398.689999998</v>
      </c>
      <c r="G76" s="11">
        <v>3968871.38</v>
      </c>
      <c r="H76" s="12">
        <v>6.01</v>
      </c>
      <c r="I76" s="10"/>
    </row>
    <row r="77" spans="1:9">
      <c r="A77" s="7" t="s">
        <v>168</v>
      </c>
      <c r="B77" s="3" t="s">
        <v>48</v>
      </c>
      <c r="C77" s="1" t="s">
        <v>48</v>
      </c>
      <c r="D77" s="1">
        <v>32</v>
      </c>
      <c r="E77" s="12" t="s">
        <v>48</v>
      </c>
      <c r="F77" s="11">
        <v>26072859.789999999</v>
      </c>
      <c r="G77" s="11">
        <v>2258960.02</v>
      </c>
      <c r="H77" s="12">
        <v>8.66</v>
      </c>
      <c r="I77" s="10"/>
    </row>
    <row r="78" spans="1:9">
      <c r="A78" s="7" t="s">
        <v>169</v>
      </c>
      <c r="B78" s="3" t="s">
        <v>49</v>
      </c>
      <c r="C78" s="1" t="s">
        <v>49</v>
      </c>
      <c r="D78" s="1">
        <v>8</v>
      </c>
      <c r="E78" s="12" t="s">
        <v>49</v>
      </c>
      <c r="F78" s="11">
        <v>6784018</v>
      </c>
      <c r="G78" s="11">
        <v>72370.92</v>
      </c>
      <c r="H78" s="12">
        <v>1.07</v>
      </c>
      <c r="I78" s="10"/>
    </row>
    <row r="79" spans="1:9">
      <c r="A79" s="7" t="s">
        <v>170</v>
      </c>
      <c r="B79" s="3" t="s">
        <v>50</v>
      </c>
      <c r="C79" s="1" t="s">
        <v>50</v>
      </c>
      <c r="D79" s="1">
        <v>0</v>
      </c>
      <c r="E79" s="12" t="s">
        <v>50</v>
      </c>
      <c r="F79" s="11">
        <v>3478033.79</v>
      </c>
      <c r="G79" s="11">
        <v>284226.11</v>
      </c>
      <c r="H79" s="12">
        <v>8.17</v>
      </c>
      <c r="I79" s="10"/>
    </row>
    <row r="80" spans="1:9">
      <c r="A80" s="7" t="s">
        <v>171</v>
      </c>
      <c r="B80" s="3" t="s">
        <v>172</v>
      </c>
      <c r="C80" s="1" t="s">
        <v>64</v>
      </c>
      <c r="D80" s="1">
        <v>0</v>
      </c>
      <c r="E80" s="12" t="s">
        <v>172</v>
      </c>
      <c r="F80" s="11">
        <v>3991420.22</v>
      </c>
      <c r="G80" s="11">
        <v>181931.17</v>
      </c>
      <c r="H80" s="12">
        <v>4.5599999999999996</v>
      </c>
      <c r="I80" s="10"/>
    </row>
    <row r="81" spans="1:9">
      <c r="A81" s="7" t="s">
        <v>173</v>
      </c>
      <c r="B81" s="3" t="s">
        <v>51</v>
      </c>
      <c r="C81" s="1" t="s">
        <v>51</v>
      </c>
      <c r="D81" s="1">
        <v>5</v>
      </c>
      <c r="E81" s="12" t="s">
        <v>51</v>
      </c>
      <c r="F81" s="11">
        <v>6712123.6100000003</v>
      </c>
      <c r="G81" s="11">
        <v>294669.03999999998</v>
      </c>
      <c r="H81" s="12">
        <v>4.3899999999999997</v>
      </c>
      <c r="I81" s="10"/>
    </row>
    <row r="82" spans="1:9">
      <c r="A82" s="7" t="s">
        <v>174</v>
      </c>
      <c r="B82" s="3" t="s">
        <v>52</v>
      </c>
      <c r="C82" s="1" t="s">
        <v>52</v>
      </c>
      <c r="D82" s="1">
        <v>0</v>
      </c>
      <c r="E82" s="12" t="s">
        <v>52</v>
      </c>
      <c r="F82" s="11">
        <v>808319.09</v>
      </c>
      <c r="G82" s="11">
        <v>299639.44</v>
      </c>
      <c r="H82" s="12">
        <v>37.07</v>
      </c>
      <c r="I82" s="10"/>
    </row>
    <row r="83" spans="1:9">
      <c r="A83" s="7" t="s">
        <v>175</v>
      </c>
      <c r="B83" s="3" t="s">
        <v>53</v>
      </c>
      <c r="C83" s="1" t="s">
        <v>53</v>
      </c>
      <c r="D83" s="8" t="s">
        <v>195</v>
      </c>
      <c r="E83" s="12" t="s">
        <v>53</v>
      </c>
      <c r="F83" s="11">
        <v>7227419.3799999999</v>
      </c>
      <c r="G83" s="11">
        <v>1060127.92</v>
      </c>
      <c r="H83" s="12">
        <v>14.67</v>
      </c>
      <c r="I83" s="10"/>
    </row>
    <row r="84" spans="1:9">
      <c r="A84" s="7" t="s">
        <v>176</v>
      </c>
      <c r="B84" s="3" t="s">
        <v>54</v>
      </c>
      <c r="C84" s="1" t="s">
        <v>54</v>
      </c>
      <c r="D84" s="8" t="s">
        <v>195</v>
      </c>
      <c r="E84" s="12" t="s">
        <v>54</v>
      </c>
      <c r="F84" s="11">
        <v>3629341.86</v>
      </c>
      <c r="G84" s="11">
        <v>490166.48</v>
      </c>
      <c r="H84" s="12">
        <v>13.51</v>
      </c>
      <c r="I84" s="10"/>
    </row>
    <row r="85" spans="1:9">
      <c r="A85" s="7" t="s">
        <v>177</v>
      </c>
      <c r="B85" s="3" t="s">
        <v>55</v>
      </c>
      <c r="C85" s="1" t="s">
        <v>55</v>
      </c>
      <c r="D85" s="8" t="s">
        <v>195</v>
      </c>
      <c r="E85" s="12" t="s">
        <v>55</v>
      </c>
      <c r="F85" s="11">
        <v>3704956.46</v>
      </c>
      <c r="G85" s="11">
        <v>811026.82</v>
      </c>
      <c r="H85" s="12">
        <v>21.89</v>
      </c>
      <c r="I85" s="10"/>
    </row>
    <row r="86" spans="1:9">
      <c r="A86" s="7" t="s">
        <v>178</v>
      </c>
      <c r="B86" s="3" t="s">
        <v>56</v>
      </c>
      <c r="C86" s="1" t="s">
        <v>56</v>
      </c>
      <c r="D86" s="1">
        <v>356</v>
      </c>
      <c r="E86" s="12" t="s">
        <v>56</v>
      </c>
      <c r="F86" s="11">
        <v>42921029.32</v>
      </c>
      <c r="G86" s="11">
        <v>1989488.62</v>
      </c>
      <c r="H86" s="12">
        <v>4.6399999999999997</v>
      </c>
      <c r="I86" s="10"/>
    </row>
    <row r="87" spans="1:9">
      <c r="A87" s="7" t="s">
        <v>179</v>
      </c>
      <c r="B87" s="3" t="s">
        <v>57</v>
      </c>
      <c r="C87" s="1" t="s">
        <v>57</v>
      </c>
      <c r="D87" s="8" t="s">
        <v>195</v>
      </c>
      <c r="E87" s="12" t="s">
        <v>57</v>
      </c>
      <c r="F87" s="11">
        <v>3653023.86</v>
      </c>
      <c r="G87" s="11">
        <v>402267.81</v>
      </c>
      <c r="H87" s="12">
        <v>11.01</v>
      </c>
      <c r="I87" s="10"/>
    </row>
    <row r="88" spans="1:9">
      <c r="A88" s="7" t="s">
        <v>180</v>
      </c>
      <c r="B88" s="3" t="s">
        <v>58</v>
      </c>
      <c r="C88" s="1" t="s">
        <v>58</v>
      </c>
      <c r="D88" s="1">
        <v>0</v>
      </c>
      <c r="E88" s="12" t="s">
        <v>58</v>
      </c>
      <c r="F88" s="11">
        <v>3416463.69</v>
      </c>
      <c r="G88" s="11">
        <v>203033.42</v>
      </c>
      <c r="H88" s="12">
        <v>5.94</v>
      </c>
      <c r="I88" s="10"/>
    </row>
    <row r="89" spans="1:9">
      <c r="A89" s="7" t="s">
        <v>181</v>
      </c>
      <c r="B89" s="3" t="s">
        <v>59</v>
      </c>
      <c r="C89" s="1" t="s">
        <v>59</v>
      </c>
      <c r="D89" s="8" t="s">
        <v>195</v>
      </c>
      <c r="E89" s="12" t="s">
        <v>59</v>
      </c>
      <c r="F89" s="11">
        <v>13897524.560000001</v>
      </c>
      <c r="G89" s="11">
        <v>960996.64</v>
      </c>
      <c r="H89" s="12">
        <v>6.91</v>
      </c>
      <c r="I89" s="10"/>
    </row>
    <row r="90" spans="1:9">
      <c r="A90" s="7" t="s">
        <v>182</v>
      </c>
      <c r="B90" s="3" t="s">
        <v>60</v>
      </c>
      <c r="C90" s="1" t="s">
        <v>60</v>
      </c>
      <c r="D90" s="1">
        <v>26</v>
      </c>
      <c r="E90" s="12" t="s">
        <v>60</v>
      </c>
      <c r="F90" s="11">
        <v>17349892.329999998</v>
      </c>
      <c r="G90" s="11">
        <v>1185803.1399999999</v>
      </c>
      <c r="H90" s="12">
        <v>6.83</v>
      </c>
      <c r="I90" s="10"/>
    </row>
    <row r="91" spans="1:9">
      <c r="A91" s="7" t="s">
        <v>183</v>
      </c>
      <c r="B91" s="3" t="s">
        <v>184</v>
      </c>
      <c r="C91" s="1" t="s">
        <v>64</v>
      </c>
      <c r="D91" s="1">
        <v>0</v>
      </c>
      <c r="E91" s="12" t="s">
        <v>184</v>
      </c>
      <c r="F91" s="11">
        <v>3172821.02</v>
      </c>
      <c r="G91" s="11">
        <v>186051.73</v>
      </c>
      <c r="H91" s="12">
        <v>5.86</v>
      </c>
      <c r="I91" s="10"/>
    </row>
    <row r="92" spans="1:9">
      <c r="D92" s="1">
        <f>SUM(D5:D91)</f>
        <v>3493</v>
      </c>
      <c r="F92" s="15"/>
    </row>
    <row r="93" spans="1:9">
      <c r="F93" s="15"/>
    </row>
    <row r="94" spans="1:9">
      <c r="F94" s="15"/>
    </row>
    <row r="95" spans="1:9">
      <c r="F95" s="15"/>
    </row>
    <row r="96" spans="1:9">
      <c r="F96" s="15"/>
    </row>
    <row r="97" spans="1:6">
      <c r="F97" s="15"/>
    </row>
    <row r="98" spans="1:6">
      <c r="B98" s="3" t="s">
        <v>185</v>
      </c>
      <c r="C98" s="1" t="s">
        <v>65</v>
      </c>
      <c r="E98" s="3" t="s">
        <v>185</v>
      </c>
      <c r="F98" s="15"/>
    </row>
    <row r="99" spans="1:6">
      <c r="C99" s="2" t="s">
        <v>66</v>
      </c>
      <c r="F99" s="15"/>
    </row>
    <row r="100" spans="1:6">
      <c r="B100" s="3" t="s">
        <v>187</v>
      </c>
      <c r="C100" s="1" t="s">
        <v>63</v>
      </c>
      <c r="E100" s="3" t="s">
        <v>187</v>
      </c>
      <c r="F100" s="15"/>
    </row>
    <row r="101" spans="1:6">
      <c r="B101" s="3" t="s">
        <v>189</v>
      </c>
      <c r="C101" s="1" t="s">
        <v>64</v>
      </c>
      <c r="E101" s="3" t="s">
        <v>189</v>
      </c>
      <c r="F101" s="15"/>
    </row>
    <row r="102" spans="1:6" ht="28">
      <c r="B102" s="4" t="s">
        <v>188</v>
      </c>
      <c r="C102" s="1" t="s">
        <v>61</v>
      </c>
      <c r="E102" s="4" t="s">
        <v>188</v>
      </c>
      <c r="F102" s="15"/>
    </row>
    <row r="104" spans="1:6" ht="28">
      <c r="A104" s="6" t="s">
        <v>69</v>
      </c>
    </row>
    <row r="105" spans="1:6">
      <c r="B105" s="3" t="s">
        <v>190</v>
      </c>
      <c r="C105" s="1" t="s">
        <v>62</v>
      </c>
      <c r="E105" s="3" t="s">
        <v>190</v>
      </c>
    </row>
  </sheetData>
  <autoFilter ref="A4:E4"/>
  <pageMargins left="0.7" right="0.7" top="0.75" bottom="0.75" header="0.3" footer="0.3"/>
  <pageSetup paperSize="3" scale="6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Medicaid unspent</vt:lpstr>
      <vt:lpstr>Sheet2</vt:lpstr>
      <vt:lpstr>Sheet3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Serres, Chris</dc:creator>
  <cp:lastModifiedBy>StarTribune StarTribune</cp:lastModifiedBy>
  <cp:lastPrinted>2015-09-22T18:59:56Z</cp:lastPrinted>
  <dcterms:created xsi:type="dcterms:W3CDTF">2015-09-15T19:17:07Z</dcterms:created>
  <dcterms:modified xsi:type="dcterms:W3CDTF">2015-11-10T22:34:30Z</dcterms:modified>
</cp:coreProperties>
</file>