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4915" windowHeight="12075" activeTab="1"/>
  </bookViews>
  <sheets>
    <sheet name="b7445-2" sheetId="1" r:id="rId1"/>
    <sheet name="Sheet1" sheetId="2" r:id="rId2"/>
  </sheets>
  <definedNames>
    <definedName name="_xlnm._FilterDatabase" localSheetId="0" hidden="1">'b7445-2'!$A$1:$F$428</definedName>
  </definedNames>
  <calcPr calcId="0"/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18" i="1"/>
  <c r="A19" i="1"/>
  <c r="A20" i="1"/>
  <c r="A21" i="1"/>
  <c r="A22" i="1"/>
  <c r="A23" i="1"/>
  <c r="A24" i="1"/>
  <c r="A25" i="1"/>
  <c r="A26" i="1"/>
  <c r="A27" i="1"/>
  <c r="A28" i="1"/>
  <c r="A29" i="1"/>
  <c r="A17" i="1"/>
</calcChain>
</file>

<file path=xl/sharedStrings.xml><?xml version="1.0" encoding="utf-8"?>
<sst xmlns="http://schemas.openxmlformats.org/spreadsheetml/2006/main" count="924" uniqueCount="310">
  <si>
    <t>2005-2009</t>
  </si>
  <si>
    <t>2010-2014</t>
  </si>
  <si>
    <t>Andover</t>
  </si>
  <si>
    <t>Share of all households paying 30% or more of income for monthly housing costs</t>
  </si>
  <si>
    <t>Share of all households paying 30% or more of income for monthly housing costs, Margin of Error</t>
  </si>
  <si>
    <t>+/- 3.5%</t>
  </si>
  <si>
    <t>+/- 3.0%</t>
  </si>
  <si>
    <t>Number of all households paying 30% or more of income for monthly housing costs</t>
  </si>
  <si>
    <t>Number of all households paying 30% or more of income for monthly housing costs, Margin of Error</t>
  </si>
  <si>
    <t>+/- 335</t>
  </si>
  <si>
    <t>+/- 310</t>
  </si>
  <si>
    <t>Total number of households for which cost-burden is calculated</t>
  </si>
  <si>
    <t>Total number of households for which cost-burden is calculated, Margin of Error</t>
  </si>
  <si>
    <t>+/- 228</t>
  </si>
  <si>
    <t>+/- 298</t>
  </si>
  <si>
    <t>Anoka</t>
  </si>
  <si>
    <t>+/- 4.4%</t>
  </si>
  <si>
    <t>+/- 4.2%</t>
  </si>
  <si>
    <t>+/- 333</t>
  </si>
  <si>
    <t>+/- 323</t>
  </si>
  <si>
    <t>+/- 450</t>
  </si>
  <si>
    <t>+/- 316</t>
  </si>
  <si>
    <t>Apple Valley</t>
  </si>
  <si>
    <t>+/- 2.5%</t>
  </si>
  <si>
    <t>+/- 504</t>
  </si>
  <si>
    <t>+/- 507</t>
  </si>
  <si>
    <t>+/- 602</t>
  </si>
  <si>
    <t>+/- 491</t>
  </si>
  <si>
    <t>Blaine</t>
  </si>
  <si>
    <t>+/- 2.2%</t>
  </si>
  <si>
    <t>+/- 2.0%</t>
  </si>
  <si>
    <t>+/- 458</t>
  </si>
  <si>
    <t>+/- 465</t>
  </si>
  <si>
    <t>+/- 462</t>
  </si>
  <si>
    <t>+/- 522</t>
  </si>
  <si>
    <t>Bloomington</t>
  </si>
  <si>
    <t>+/- 1.9%</t>
  </si>
  <si>
    <t>+/- 1.6%</t>
  </si>
  <si>
    <t>+/- 708</t>
  </si>
  <si>
    <t>+/- 616</t>
  </si>
  <si>
    <t>+/- 731</t>
  </si>
  <si>
    <t>+/- 658</t>
  </si>
  <si>
    <t>Brooklyn Center</t>
  </si>
  <si>
    <t>+/- 3.8%</t>
  </si>
  <si>
    <t>+/- 3.6%</t>
  </si>
  <si>
    <t>+/- 400</t>
  </si>
  <si>
    <t>+/- 451</t>
  </si>
  <si>
    <t>+/- 410</t>
  </si>
  <si>
    <t>+/- 495</t>
  </si>
  <si>
    <t>Brooklyn Park</t>
  </si>
  <si>
    <t>+/- 2.4%</t>
  </si>
  <si>
    <t>+/- 2.3%</t>
  </si>
  <si>
    <t>+/- 648</t>
  </si>
  <si>
    <t>+/- 651</t>
  </si>
  <si>
    <t>+/- 706</t>
  </si>
  <si>
    <t>+/- 671</t>
  </si>
  <si>
    <t>Burnsville</t>
  </si>
  <si>
    <t>+/- 617</t>
  </si>
  <si>
    <t>+/- 570</t>
  </si>
  <si>
    <t>+/- 674</t>
  </si>
  <si>
    <t>+/- 646</t>
  </si>
  <si>
    <t>Champlin</t>
  </si>
  <si>
    <t>+/- 3.9%</t>
  </si>
  <si>
    <t>+/- 3.3%</t>
  </si>
  <si>
    <t>+/- 342</t>
  </si>
  <si>
    <t>+/- 300</t>
  </si>
  <si>
    <t>+/- 293</t>
  </si>
  <si>
    <t>+/- 304</t>
  </si>
  <si>
    <t>Chanhassen</t>
  </si>
  <si>
    <t>+/- 4.0%</t>
  </si>
  <si>
    <t>+/- 3.4%</t>
  </si>
  <si>
    <t>+/- 348</t>
  </si>
  <si>
    <t>+/- 287</t>
  </si>
  <si>
    <t>Chaska</t>
  </si>
  <si>
    <t>+/- 4.3%</t>
  </si>
  <si>
    <t>+/- 413</t>
  </si>
  <si>
    <t>+/- 339</t>
  </si>
  <si>
    <t>+/- 466</t>
  </si>
  <si>
    <t>Columbia Heights</t>
  </si>
  <si>
    <t>+/- 292</t>
  </si>
  <si>
    <t>+/- 315</t>
  </si>
  <si>
    <t>+/- 356</t>
  </si>
  <si>
    <t>+/- 375</t>
  </si>
  <si>
    <t>Coon Rapids</t>
  </si>
  <si>
    <t>+/- 2.1%</t>
  </si>
  <si>
    <t>+/- 553</t>
  </si>
  <si>
    <t>+/- 524</t>
  </si>
  <si>
    <t>+/- 530</t>
  </si>
  <si>
    <t>+/- 563</t>
  </si>
  <si>
    <t>Cottage Grove</t>
  </si>
  <si>
    <t>+/- 2.9%</t>
  </si>
  <si>
    <t>+/- 359</t>
  </si>
  <si>
    <t>+/- 376</t>
  </si>
  <si>
    <t>+/- 385</t>
  </si>
  <si>
    <t>Crystal</t>
  </si>
  <si>
    <t>+/- 291</t>
  </si>
  <si>
    <t>+/- 330</t>
  </si>
  <si>
    <t>+/- 372</t>
  </si>
  <si>
    <t>Eagan</t>
  </si>
  <si>
    <t>+/- 536</t>
  </si>
  <si>
    <t>+/- 431</t>
  </si>
  <si>
    <t>+/- 551</t>
  </si>
  <si>
    <t>+/- 612</t>
  </si>
  <si>
    <t>East Bethel</t>
  </si>
  <si>
    <t>+/- 6.0%</t>
  </si>
  <si>
    <t>+/- 4.1%</t>
  </si>
  <si>
    <t>+/- 248</t>
  </si>
  <si>
    <t>+/- 168</t>
  </si>
  <si>
    <t>+/- 229</t>
  </si>
  <si>
    <t>+/- 166</t>
  </si>
  <si>
    <t>Eden Prairie</t>
  </si>
  <si>
    <t>+/- 490</t>
  </si>
  <si>
    <t>+/- 520</t>
  </si>
  <si>
    <t>+/- 603</t>
  </si>
  <si>
    <t>+/- 576</t>
  </si>
  <si>
    <t>Edina</t>
  </si>
  <si>
    <t>+/- 442</t>
  </si>
  <si>
    <t>+/- 439</t>
  </si>
  <si>
    <t>+/- 525</t>
  </si>
  <si>
    <t>+/- 537</t>
  </si>
  <si>
    <t>Farmington</t>
  </si>
  <si>
    <t>+/- 4.7%</t>
  </si>
  <si>
    <t>+/- 311</t>
  </si>
  <si>
    <t>+/- 264</t>
  </si>
  <si>
    <t>+/- 271</t>
  </si>
  <si>
    <t>+/- 322</t>
  </si>
  <si>
    <t>Forest Lake</t>
  </si>
  <si>
    <t>+/- 299</t>
  </si>
  <si>
    <t>+/- 280</t>
  </si>
  <si>
    <t>+/- 336</t>
  </si>
  <si>
    <t>+/- 313</t>
  </si>
  <si>
    <t>Fridley</t>
  </si>
  <si>
    <t>+/- 2.8%</t>
  </si>
  <si>
    <t>+/- 382</t>
  </si>
  <si>
    <t>+/- 449</t>
  </si>
  <si>
    <t>+/- 409</t>
  </si>
  <si>
    <t>Golden Valley</t>
  </si>
  <si>
    <t>+/- 301</t>
  </si>
  <si>
    <t>+/- 362</t>
  </si>
  <si>
    <t>+/- 403</t>
  </si>
  <si>
    <t>Ham Lake</t>
  </si>
  <si>
    <t>+/- 4.9%</t>
  </si>
  <si>
    <t>+/- 3.1%</t>
  </si>
  <si>
    <t>+/- 260</t>
  </si>
  <si>
    <t>+/- 256</t>
  </si>
  <si>
    <t>+/- 198</t>
  </si>
  <si>
    <t>Hastings</t>
  </si>
  <si>
    <t>+/- 3.7%</t>
  </si>
  <si>
    <t>+/- 398</t>
  </si>
  <si>
    <t>+/- 367</t>
  </si>
  <si>
    <t>Hopkins</t>
  </si>
  <si>
    <t>+/- 4.8%</t>
  </si>
  <si>
    <t>+/- 404</t>
  </si>
  <si>
    <t>+/- 393</t>
  </si>
  <si>
    <t>+/- 384</t>
  </si>
  <si>
    <t>Hugo</t>
  </si>
  <si>
    <t>+/- 242</t>
  </si>
  <si>
    <t>+/- 290</t>
  </si>
  <si>
    <t>Inver Grove Heights</t>
  </si>
  <si>
    <t>+/- 2.7%</t>
  </si>
  <si>
    <t>+/- 369</t>
  </si>
  <si>
    <t>+/- 399</t>
  </si>
  <si>
    <t>+/- 511</t>
  </si>
  <si>
    <t>Lakeville</t>
  </si>
  <si>
    <t>+/- 2.6%</t>
  </si>
  <si>
    <t>+/- 468</t>
  </si>
  <si>
    <t>+/- 464</t>
  </si>
  <si>
    <t>+/- 416</t>
  </si>
  <si>
    <t>+/- 472</t>
  </si>
  <si>
    <t>Lino Lakes</t>
  </si>
  <si>
    <t>+/- 258</t>
  </si>
  <si>
    <t>+/- 233</t>
  </si>
  <si>
    <t>Maple Grove</t>
  </si>
  <si>
    <t>+/- 481</t>
  </si>
  <si>
    <t>+/- 571</t>
  </si>
  <si>
    <t>+/- 569</t>
  </si>
  <si>
    <t>+/- 753</t>
  </si>
  <si>
    <t>Maplewood</t>
  </si>
  <si>
    <t>+/- 455</t>
  </si>
  <si>
    <t>+/- 614</t>
  </si>
  <si>
    <t>Mendota Heights</t>
  </si>
  <si>
    <t>+/- 157</t>
  </si>
  <si>
    <t>+/- 181</t>
  </si>
  <si>
    <t>+/- 232</t>
  </si>
  <si>
    <t>+/- 188</t>
  </si>
  <si>
    <t>Minneapolis</t>
  </si>
  <si>
    <t>+/- 0.9%</t>
  </si>
  <si>
    <t>+/- 0.8%</t>
  </si>
  <si>
    <t>+/- 1,720</t>
  </si>
  <si>
    <t>+/- 1,483</t>
  </si>
  <si>
    <t>+/- 1,804</t>
  </si>
  <si>
    <t>+/- 1,770</t>
  </si>
  <si>
    <t>Minnetonka</t>
  </si>
  <si>
    <t>+/- 486</t>
  </si>
  <si>
    <t>+/- 494</t>
  </si>
  <si>
    <t>+/- 574</t>
  </si>
  <si>
    <t>+/- 534</t>
  </si>
  <si>
    <t>Mounds View</t>
  </si>
  <si>
    <t>+/- 210</t>
  </si>
  <si>
    <t>+/- 223</t>
  </si>
  <si>
    <t>+/- 254</t>
  </si>
  <si>
    <t>+/- 231</t>
  </si>
  <si>
    <t>New Brighton</t>
  </si>
  <si>
    <t>+/- 350</t>
  </si>
  <si>
    <t>+/- 325</t>
  </si>
  <si>
    <t>+/- 388</t>
  </si>
  <si>
    <t>+/- 405</t>
  </si>
  <si>
    <t>New Hope</t>
  </si>
  <si>
    <t>+/- 378</t>
  </si>
  <si>
    <t>+/- 358</t>
  </si>
  <si>
    <t>North St. Paul</t>
  </si>
  <si>
    <t>+/- 5.0%</t>
  </si>
  <si>
    <t>+/- 5.6%</t>
  </si>
  <si>
    <t>+/- 245</t>
  </si>
  <si>
    <t>+/- 277</t>
  </si>
  <si>
    <t>+/- 279</t>
  </si>
  <si>
    <t>Oakdale</t>
  </si>
  <si>
    <t>+/- 438</t>
  </si>
  <si>
    <t>+/- 341</t>
  </si>
  <si>
    <t>+/- 380</t>
  </si>
  <si>
    <t>+/- 395</t>
  </si>
  <si>
    <t>Plymouth</t>
  </si>
  <si>
    <t>+/- 1.8%</t>
  </si>
  <si>
    <t>+/- 561</t>
  </si>
  <si>
    <t>+/- 555</t>
  </si>
  <si>
    <t>+/- 629</t>
  </si>
  <si>
    <t>+/- 637</t>
  </si>
  <si>
    <t>Prior Lake</t>
  </si>
  <si>
    <t>+/- 321</t>
  </si>
  <si>
    <t>+/- 317</t>
  </si>
  <si>
    <t>Ramsey</t>
  </si>
  <si>
    <t>+/- 305</t>
  </si>
  <si>
    <t>+/- 262</t>
  </si>
  <si>
    <t>+/- 266</t>
  </si>
  <si>
    <t>+/- 289</t>
  </si>
  <si>
    <t>Richfield</t>
  </si>
  <si>
    <t>+/- 463</t>
  </si>
  <si>
    <t>+/- 521</t>
  </si>
  <si>
    <t>+/- 498</t>
  </si>
  <si>
    <t>Robbinsdale</t>
  </si>
  <si>
    <t>+/- 5.2%</t>
  </si>
  <si>
    <t>+/- 272</t>
  </si>
  <si>
    <t>+/- 306</t>
  </si>
  <si>
    <t>Rogers</t>
  </si>
  <si>
    <t>+/- 8.7%</t>
  </si>
  <si>
    <t>+/- 187</t>
  </si>
  <si>
    <t>+/- 225</t>
  </si>
  <si>
    <t>+/- 214</t>
  </si>
  <si>
    <t>Rosemount</t>
  </si>
  <si>
    <t>+/- 269</t>
  </si>
  <si>
    <t>+/- 270</t>
  </si>
  <si>
    <t>+/- 297</t>
  </si>
  <si>
    <t>+/- 296</t>
  </si>
  <si>
    <t>Roseville</t>
  </si>
  <si>
    <t>+/- 423</t>
  </si>
  <si>
    <t>Savage</t>
  </si>
  <si>
    <t>+/- 370</t>
  </si>
  <si>
    <t>Shakopee</t>
  </si>
  <si>
    <t>+/- 415</t>
  </si>
  <si>
    <t>+/- 581</t>
  </si>
  <si>
    <t>Shoreview</t>
  </si>
  <si>
    <t>+/- 318</t>
  </si>
  <si>
    <t>+/- 332</t>
  </si>
  <si>
    <t>+/- 419</t>
  </si>
  <si>
    <t>South St. Paul</t>
  </si>
  <si>
    <t>+/- 365</t>
  </si>
  <si>
    <t>St. Louis Park</t>
  </si>
  <si>
    <t>+/- 514</t>
  </si>
  <si>
    <t>+/- 499</t>
  </si>
  <si>
    <t>+/- 539</t>
  </si>
  <si>
    <t>St. Paul</t>
  </si>
  <si>
    <t>+/- 1.1%</t>
  </si>
  <si>
    <t>+/- 1,348</t>
  </si>
  <si>
    <t>+/- 1,335</t>
  </si>
  <si>
    <t>+/- 1,399</t>
  </si>
  <si>
    <t>+/- 1,345</t>
  </si>
  <si>
    <t>Stillwater</t>
  </si>
  <si>
    <t>+/- 312</t>
  </si>
  <si>
    <t>+/- 387</t>
  </si>
  <si>
    <t>Vadnais Heights</t>
  </si>
  <si>
    <t>+/- 274</t>
  </si>
  <si>
    <t>+/- 249</t>
  </si>
  <si>
    <t>+/- 337</t>
  </si>
  <si>
    <t>Waconia</t>
  </si>
  <si>
    <t>+/- 7.3%</t>
  </si>
  <si>
    <t>+/- 5.7%</t>
  </si>
  <si>
    <t>+/- 267</t>
  </si>
  <si>
    <t>+/- 244</t>
  </si>
  <si>
    <t>+/- 240</t>
  </si>
  <si>
    <t>West St. Paul</t>
  </si>
  <si>
    <t>+/- 357</t>
  </si>
  <si>
    <t>White Bear Lake</t>
  </si>
  <si>
    <t>+/- 3.2%</t>
  </si>
  <si>
    <t>+/- 402</t>
  </si>
  <si>
    <t>+/- 354</t>
  </si>
  <si>
    <t>+/- 401</t>
  </si>
  <si>
    <t>Woodbury</t>
  </si>
  <si>
    <t>+/- 476</t>
  </si>
  <si>
    <t>+/- 518</t>
  </si>
  <si>
    <t>+/- 609</t>
  </si>
  <si>
    <t>Twin Cities</t>
  </si>
  <si>
    <t>+/- 0.4%</t>
  </si>
  <si>
    <t>+/- 0.3%</t>
  </si>
  <si>
    <t>+/- 3,802</t>
  </si>
  <si>
    <t>+/- 3,628</t>
  </si>
  <si>
    <t>+/- 3,892</t>
  </si>
  <si>
    <t>+/- 3,855</t>
  </si>
  <si>
    <t>City</t>
  </si>
  <si>
    <t>Share</t>
  </si>
  <si>
    <t>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</si>
</sst>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0" fontId="0" fillId="0" borderId="0" xfId="0" applyNumberFormat="1"/>
    <xf numFmtId="3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428"/>
  <sheetViews>
    <sheetView topLeftCell="A241" workbookViewId="0">
      <selection activeCell="B441" sqref="B441"/>
    </sheetView>
  </sheetViews>
  <sheetFormatPr defaultRowHeight="15" x14ac:dyDescent="0.25"/>
  <cols>
    <col min="2" max="2" width="90.85546875" bestFit="1" customWidth="1"/>
  </cols>
  <sheetData>
    <row r="1" spans="1:6" x14ac:dyDescent="0.25">
      <c r="A1" t="s">
        <v>307</v>
      </c>
      <c r="B1" t="s">
        <v>308</v>
      </c>
      <c r="C1">
        <v>1990</v>
      </c>
      <c r="D1">
        <v>2000</v>
      </c>
      <c r="E1" t="s">
        <v>0</v>
      </c>
      <c r="F1" t="s">
        <v>1</v>
      </c>
    </row>
    <row r="2" spans="1:6" hidden="1" x14ac:dyDescent="0.25">
      <c r="A2" t="str">
        <f t="shared" ref="A2:A16" si="0">IF(C2&gt;0%, B1, "")</f>
        <v/>
      </c>
      <c r="B2" t="s">
        <v>2</v>
      </c>
    </row>
    <row r="3" spans="1:6" x14ac:dyDescent="0.25">
      <c r="A3" t="str">
        <f t="shared" si="0"/>
        <v>Andover</v>
      </c>
      <c r="B3" t="s">
        <v>3</v>
      </c>
      <c r="C3" s="1">
        <v>0.217</v>
      </c>
      <c r="D3" s="1">
        <v>0.183</v>
      </c>
      <c r="E3" s="1">
        <v>0.30099999999999999</v>
      </c>
      <c r="F3" s="1">
        <v>0.27100000000000002</v>
      </c>
    </row>
    <row r="4" spans="1:6" hidden="1" x14ac:dyDescent="0.25">
      <c r="A4" t="str">
        <f t="shared" si="0"/>
        <v/>
      </c>
      <c r="B4" t="s">
        <v>4</v>
      </c>
      <c r="E4" t="s">
        <v>5</v>
      </c>
      <c r="F4" t="s">
        <v>6</v>
      </c>
    </row>
    <row r="5" spans="1:6" hidden="1" x14ac:dyDescent="0.25">
      <c r="A5" t="str">
        <f t="shared" si="0"/>
        <v>Share of all households paying 30% or more of income for monthly housing costs, Margin of Error</v>
      </c>
      <c r="B5" t="s">
        <v>7</v>
      </c>
      <c r="C5">
        <v>861</v>
      </c>
      <c r="D5" s="2">
        <v>1397</v>
      </c>
      <c r="E5" s="2">
        <v>2844</v>
      </c>
      <c r="F5" s="2">
        <v>2728</v>
      </c>
    </row>
    <row r="6" spans="1:6" hidden="1" x14ac:dyDescent="0.25">
      <c r="A6" t="str">
        <f t="shared" si="0"/>
        <v/>
      </c>
      <c r="B6" t="s">
        <v>8</v>
      </c>
      <c r="E6" t="s">
        <v>9</v>
      </c>
      <c r="F6" t="s">
        <v>10</v>
      </c>
    </row>
    <row r="7" spans="1:6" hidden="1" x14ac:dyDescent="0.25">
      <c r="A7" t="str">
        <f t="shared" si="0"/>
        <v>Number of all households paying 30% or more of income for monthly housing costs, Margin of Error</v>
      </c>
      <c r="B7" t="s">
        <v>11</v>
      </c>
      <c r="C7" s="2">
        <v>3969</v>
      </c>
      <c r="D7" s="2">
        <v>7629</v>
      </c>
      <c r="E7" s="2">
        <v>9444</v>
      </c>
      <c r="F7" s="2">
        <v>10051</v>
      </c>
    </row>
    <row r="8" spans="1:6" hidden="1" x14ac:dyDescent="0.25">
      <c r="A8" t="str">
        <f t="shared" si="0"/>
        <v/>
      </c>
      <c r="B8" t="s">
        <v>12</v>
      </c>
      <c r="E8" t="s">
        <v>13</v>
      </c>
      <c r="F8" t="s">
        <v>14</v>
      </c>
    </row>
    <row r="9" spans="1:6" hidden="1" x14ac:dyDescent="0.25">
      <c r="A9" t="str">
        <f t="shared" si="0"/>
        <v/>
      </c>
      <c r="B9" t="s">
        <v>15</v>
      </c>
    </row>
    <row r="10" spans="1:6" x14ac:dyDescent="0.25">
      <c r="A10" t="str">
        <f t="shared" si="0"/>
        <v>Anoka</v>
      </c>
      <c r="B10" t="s">
        <v>3</v>
      </c>
      <c r="C10" s="1">
        <v>0.25600000000000001</v>
      </c>
      <c r="D10" s="1">
        <v>0.27600000000000002</v>
      </c>
      <c r="E10" s="1">
        <v>0.38700000000000001</v>
      </c>
      <c r="F10" s="1">
        <v>0.40500000000000003</v>
      </c>
    </row>
    <row r="11" spans="1:6" hidden="1" x14ac:dyDescent="0.25">
      <c r="A11" t="str">
        <f t="shared" si="0"/>
        <v/>
      </c>
      <c r="B11" t="s">
        <v>4</v>
      </c>
      <c r="E11" t="s">
        <v>16</v>
      </c>
      <c r="F11" t="s">
        <v>17</v>
      </c>
    </row>
    <row r="12" spans="1:6" hidden="1" x14ac:dyDescent="0.25">
      <c r="A12" t="str">
        <f t="shared" si="0"/>
        <v>Share of all households paying 30% or more of income for monthly housing costs, Margin of Error</v>
      </c>
      <c r="B12" t="s">
        <v>7</v>
      </c>
      <c r="C12" s="2">
        <v>1564</v>
      </c>
      <c r="D12" s="2">
        <v>1880</v>
      </c>
      <c r="E12" s="2">
        <v>2514</v>
      </c>
      <c r="F12" s="2">
        <v>2865</v>
      </c>
    </row>
    <row r="13" spans="1:6" hidden="1" x14ac:dyDescent="0.25">
      <c r="A13" t="str">
        <f t="shared" si="0"/>
        <v/>
      </c>
      <c r="B13" t="s">
        <v>8</v>
      </c>
      <c r="E13" t="s">
        <v>18</v>
      </c>
      <c r="F13" t="s">
        <v>19</v>
      </c>
    </row>
    <row r="14" spans="1:6" hidden="1" x14ac:dyDescent="0.25">
      <c r="A14" t="str">
        <f t="shared" si="0"/>
        <v>Number of all households paying 30% or more of income for monthly housing costs, Margin of Error</v>
      </c>
      <c r="B14" t="s">
        <v>11</v>
      </c>
      <c r="C14" s="2">
        <v>6113</v>
      </c>
      <c r="D14" s="2">
        <v>6806</v>
      </c>
      <c r="E14" s="2">
        <v>6501</v>
      </c>
      <c r="F14" s="2">
        <v>7076</v>
      </c>
    </row>
    <row r="15" spans="1:6" hidden="1" x14ac:dyDescent="0.25">
      <c r="A15" t="str">
        <f t="shared" si="0"/>
        <v/>
      </c>
      <c r="B15" t="s">
        <v>12</v>
      </c>
      <c r="E15" t="s">
        <v>20</v>
      </c>
      <c r="F15" t="s">
        <v>21</v>
      </c>
    </row>
    <row r="16" spans="1:6" hidden="1" x14ac:dyDescent="0.25">
      <c r="A16" t="str">
        <f t="shared" si="0"/>
        <v/>
      </c>
      <c r="B16" t="s">
        <v>22</v>
      </c>
    </row>
    <row r="17" spans="1:6" x14ac:dyDescent="0.25">
      <c r="A17" t="str">
        <f>IF(C17&gt;0%, B16, "")</f>
        <v>Apple Valley</v>
      </c>
      <c r="B17" t="s">
        <v>3</v>
      </c>
      <c r="C17" s="1">
        <v>0.23599999999999999</v>
      </c>
      <c r="D17" s="1">
        <v>0.19600000000000001</v>
      </c>
      <c r="E17" s="1">
        <v>0.311</v>
      </c>
      <c r="F17" s="1">
        <v>0.28100000000000003</v>
      </c>
    </row>
    <row r="18" spans="1:6" hidden="1" x14ac:dyDescent="0.25">
      <c r="A18" t="str">
        <f t="shared" ref="A18:A81" si="1">IF(C18&gt;0%, B17, "")</f>
        <v/>
      </c>
      <c r="B18" t="s">
        <v>4</v>
      </c>
      <c r="E18" t="s">
        <v>23</v>
      </c>
      <c r="F18" t="s">
        <v>23</v>
      </c>
    </row>
    <row r="19" spans="1:6" hidden="1" x14ac:dyDescent="0.25">
      <c r="A19" t="str">
        <f t="shared" si="1"/>
        <v>Share of all households paying 30% or more of income for monthly housing costs, Margin of Error</v>
      </c>
      <c r="B19" t="s">
        <v>7</v>
      </c>
      <c r="C19" s="2">
        <v>2318</v>
      </c>
      <c r="D19" s="2">
        <v>2898</v>
      </c>
      <c r="E19" s="2">
        <v>5832</v>
      </c>
      <c r="F19" s="2">
        <v>5366</v>
      </c>
    </row>
    <row r="20" spans="1:6" hidden="1" x14ac:dyDescent="0.25">
      <c r="A20" t="str">
        <f t="shared" si="1"/>
        <v/>
      </c>
      <c r="B20" t="s">
        <v>8</v>
      </c>
      <c r="E20" t="s">
        <v>24</v>
      </c>
      <c r="F20" t="s">
        <v>25</v>
      </c>
    </row>
    <row r="21" spans="1:6" hidden="1" x14ac:dyDescent="0.25">
      <c r="A21" t="str">
        <f t="shared" si="1"/>
        <v>Number of all households paying 30% or more of income for monthly housing costs, Margin of Error</v>
      </c>
      <c r="B21" t="s">
        <v>11</v>
      </c>
      <c r="C21" s="2">
        <v>9823</v>
      </c>
      <c r="D21" s="2">
        <v>14759</v>
      </c>
      <c r="E21" s="2">
        <v>18725</v>
      </c>
      <c r="F21" s="2">
        <v>19123</v>
      </c>
    </row>
    <row r="22" spans="1:6" hidden="1" x14ac:dyDescent="0.25">
      <c r="A22" t="str">
        <f t="shared" si="1"/>
        <v/>
      </c>
      <c r="B22" t="s">
        <v>12</v>
      </c>
      <c r="E22" t="s">
        <v>26</v>
      </c>
      <c r="F22" t="s">
        <v>27</v>
      </c>
    </row>
    <row r="23" spans="1:6" hidden="1" x14ac:dyDescent="0.25">
      <c r="A23" t="str">
        <f t="shared" si="1"/>
        <v/>
      </c>
      <c r="B23" t="s">
        <v>28</v>
      </c>
    </row>
    <row r="24" spans="1:6" x14ac:dyDescent="0.25">
      <c r="A24" t="str">
        <f t="shared" si="1"/>
        <v>Blaine</v>
      </c>
      <c r="B24" t="s">
        <v>3</v>
      </c>
      <c r="C24" s="1">
        <v>0.20499999999999999</v>
      </c>
      <c r="D24" s="1">
        <v>0.16200000000000001</v>
      </c>
      <c r="E24" s="1">
        <v>0.30499999999999999</v>
      </c>
      <c r="F24" s="1">
        <v>0.26700000000000002</v>
      </c>
    </row>
    <row r="25" spans="1:6" hidden="1" x14ac:dyDescent="0.25">
      <c r="A25" t="str">
        <f t="shared" si="1"/>
        <v/>
      </c>
      <c r="B25" t="s">
        <v>4</v>
      </c>
      <c r="E25" t="s">
        <v>29</v>
      </c>
      <c r="F25" t="s">
        <v>30</v>
      </c>
    </row>
    <row r="26" spans="1:6" hidden="1" x14ac:dyDescent="0.25">
      <c r="A26" t="str">
        <f t="shared" si="1"/>
        <v>Share of all households paying 30% or more of income for monthly housing costs, Margin of Error</v>
      </c>
      <c r="B26" t="s">
        <v>7</v>
      </c>
      <c r="C26" s="2">
        <v>2042</v>
      </c>
      <c r="D26" s="2">
        <v>2123</v>
      </c>
      <c r="E26" s="2">
        <v>6076</v>
      </c>
      <c r="F26" s="2">
        <v>5770</v>
      </c>
    </row>
    <row r="27" spans="1:6" hidden="1" x14ac:dyDescent="0.25">
      <c r="A27" t="str">
        <f t="shared" si="1"/>
        <v/>
      </c>
      <c r="B27" t="s">
        <v>8</v>
      </c>
      <c r="E27" t="s">
        <v>31</v>
      </c>
      <c r="F27" t="s">
        <v>32</v>
      </c>
    </row>
    <row r="28" spans="1:6" hidden="1" x14ac:dyDescent="0.25">
      <c r="A28" t="str">
        <f t="shared" si="1"/>
        <v>Number of all households paying 30% or more of income for monthly housing costs, Margin of Error</v>
      </c>
      <c r="B28" t="s">
        <v>11</v>
      </c>
      <c r="C28" s="2">
        <v>9964</v>
      </c>
      <c r="D28" s="2">
        <v>13075</v>
      </c>
      <c r="E28" s="2">
        <v>19891</v>
      </c>
      <c r="F28" s="2">
        <v>21624</v>
      </c>
    </row>
    <row r="29" spans="1:6" hidden="1" x14ac:dyDescent="0.25">
      <c r="A29" t="str">
        <f t="shared" si="1"/>
        <v/>
      </c>
      <c r="B29" t="s">
        <v>12</v>
      </c>
      <c r="E29" t="s">
        <v>33</v>
      </c>
      <c r="F29" t="s">
        <v>34</v>
      </c>
    </row>
    <row r="30" spans="1:6" hidden="1" x14ac:dyDescent="0.25">
      <c r="A30" t="str">
        <f t="shared" si="1"/>
        <v/>
      </c>
      <c r="B30" t="s">
        <v>35</v>
      </c>
    </row>
    <row r="31" spans="1:6" x14ac:dyDescent="0.25">
      <c r="A31" t="str">
        <f t="shared" si="1"/>
        <v>Bloomington</v>
      </c>
      <c r="B31" t="s">
        <v>3</v>
      </c>
      <c r="C31" s="1">
        <v>0.222</v>
      </c>
      <c r="D31" s="1">
        <v>0.22900000000000001</v>
      </c>
      <c r="E31" s="1">
        <v>0.34</v>
      </c>
      <c r="F31" s="1">
        <v>0.307</v>
      </c>
    </row>
    <row r="32" spans="1:6" hidden="1" x14ac:dyDescent="0.25">
      <c r="A32" t="str">
        <f t="shared" si="1"/>
        <v/>
      </c>
      <c r="B32" t="s">
        <v>4</v>
      </c>
      <c r="E32" t="s">
        <v>36</v>
      </c>
      <c r="F32" t="s">
        <v>37</v>
      </c>
    </row>
    <row r="33" spans="1:6" hidden="1" x14ac:dyDescent="0.25">
      <c r="A33" t="str">
        <f t="shared" si="1"/>
        <v>Share of all households paying 30% or more of income for monthly housing costs, Margin of Error</v>
      </c>
      <c r="B33" t="s">
        <v>7</v>
      </c>
      <c r="C33" s="2">
        <v>6914</v>
      </c>
      <c r="D33" s="2">
        <v>7506</v>
      </c>
      <c r="E33" s="2">
        <v>11848</v>
      </c>
      <c r="F33" s="2">
        <v>11088</v>
      </c>
    </row>
    <row r="34" spans="1:6" hidden="1" x14ac:dyDescent="0.25">
      <c r="A34" t="str">
        <f t="shared" si="1"/>
        <v/>
      </c>
      <c r="B34" t="s">
        <v>8</v>
      </c>
      <c r="E34" t="s">
        <v>38</v>
      </c>
      <c r="F34" t="s">
        <v>39</v>
      </c>
    </row>
    <row r="35" spans="1:6" hidden="1" x14ac:dyDescent="0.25">
      <c r="A35" t="str">
        <f t="shared" si="1"/>
        <v>Number of all households paying 30% or more of income for monthly housing costs, Margin of Error</v>
      </c>
      <c r="B35" t="s">
        <v>11</v>
      </c>
      <c r="C35" s="2">
        <v>31214</v>
      </c>
      <c r="D35" s="2">
        <v>32839</v>
      </c>
      <c r="E35" s="2">
        <v>34858</v>
      </c>
      <c r="F35" s="2">
        <v>36142</v>
      </c>
    </row>
    <row r="36" spans="1:6" hidden="1" x14ac:dyDescent="0.25">
      <c r="A36" t="str">
        <f t="shared" si="1"/>
        <v/>
      </c>
      <c r="B36" t="s">
        <v>12</v>
      </c>
      <c r="E36" t="s">
        <v>40</v>
      </c>
      <c r="F36" t="s">
        <v>41</v>
      </c>
    </row>
    <row r="37" spans="1:6" hidden="1" x14ac:dyDescent="0.25">
      <c r="A37" t="str">
        <f t="shared" si="1"/>
        <v/>
      </c>
      <c r="B37" t="s">
        <v>42</v>
      </c>
    </row>
    <row r="38" spans="1:6" x14ac:dyDescent="0.25">
      <c r="A38" t="str">
        <f t="shared" si="1"/>
        <v>Brooklyn Center</v>
      </c>
      <c r="B38" t="s">
        <v>3</v>
      </c>
      <c r="C38" s="1">
        <v>0.23899999999999999</v>
      </c>
      <c r="D38" s="1">
        <v>0.26300000000000001</v>
      </c>
      <c r="E38" s="1">
        <v>0.40500000000000003</v>
      </c>
      <c r="F38" s="1">
        <v>0.442</v>
      </c>
    </row>
    <row r="39" spans="1:6" hidden="1" x14ac:dyDescent="0.25">
      <c r="A39" t="str">
        <f t="shared" si="1"/>
        <v/>
      </c>
      <c r="B39" t="s">
        <v>4</v>
      </c>
      <c r="E39" t="s">
        <v>43</v>
      </c>
      <c r="F39" t="s">
        <v>44</v>
      </c>
    </row>
    <row r="40" spans="1:6" hidden="1" x14ac:dyDescent="0.25">
      <c r="A40" t="str">
        <f t="shared" si="1"/>
        <v>Share of all households paying 30% or more of income for monthly housing costs, Margin of Error</v>
      </c>
      <c r="B40" t="s">
        <v>7</v>
      </c>
      <c r="C40" s="2">
        <v>2578</v>
      </c>
      <c r="D40" s="2">
        <v>2844</v>
      </c>
      <c r="E40" s="2">
        <v>3872</v>
      </c>
      <c r="F40" s="2">
        <v>4845</v>
      </c>
    </row>
    <row r="41" spans="1:6" hidden="1" x14ac:dyDescent="0.25">
      <c r="A41" t="str">
        <f t="shared" si="1"/>
        <v/>
      </c>
      <c r="B41" t="s">
        <v>8</v>
      </c>
      <c r="E41" t="s">
        <v>45</v>
      </c>
      <c r="F41" t="s">
        <v>46</v>
      </c>
    </row>
    <row r="42" spans="1:6" hidden="1" x14ac:dyDescent="0.25">
      <c r="A42" t="str">
        <f t="shared" si="1"/>
        <v>Number of all households paying 30% or more of income for monthly housing costs, Margin of Error</v>
      </c>
      <c r="B42" t="s">
        <v>11</v>
      </c>
      <c r="C42" s="2">
        <v>10771</v>
      </c>
      <c r="D42" s="2">
        <v>10809</v>
      </c>
      <c r="E42" s="2">
        <v>9551</v>
      </c>
      <c r="F42" s="2">
        <v>10965</v>
      </c>
    </row>
    <row r="43" spans="1:6" hidden="1" x14ac:dyDescent="0.25">
      <c r="A43" t="str">
        <f t="shared" si="1"/>
        <v/>
      </c>
      <c r="B43" t="s">
        <v>12</v>
      </c>
      <c r="E43" t="s">
        <v>47</v>
      </c>
      <c r="F43" t="s">
        <v>48</v>
      </c>
    </row>
    <row r="44" spans="1:6" hidden="1" x14ac:dyDescent="0.25">
      <c r="A44" t="str">
        <f t="shared" si="1"/>
        <v/>
      </c>
      <c r="B44" t="s">
        <v>49</v>
      </c>
    </row>
    <row r="45" spans="1:6" x14ac:dyDescent="0.25">
      <c r="A45" t="str">
        <f t="shared" si="1"/>
        <v>Brooklyn Park</v>
      </c>
      <c r="B45" t="s">
        <v>3</v>
      </c>
      <c r="C45" s="1">
        <v>0.249</v>
      </c>
      <c r="D45" s="1">
        <v>0.23</v>
      </c>
      <c r="E45" s="1">
        <v>0.39</v>
      </c>
      <c r="F45" s="1">
        <v>0.35799999999999998</v>
      </c>
    </row>
    <row r="46" spans="1:6" hidden="1" x14ac:dyDescent="0.25">
      <c r="A46" t="str">
        <f t="shared" si="1"/>
        <v/>
      </c>
      <c r="B46" t="s">
        <v>4</v>
      </c>
      <c r="E46" t="s">
        <v>50</v>
      </c>
      <c r="F46" t="s">
        <v>51</v>
      </c>
    </row>
    <row r="47" spans="1:6" hidden="1" x14ac:dyDescent="0.25">
      <c r="A47" t="str">
        <f t="shared" si="1"/>
        <v>Share of all households paying 30% or more of income for monthly housing costs, Margin of Error</v>
      </c>
      <c r="B47" t="s">
        <v>7</v>
      </c>
      <c r="C47" s="2">
        <v>4799</v>
      </c>
      <c r="D47" s="2">
        <v>5270</v>
      </c>
      <c r="E47" s="2">
        <v>9561</v>
      </c>
      <c r="F47" s="2">
        <v>9308</v>
      </c>
    </row>
    <row r="48" spans="1:6" hidden="1" x14ac:dyDescent="0.25">
      <c r="A48" t="str">
        <f t="shared" si="1"/>
        <v/>
      </c>
      <c r="B48" t="s">
        <v>8</v>
      </c>
      <c r="E48" t="s">
        <v>52</v>
      </c>
      <c r="F48" t="s">
        <v>53</v>
      </c>
    </row>
    <row r="49" spans="1:6" hidden="1" x14ac:dyDescent="0.25">
      <c r="A49" t="str">
        <f t="shared" si="1"/>
        <v>Number of all households paying 30% or more of income for monthly housing costs, Margin of Error</v>
      </c>
      <c r="B49" t="s">
        <v>11</v>
      </c>
      <c r="C49" s="2">
        <v>19308</v>
      </c>
      <c r="D49" s="2">
        <v>22906</v>
      </c>
      <c r="E49" s="2">
        <v>24506</v>
      </c>
      <c r="F49" s="2">
        <v>26004</v>
      </c>
    </row>
    <row r="50" spans="1:6" hidden="1" x14ac:dyDescent="0.25">
      <c r="A50" t="str">
        <f t="shared" si="1"/>
        <v/>
      </c>
      <c r="B50" t="s">
        <v>12</v>
      </c>
      <c r="E50" t="s">
        <v>54</v>
      </c>
      <c r="F50" t="s">
        <v>55</v>
      </c>
    </row>
    <row r="51" spans="1:6" hidden="1" x14ac:dyDescent="0.25">
      <c r="A51" t="str">
        <f t="shared" si="1"/>
        <v/>
      </c>
      <c r="B51" t="s">
        <v>56</v>
      </c>
    </row>
    <row r="52" spans="1:6" x14ac:dyDescent="0.25">
      <c r="A52" t="str">
        <f t="shared" si="1"/>
        <v>Burnsville</v>
      </c>
      <c r="B52" t="s">
        <v>3</v>
      </c>
      <c r="C52" s="1">
        <v>0.23100000000000001</v>
      </c>
      <c r="D52" s="1">
        <v>0.22800000000000001</v>
      </c>
      <c r="E52" s="1">
        <v>0.34499999999999997</v>
      </c>
      <c r="F52" s="1">
        <v>0.33</v>
      </c>
    </row>
    <row r="53" spans="1:6" hidden="1" x14ac:dyDescent="0.25">
      <c r="A53" t="str">
        <f t="shared" si="1"/>
        <v/>
      </c>
      <c r="B53" t="s">
        <v>4</v>
      </c>
      <c r="E53" t="s">
        <v>50</v>
      </c>
      <c r="F53" t="s">
        <v>29</v>
      </c>
    </row>
    <row r="54" spans="1:6" hidden="1" x14ac:dyDescent="0.25">
      <c r="A54" t="str">
        <f t="shared" si="1"/>
        <v>Share of all households paying 30% or more of income for monthly housing costs, Margin of Error</v>
      </c>
      <c r="B54" t="s">
        <v>7</v>
      </c>
      <c r="C54" s="2">
        <v>3974</v>
      </c>
      <c r="D54" s="2">
        <v>4798</v>
      </c>
      <c r="E54" s="2">
        <v>8157</v>
      </c>
      <c r="F54" s="2">
        <v>7956</v>
      </c>
    </row>
    <row r="55" spans="1:6" hidden="1" x14ac:dyDescent="0.25">
      <c r="A55" t="str">
        <f t="shared" si="1"/>
        <v/>
      </c>
      <c r="B55" t="s">
        <v>8</v>
      </c>
      <c r="E55" t="s">
        <v>57</v>
      </c>
      <c r="F55" t="s">
        <v>58</v>
      </c>
    </row>
    <row r="56" spans="1:6" hidden="1" x14ac:dyDescent="0.25">
      <c r="A56" t="str">
        <f t="shared" si="1"/>
        <v>Number of all households paying 30% or more of income for monthly housing costs, Margin of Error</v>
      </c>
      <c r="B56" t="s">
        <v>11</v>
      </c>
      <c r="C56" s="2">
        <v>17183</v>
      </c>
      <c r="D56" s="2">
        <v>21037</v>
      </c>
      <c r="E56" s="2">
        <v>23656</v>
      </c>
      <c r="F56" s="2">
        <v>24141</v>
      </c>
    </row>
    <row r="57" spans="1:6" hidden="1" x14ac:dyDescent="0.25">
      <c r="A57" t="str">
        <f t="shared" si="1"/>
        <v/>
      </c>
      <c r="B57" t="s">
        <v>12</v>
      </c>
      <c r="E57" t="s">
        <v>59</v>
      </c>
      <c r="F57" t="s">
        <v>60</v>
      </c>
    </row>
    <row r="58" spans="1:6" hidden="1" x14ac:dyDescent="0.25">
      <c r="A58" t="str">
        <f t="shared" si="1"/>
        <v/>
      </c>
      <c r="B58" t="s">
        <v>61</v>
      </c>
    </row>
    <row r="59" spans="1:6" x14ac:dyDescent="0.25">
      <c r="A59" t="str">
        <f t="shared" si="1"/>
        <v>Champlin</v>
      </c>
      <c r="B59" t="s">
        <v>3</v>
      </c>
      <c r="C59" s="1">
        <v>0.215</v>
      </c>
      <c r="D59" s="1">
        <v>0.19700000000000001</v>
      </c>
      <c r="E59" s="1">
        <v>0.33600000000000002</v>
      </c>
      <c r="F59" s="1">
        <v>0.25600000000000001</v>
      </c>
    </row>
    <row r="60" spans="1:6" hidden="1" x14ac:dyDescent="0.25">
      <c r="A60" t="str">
        <f t="shared" si="1"/>
        <v/>
      </c>
      <c r="B60" t="s">
        <v>4</v>
      </c>
      <c r="E60" t="s">
        <v>62</v>
      </c>
      <c r="F60" t="s">
        <v>63</v>
      </c>
    </row>
    <row r="61" spans="1:6" hidden="1" x14ac:dyDescent="0.25">
      <c r="A61" t="str">
        <f t="shared" si="1"/>
        <v>Share of all households paying 30% or more of income for monthly housing costs, Margin of Error</v>
      </c>
      <c r="B61" t="s">
        <v>7</v>
      </c>
      <c r="C61" s="2">
        <v>1115</v>
      </c>
      <c r="D61" s="2">
        <v>1400</v>
      </c>
      <c r="E61" s="2">
        <v>2811</v>
      </c>
      <c r="F61" s="2">
        <v>2234</v>
      </c>
    </row>
    <row r="62" spans="1:6" hidden="1" x14ac:dyDescent="0.25">
      <c r="A62" t="str">
        <f t="shared" si="1"/>
        <v/>
      </c>
      <c r="B62" t="s">
        <v>8</v>
      </c>
      <c r="E62" t="s">
        <v>64</v>
      </c>
      <c r="F62" t="s">
        <v>65</v>
      </c>
    </row>
    <row r="63" spans="1:6" hidden="1" x14ac:dyDescent="0.25">
      <c r="A63" t="str">
        <f t="shared" si="1"/>
        <v>Number of all households paying 30% or more of income for monthly housing costs, Margin of Error</v>
      </c>
      <c r="B63" t="s">
        <v>11</v>
      </c>
      <c r="C63" s="2">
        <v>5196</v>
      </c>
      <c r="D63" s="2">
        <v>7113</v>
      </c>
      <c r="E63" s="2">
        <v>8366</v>
      </c>
      <c r="F63" s="2">
        <v>8716</v>
      </c>
    </row>
    <row r="64" spans="1:6" hidden="1" x14ac:dyDescent="0.25">
      <c r="A64" t="str">
        <f t="shared" si="1"/>
        <v/>
      </c>
      <c r="B64" t="s">
        <v>12</v>
      </c>
      <c r="E64" t="s">
        <v>66</v>
      </c>
      <c r="F64" t="s">
        <v>67</v>
      </c>
    </row>
    <row r="65" spans="1:6" hidden="1" x14ac:dyDescent="0.25">
      <c r="A65" t="str">
        <f t="shared" si="1"/>
        <v/>
      </c>
      <c r="B65" t="s">
        <v>68</v>
      </c>
    </row>
    <row r="66" spans="1:6" x14ac:dyDescent="0.25">
      <c r="A66" t="str">
        <f t="shared" si="1"/>
        <v>Chanhassen</v>
      </c>
      <c r="B66" t="s">
        <v>3</v>
      </c>
      <c r="C66" s="1">
        <v>0.22900000000000001</v>
      </c>
      <c r="D66" s="1">
        <v>0.221</v>
      </c>
      <c r="E66" s="1">
        <v>0.29499999999999998</v>
      </c>
      <c r="F66" s="1">
        <v>0.28699999999999998</v>
      </c>
    </row>
    <row r="67" spans="1:6" hidden="1" x14ac:dyDescent="0.25">
      <c r="A67" t="str">
        <f t="shared" si="1"/>
        <v/>
      </c>
      <c r="B67" t="s">
        <v>4</v>
      </c>
      <c r="E67" t="s">
        <v>69</v>
      </c>
      <c r="F67" t="s">
        <v>70</v>
      </c>
    </row>
    <row r="68" spans="1:6" hidden="1" x14ac:dyDescent="0.25">
      <c r="A68" t="str">
        <f t="shared" si="1"/>
        <v>Share of all households paying 30% or more of income for monthly housing costs, Margin of Error</v>
      </c>
      <c r="B68" t="s">
        <v>7</v>
      </c>
      <c r="C68">
        <v>852</v>
      </c>
      <c r="D68" s="2">
        <v>1423</v>
      </c>
      <c r="E68" s="2">
        <v>2347</v>
      </c>
      <c r="F68" s="2">
        <v>2431</v>
      </c>
    </row>
    <row r="69" spans="1:6" hidden="1" x14ac:dyDescent="0.25">
      <c r="A69" t="str">
        <f t="shared" si="1"/>
        <v/>
      </c>
      <c r="B69" t="s">
        <v>8</v>
      </c>
      <c r="E69" t="s">
        <v>18</v>
      </c>
      <c r="F69" t="s">
        <v>65</v>
      </c>
    </row>
    <row r="70" spans="1:6" hidden="1" x14ac:dyDescent="0.25">
      <c r="A70" t="str">
        <f t="shared" si="1"/>
        <v>Number of all households paying 30% or more of income for monthly housing costs, Margin of Error</v>
      </c>
      <c r="B70" t="s">
        <v>11</v>
      </c>
      <c r="C70" s="2">
        <v>3716</v>
      </c>
      <c r="D70" s="2">
        <v>6453</v>
      </c>
      <c r="E70" s="2">
        <v>7966</v>
      </c>
      <c r="F70" s="2">
        <v>8480</v>
      </c>
    </row>
    <row r="71" spans="1:6" hidden="1" x14ac:dyDescent="0.25">
      <c r="A71" t="str">
        <f t="shared" si="1"/>
        <v/>
      </c>
      <c r="B71" t="s">
        <v>12</v>
      </c>
      <c r="E71" t="s">
        <v>71</v>
      </c>
      <c r="F71" t="s">
        <v>72</v>
      </c>
    </row>
    <row r="72" spans="1:6" hidden="1" x14ac:dyDescent="0.25">
      <c r="A72" t="str">
        <f t="shared" si="1"/>
        <v/>
      </c>
      <c r="B72" t="s">
        <v>73</v>
      </c>
    </row>
    <row r="73" spans="1:6" x14ac:dyDescent="0.25">
      <c r="A73" t="str">
        <f t="shared" si="1"/>
        <v>Chaska</v>
      </c>
      <c r="B73" t="s">
        <v>3</v>
      </c>
      <c r="C73" s="1">
        <v>0.20799999999999999</v>
      </c>
      <c r="D73" s="1">
        <v>0.23599999999999999</v>
      </c>
      <c r="E73" s="1">
        <v>0.34399999999999997</v>
      </c>
      <c r="F73" s="1">
        <v>0.26100000000000001</v>
      </c>
    </row>
    <row r="74" spans="1:6" hidden="1" x14ac:dyDescent="0.25">
      <c r="A74" t="str">
        <f t="shared" si="1"/>
        <v/>
      </c>
      <c r="B74" t="s">
        <v>4</v>
      </c>
      <c r="E74" t="s">
        <v>74</v>
      </c>
      <c r="F74" t="s">
        <v>44</v>
      </c>
    </row>
    <row r="75" spans="1:6" hidden="1" x14ac:dyDescent="0.25">
      <c r="A75" t="str">
        <f t="shared" si="1"/>
        <v>Share of all households paying 30% or more of income for monthly housing costs, Margin of Error</v>
      </c>
      <c r="B75" t="s">
        <v>7</v>
      </c>
      <c r="C75">
        <v>690</v>
      </c>
      <c r="D75" s="2">
        <v>1238</v>
      </c>
      <c r="E75" s="2">
        <v>3014</v>
      </c>
      <c r="F75" s="2">
        <v>2306</v>
      </c>
    </row>
    <row r="76" spans="1:6" hidden="1" x14ac:dyDescent="0.25">
      <c r="A76" t="str">
        <f t="shared" si="1"/>
        <v/>
      </c>
      <c r="B76" t="s">
        <v>8</v>
      </c>
      <c r="E76" t="s">
        <v>75</v>
      </c>
      <c r="F76" t="s">
        <v>76</v>
      </c>
    </row>
    <row r="77" spans="1:6" hidden="1" x14ac:dyDescent="0.25">
      <c r="A77" t="str">
        <f t="shared" si="1"/>
        <v>Number of all households paying 30% or more of income for monthly housing costs, Margin of Error</v>
      </c>
      <c r="B77" t="s">
        <v>11</v>
      </c>
      <c r="C77" s="2">
        <v>3323</v>
      </c>
      <c r="D77" s="2">
        <v>5242</v>
      </c>
      <c r="E77" s="2">
        <v>8765</v>
      </c>
      <c r="F77" s="2">
        <v>8847</v>
      </c>
    </row>
    <row r="78" spans="1:6" hidden="1" x14ac:dyDescent="0.25">
      <c r="A78" t="str">
        <f t="shared" si="1"/>
        <v/>
      </c>
      <c r="B78" t="s">
        <v>12</v>
      </c>
      <c r="E78" t="s">
        <v>77</v>
      </c>
      <c r="F78" t="s">
        <v>75</v>
      </c>
    </row>
    <row r="79" spans="1:6" hidden="1" x14ac:dyDescent="0.25">
      <c r="A79" t="str">
        <f t="shared" si="1"/>
        <v/>
      </c>
      <c r="B79" t="s">
        <v>78</v>
      </c>
    </row>
    <row r="80" spans="1:6" x14ac:dyDescent="0.25">
      <c r="A80" t="str">
        <f t="shared" si="1"/>
        <v>Columbia Heights</v>
      </c>
      <c r="B80" t="s">
        <v>3</v>
      </c>
      <c r="C80" s="1">
        <v>0.255</v>
      </c>
      <c r="D80" s="1">
        <v>0.22600000000000001</v>
      </c>
      <c r="E80" s="1">
        <v>0.35499999999999998</v>
      </c>
      <c r="F80" s="1">
        <v>0.36899999999999999</v>
      </c>
    </row>
    <row r="81" spans="1:6" hidden="1" x14ac:dyDescent="0.25">
      <c r="A81" t="str">
        <f t="shared" si="1"/>
        <v/>
      </c>
      <c r="B81" t="s">
        <v>4</v>
      </c>
      <c r="E81" t="s">
        <v>44</v>
      </c>
      <c r="F81" t="s">
        <v>44</v>
      </c>
    </row>
    <row r="82" spans="1:6" hidden="1" x14ac:dyDescent="0.25">
      <c r="A82" t="str">
        <f t="shared" ref="A82:A145" si="2">IF(C82&gt;0%, B81, "")</f>
        <v>Share of all households paying 30% or more of income for monthly housing costs, Margin of Error</v>
      </c>
      <c r="B82" t="s">
        <v>7</v>
      </c>
      <c r="C82" s="2">
        <v>1815</v>
      </c>
      <c r="D82" s="2">
        <v>1664</v>
      </c>
      <c r="E82" s="2">
        <v>2580</v>
      </c>
      <c r="F82" s="2">
        <v>2911</v>
      </c>
    </row>
    <row r="83" spans="1:6" hidden="1" x14ac:dyDescent="0.25">
      <c r="A83" t="str">
        <f t="shared" si="2"/>
        <v/>
      </c>
      <c r="B83" t="s">
        <v>8</v>
      </c>
      <c r="E83" t="s">
        <v>79</v>
      </c>
      <c r="F83" t="s">
        <v>80</v>
      </c>
    </row>
    <row r="84" spans="1:6" hidden="1" x14ac:dyDescent="0.25">
      <c r="A84" t="str">
        <f t="shared" si="2"/>
        <v>Number of all households paying 30% or more of income for monthly housing costs, Margin of Error</v>
      </c>
      <c r="B84" t="s">
        <v>11</v>
      </c>
      <c r="C84" s="2">
        <v>7107</v>
      </c>
      <c r="D84" s="2">
        <v>7360</v>
      </c>
      <c r="E84" s="2">
        <v>7258</v>
      </c>
      <c r="F84" s="2">
        <v>7880</v>
      </c>
    </row>
    <row r="85" spans="1:6" hidden="1" x14ac:dyDescent="0.25">
      <c r="A85" t="str">
        <f t="shared" si="2"/>
        <v/>
      </c>
      <c r="B85" t="s">
        <v>12</v>
      </c>
      <c r="E85" t="s">
        <v>81</v>
      </c>
      <c r="F85" t="s">
        <v>82</v>
      </c>
    </row>
    <row r="86" spans="1:6" hidden="1" x14ac:dyDescent="0.25">
      <c r="A86" t="str">
        <f t="shared" si="2"/>
        <v/>
      </c>
      <c r="B86" t="s">
        <v>83</v>
      </c>
    </row>
    <row r="87" spans="1:6" x14ac:dyDescent="0.25">
      <c r="A87" t="str">
        <f t="shared" si="2"/>
        <v>Coon Rapids</v>
      </c>
      <c r="B87" t="s">
        <v>3</v>
      </c>
      <c r="C87" s="1">
        <v>0.22500000000000001</v>
      </c>
      <c r="D87" s="1">
        <v>0.21099999999999999</v>
      </c>
      <c r="E87" s="1">
        <v>0.34599999999999997</v>
      </c>
      <c r="F87" s="1">
        <v>0.307</v>
      </c>
    </row>
    <row r="88" spans="1:6" hidden="1" x14ac:dyDescent="0.25">
      <c r="A88" t="str">
        <f t="shared" si="2"/>
        <v/>
      </c>
      <c r="B88" t="s">
        <v>4</v>
      </c>
      <c r="E88" t="s">
        <v>51</v>
      </c>
      <c r="F88" t="s">
        <v>84</v>
      </c>
    </row>
    <row r="89" spans="1:6" hidden="1" x14ac:dyDescent="0.25">
      <c r="A89" t="str">
        <f t="shared" si="2"/>
        <v>Share of all households paying 30% or more of income for monthly housing costs, Margin of Error</v>
      </c>
      <c r="B89" t="s">
        <v>7</v>
      </c>
      <c r="C89" s="2">
        <v>3663</v>
      </c>
      <c r="D89" s="2">
        <v>4453</v>
      </c>
      <c r="E89" s="2">
        <v>8009</v>
      </c>
      <c r="F89" s="2">
        <v>7197</v>
      </c>
    </row>
    <row r="90" spans="1:6" hidden="1" x14ac:dyDescent="0.25">
      <c r="A90" t="str">
        <f t="shared" si="2"/>
        <v/>
      </c>
      <c r="B90" t="s">
        <v>8</v>
      </c>
      <c r="E90" t="s">
        <v>85</v>
      </c>
      <c r="F90" t="s">
        <v>86</v>
      </c>
    </row>
    <row r="91" spans="1:6" hidden="1" x14ac:dyDescent="0.25">
      <c r="A91" t="str">
        <f t="shared" si="2"/>
        <v>Number of all households paying 30% or more of income for monthly housing costs, Margin of Error</v>
      </c>
      <c r="B91" t="s">
        <v>11</v>
      </c>
      <c r="C91" s="2">
        <v>16307</v>
      </c>
      <c r="D91" s="2">
        <v>21113</v>
      </c>
      <c r="E91" s="2">
        <v>23143</v>
      </c>
      <c r="F91" s="2">
        <v>23463</v>
      </c>
    </row>
    <row r="92" spans="1:6" hidden="1" x14ac:dyDescent="0.25">
      <c r="A92" t="str">
        <f t="shared" si="2"/>
        <v/>
      </c>
      <c r="B92" t="s">
        <v>12</v>
      </c>
      <c r="E92" t="s">
        <v>87</v>
      </c>
      <c r="F92" t="s">
        <v>88</v>
      </c>
    </row>
    <row r="93" spans="1:6" hidden="1" x14ac:dyDescent="0.25">
      <c r="A93" t="str">
        <f t="shared" si="2"/>
        <v/>
      </c>
      <c r="B93" t="s">
        <v>89</v>
      </c>
    </row>
    <row r="94" spans="1:6" x14ac:dyDescent="0.25">
      <c r="A94" t="str">
        <f t="shared" si="2"/>
        <v>Cottage Grove</v>
      </c>
      <c r="B94" t="s">
        <v>3</v>
      </c>
      <c r="C94" s="1">
        <v>0.19400000000000001</v>
      </c>
      <c r="D94" s="1">
        <v>0.19900000000000001</v>
      </c>
      <c r="E94" s="1">
        <v>0.30399999999999999</v>
      </c>
      <c r="F94" s="1">
        <v>0.247</v>
      </c>
    </row>
    <row r="95" spans="1:6" hidden="1" x14ac:dyDescent="0.25">
      <c r="A95" t="str">
        <f t="shared" si="2"/>
        <v/>
      </c>
      <c r="B95" t="s">
        <v>4</v>
      </c>
      <c r="E95" t="s">
        <v>6</v>
      </c>
      <c r="F95" t="s">
        <v>90</v>
      </c>
    </row>
    <row r="96" spans="1:6" hidden="1" x14ac:dyDescent="0.25">
      <c r="A96" t="str">
        <f t="shared" si="2"/>
        <v>Share of all households paying 30% or more of income for monthly housing costs, Margin of Error</v>
      </c>
      <c r="B96" t="s">
        <v>7</v>
      </c>
      <c r="C96" s="2">
        <v>1236</v>
      </c>
      <c r="D96" s="2">
        <v>1854</v>
      </c>
      <c r="E96" s="2">
        <v>3400</v>
      </c>
      <c r="F96" s="2">
        <v>2922</v>
      </c>
    </row>
    <row r="97" spans="1:6" hidden="1" x14ac:dyDescent="0.25">
      <c r="A97" t="str">
        <f t="shared" si="2"/>
        <v/>
      </c>
      <c r="B97" t="s">
        <v>8</v>
      </c>
      <c r="E97" t="s">
        <v>81</v>
      </c>
      <c r="F97" t="s">
        <v>91</v>
      </c>
    </row>
    <row r="98" spans="1:6" hidden="1" x14ac:dyDescent="0.25">
      <c r="A98" t="str">
        <f t="shared" si="2"/>
        <v>Number of all households paying 30% or more of income for monthly housing costs, Margin of Error</v>
      </c>
      <c r="B98" t="s">
        <v>11</v>
      </c>
      <c r="C98" s="2">
        <v>6382</v>
      </c>
      <c r="D98" s="2">
        <v>9337</v>
      </c>
      <c r="E98" s="2">
        <v>11170</v>
      </c>
      <c r="F98" s="2">
        <v>11824</v>
      </c>
    </row>
    <row r="99" spans="1:6" hidden="1" x14ac:dyDescent="0.25">
      <c r="A99" t="str">
        <f t="shared" si="2"/>
        <v/>
      </c>
      <c r="B99" t="s">
        <v>12</v>
      </c>
      <c r="E99" t="s">
        <v>92</v>
      </c>
      <c r="F99" t="s">
        <v>93</v>
      </c>
    </row>
    <row r="100" spans="1:6" hidden="1" x14ac:dyDescent="0.25">
      <c r="A100" t="str">
        <f t="shared" si="2"/>
        <v/>
      </c>
      <c r="B100" t="s">
        <v>94</v>
      </c>
    </row>
    <row r="101" spans="1:6" x14ac:dyDescent="0.25">
      <c r="A101" t="str">
        <f t="shared" si="2"/>
        <v>Crystal</v>
      </c>
      <c r="B101" t="s">
        <v>3</v>
      </c>
      <c r="C101" s="1">
        <v>0.19</v>
      </c>
      <c r="D101" s="1">
        <v>0.20799999999999999</v>
      </c>
      <c r="E101" s="1">
        <v>0.32700000000000001</v>
      </c>
      <c r="F101" s="1">
        <v>0.32900000000000001</v>
      </c>
    </row>
    <row r="102" spans="1:6" hidden="1" x14ac:dyDescent="0.25">
      <c r="A102" t="str">
        <f t="shared" si="2"/>
        <v/>
      </c>
      <c r="B102" t="s">
        <v>4</v>
      </c>
      <c r="E102" t="s">
        <v>6</v>
      </c>
      <c r="F102" t="s">
        <v>63</v>
      </c>
    </row>
    <row r="103" spans="1:6" hidden="1" x14ac:dyDescent="0.25">
      <c r="A103" t="str">
        <f t="shared" si="2"/>
        <v>Share of all households paying 30% or more of income for monthly housing costs, Margin of Error</v>
      </c>
      <c r="B103" t="s">
        <v>7</v>
      </c>
      <c r="C103" s="2">
        <v>1678</v>
      </c>
      <c r="D103" s="2">
        <v>1857</v>
      </c>
      <c r="E103" s="2">
        <v>2852</v>
      </c>
      <c r="F103" s="2">
        <v>3012</v>
      </c>
    </row>
    <row r="104" spans="1:6" hidden="1" x14ac:dyDescent="0.25">
      <c r="A104" t="str">
        <f t="shared" si="2"/>
        <v/>
      </c>
      <c r="B104" t="s">
        <v>8</v>
      </c>
      <c r="E104" t="s">
        <v>95</v>
      </c>
      <c r="F104" t="s">
        <v>96</v>
      </c>
    </row>
    <row r="105" spans="1:6" hidden="1" x14ac:dyDescent="0.25">
      <c r="A105" t="str">
        <f t="shared" si="2"/>
        <v>Number of all households paying 30% or more of income for monthly housing costs, Margin of Error</v>
      </c>
      <c r="B105" t="s">
        <v>11</v>
      </c>
      <c r="C105" s="2">
        <v>8847</v>
      </c>
      <c r="D105" s="2">
        <v>8945</v>
      </c>
      <c r="E105" s="2">
        <v>8732</v>
      </c>
      <c r="F105" s="2">
        <v>9151</v>
      </c>
    </row>
    <row r="106" spans="1:6" hidden="1" x14ac:dyDescent="0.25">
      <c r="A106" t="str">
        <f t="shared" si="2"/>
        <v/>
      </c>
      <c r="B106" t="s">
        <v>12</v>
      </c>
      <c r="E106" t="s">
        <v>97</v>
      </c>
      <c r="F106" t="s">
        <v>92</v>
      </c>
    </row>
    <row r="107" spans="1:6" hidden="1" x14ac:dyDescent="0.25">
      <c r="A107" t="str">
        <f t="shared" si="2"/>
        <v/>
      </c>
      <c r="B107" t="s">
        <v>98</v>
      </c>
    </row>
    <row r="108" spans="1:6" x14ac:dyDescent="0.25">
      <c r="A108" t="str">
        <f t="shared" si="2"/>
        <v>Eagan</v>
      </c>
      <c r="B108" t="s">
        <v>3</v>
      </c>
      <c r="C108" s="1">
        <v>0.22</v>
      </c>
      <c r="D108" s="1">
        <v>0.19500000000000001</v>
      </c>
      <c r="E108" s="1">
        <v>0.29799999999999999</v>
      </c>
      <c r="F108" s="1">
        <v>0.24399999999999999</v>
      </c>
    </row>
    <row r="109" spans="1:6" hidden="1" x14ac:dyDescent="0.25">
      <c r="A109" t="str">
        <f t="shared" si="2"/>
        <v/>
      </c>
      <c r="B109" t="s">
        <v>4</v>
      </c>
      <c r="E109" t="s">
        <v>84</v>
      </c>
      <c r="F109" t="s">
        <v>37</v>
      </c>
    </row>
    <row r="110" spans="1:6" hidden="1" x14ac:dyDescent="0.25">
      <c r="A110" t="str">
        <f t="shared" si="2"/>
        <v>Share of all households paying 30% or more of income for monthly housing costs, Margin of Error</v>
      </c>
      <c r="B110" t="s">
        <v>7</v>
      </c>
      <c r="C110" s="2">
        <v>3523</v>
      </c>
      <c r="D110" s="2">
        <v>4270</v>
      </c>
      <c r="E110" s="2">
        <v>7382</v>
      </c>
      <c r="F110" s="2">
        <v>6262</v>
      </c>
    </row>
    <row r="111" spans="1:6" hidden="1" x14ac:dyDescent="0.25">
      <c r="A111" t="str">
        <f t="shared" si="2"/>
        <v/>
      </c>
      <c r="B111" t="s">
        <v>8</v>
      </c>
      <c r="E111" t="s">
        <v>99</v>
      </c>
      <c r="F111" t="s">
        <v>100</v>
      </c>
    </row>
    <row r="112" spans="1:6" hidden="1" x14ac:dyDescent="0.25">
      <c r="A112" t="str">
        <f t="shared" si="2"/>
        <v>Number of all households paying 30% or more of income for monthly housing costs, Margin of Error</v>
      </c>
      <c r="B112" t="s">
        <v>11</v>
      </c>
      <c r="C112" s="2">
        <v>16018</v>
      </c>
      <c r="D112" s="2">
        <v>21869</v>
      </c>
      <c r="E112" s="2">
        <v>24775</v>
      </c>
      <c r="F112" s="2">
        <v>25693</v>
      </c>
    </row>
    <row r="113" spans="1:6" hidden="1" x14ac:dyDescent="0.25">
      <c r="A113" t="str">
        <f t="shared" si="2"/>
        <v/>
      </c>
      <c r="B113" t="s">
        <v>12</v>
      </c>
      <c r="E113" t="s">
        <v>101</v>
      </c>
      <c r="F113" t="s">
        <v>102</v>
      </c>
    </row>
    <row r="114" spans="1:6" hidden="1" x14ac:dyDescent="0.25">
      <c r="A114" t="str">
        <f t="shared" si="2"/>
        <v/>
      </c>
      <c r="B114" t="s">
        <v>103</v>
      </c>
    </row>
    <row r="115" spans="1:6" x14ac:dyDescent="0.25">
      <c r="A115" t="str">
        <f t="shared" si="2"/>
        <v>East Bethel</v>
      </c>
      <c r="B115" t="s">
        <v>3</v>
      </c>
      <c r="C115" s="1">
        <v>0.23799999999999999</v>
      </c>
      <c r="D115" s="1">
        <v>0.21199999999999999</v>
      </c>
      <c r="E115" s="1">
        <v>0.318</v>
      </c>
      <c r="F115" s="1">
        <v>0.217</v>
      </c>
    </row>
    <row r="116" spans="1:6" hidden="1" x14ac:dyDescent="0.25">
      <c r="A116" t="str">
        <f t="shared" si="2"/>
        <v/>
      </c>
      <c r="B116" t="s">
        <v>4</v>
      </c>
      <c r="E116" t="s">
        <v>104</v>
      </c>
      <c r="F116" t="s">
        <v>105</v>
      </c>
    </row>
    <row r="117" spans="1:6" hidden="1" x14ac:dyDescent="0.25">
      <c r="A117" t="str">
        <f t="shared" si="2"/>
        <v>Share of all households paying 30% or more of income for monthly housing costs, Margin of Error</v>
      </c>
      <c r="B117" t="s">
        <v>7</v>
      </c>
      <c r="C117">
        <v>439</v>
      </c>
      <c r="D117">
        <v>597</v>
      </c>
      <c r="E117" s="2">
        <v>1249</v>
      </c>
      <c r="F117">
        <v>875</v>
      </c>
    </row>
    <row r="118" spans="1:6" hidden="1" x14ac:dyDescent="0.25">
      <c r="A118" t="str">
        <f t="shared" si="2"/>
        <v/>
      </c>
      <c r="B118" t="s">
        <v>8</v>
      </c>
      <c r="E118" t="s">
        <v>106</v>
      </c>
      <c r="F118" t="s">
        <v>107</v>
      </c>
    </row>
    <row r="119" spans="1:6" hidden="1" x14ac:dyDescent="0.25">
      <c r="A119" t="str">
        <f t="shared" si="2"/>
        <v>Number of all households paying 30% or more of income for monthly housing costs, Margin of Error</v>
      </c>
      <c r="B119" t="s">
        <v>11</v>
      </c>
      <c r="C119" s="2">
        <v>1847</v>
      </c>
      <c r="D119" s="2">
        <v>2818</v>
      </c>
      <c r="E119" s="2">
        <v>3930</v>
      </c>
      <c r="F119" s="2">
        <v>4037</v>
      </c>
    </row>
    <row r="120" spans="1:6" hidden="1" x14ac:dyDescent="0.25">
      <c r="A120" t="str">
        <f t="shared" si="2"/>
        <v/>
      </c>
      <c r="B120" t="s">
        <v>12</v>
      </c>
      <c r="E120" t="s">
        <v>108</v>
      </c>
      <c r="F120" t="s">
        <v>109</v>
      </c>
    </row>
    <row r="121" spans="1:6" hidden="1" x14ac:dyDescent="0.25">
      <c r="A121" t="str">
        <f t="shared" si="2"/>
        <v/>
      </c>
      <c r="B121" t="s">
        <v>110</v>
      </c>
    </row>
    <row r="122" spans="1:6" x14ac:dyDescent="0.25">
      <c r="A122" t="str">
        <f t="shared" si="2"/>
        <v>Eden Prairie</v>
      </c>
      <c r="B122" t="s">
        <v>3</v>
      </c>
      <c r="C122" s="1">
        <v>0.23300000000000001</v>
      </c>
      <c r="D122" s="1">
        <v>0.20100000000000001</v>
      </c>
      <c r="E122" s="1">
        <v>0.27600000000000002</v>
      </c>
      <c r="F122" s="1">
        <v>0.252</v>
      </c>
    </row>
    <row r="123" spans="1:6" hidden="1" x14ac:dyDescent="0.25">
      <c r="A123" t="str">
        <f t="shared" si="2"/>
        <v/>
      </c>
      <c r="B123" t="s">
        <v>4</v>
      </c>
      <c r="E123" t="s">
        <v>30</v>
      </c>
      <c r="F123" t="s">
        <v>84</v>
      </c>
    </row>
    <row r="124" spans="1:6" hidden="1" x14ac:dyDescent="0.25">
      <c r="A124" t="str">
        <f t="shared" si="2"/>
        <v>Share of all households paying 30% or more of income for monthly housing costs, Margin of Error</v>
      </c>
      <c r="B124" t="s">
        <v>7</v>
      </c>
      <c r="C124" s="2">
        <v>3129</v>
      </c>
      <c r="D124" s="2">
        <v>3818</v>
      </c>
      <c r="E124" s="2">
        <v>6406</v>
      </c>
      <c r="F124" s="2">
        <v>6017</v>
      </c>
    </row>
    <row r="125" spans="1:6" hidden="1" x14ac:dyDescent="0.25">
      <c r="A125" t="str">
        <f t="shared" si="2"/>
        <v/>
      </c>
      <c r="B125" t="s">
        <v>8</v>
      </c>
      <c r="E125" t="s">
        <v>111</v>
      </c>
      <c r="F125" t="s">
        <v>112</v>
      </c>
    </row>
    <row r="126" spans="1:6" hidden="1" x14ac:dyDescent="0.25">
      <c r="A126" t="str">
        <f t="shared" si="2"/>
        <v>Number of all households paying 30% or more of income for monthly housing costs, Margin of Error</v>
      </c>
      <c r="B126" t="s">
        <v>11</v>
      </c>
      <c r="C126" s="2">
        <v>13409</v>
      </c>
      <c r="D126" s="2">
        <v>18976</v>
      </c>
      <c r="E126" s="2">
        <v>23235</v>
      </c>
      <c r="F126" s="2">
        <v>23830</v>
      </c>
    </row>
    <row r="127" spans="1:6" hidden="1" x14ac:dyDescent="0.25">
      <c r="A127" t="str">
        <f t="shared" si="2"/>
        <v/>
      </c>
      <c r="B127" t="s">
        <v>12</v>
      </c>
      <c r="E127" t="s">
        <v>113</v>
      </c>
      <c r="F127" t="s">
        <v>114</v>
      </c>
    </row>
    <row r="128" spans="1:6" hidden="1" x14ac:dyDescent="0.25">
      <c r="A128" t="str">
        <f t="shared" si="2"/>
        <v/>
      </c>
      <c r="B128" t="s">
        <v>115</v>
      </c>
    </row>
    <row r="129" spans="1:6" x14ac:dyDescent="0.25">
      <c r="A129" t="str">
        <f t="shared" si="2"/>
        <v>Edina</v>
      </c>
      <c r="B129" t="s">
        <v>3</v>
      </c>
      <c r="C129" s="1">
        <v>0.255</v>
      </c>
      <c r="D129" s="1">
        <v>0.26</v>
      </c>
      <c r="E129" s="1">
        <v>0.307</v>
      </c>
      <c r="F129" s="1">
        <v>0.28699999999999998</v>
      </c>
    </row>
    <row r="130" spans="1:6" hidden="1" x14ac:dyDescent="0.25">
      <c r="A130" t="str">
        <f t="shared" si="2"/>
        <v/>
      </c>
      <c r="B130" t="s">
        <v>4</v>
      </c>
      <c r="E130" t="s">
        <v>84</v>
      </c>
      <c r="F130" t="s">
        <v>30</v>
      </c>
    </row>
    <row r="131" spans="1:6" hidden="1" x14ac:dyDescent="0.25">
      <c r="A131" t="str">
        <f t="shared" si="2"/>
        <v>Share of all households paying 30% or more of income for monthly housing costs, Margin of Error</v>
      </c>
      <c r="B131" t="s">
        <v>7</v>
      </c>
      <c r="C131" s="2">
        <v>4122</v>
      </c>
      <c r="D131" s="2">
        <v>4465</v>
      </c>
      <c r="E131" s="2">
        <v>5942</v>
      </c>
      <c r="F131" s="2">
        <v>5892</v>
      </c>
    </row>
    <row r="132" spans="1:6" hidden="1" x14ac:dyDescent="0.25">
      <c r="A132" t="str">
        <f t="shared" si="2"/>
        <v/>
      </c>
      <c r="B132" t="s">
        <v>8</v>
      </c>
      <c r="E132" t="s">
        <v>116</v>
      </c>
      <c r="F132" t="s">
        <v>117</v>
      </c>
    </row>
    <row r="133" spans="1:6" hidden="1" x14ac:dyDescent="0.25">
      <c r="A133" t="str">
        <f t="shared" si="2"/>
        <v>Number of all households paying 30% or more of income for monthly housing costs, Margin of Error</v>
      </c>
      <c r="B133" t="s">
        <v>11</v>
      </c>
      <c r="C133" s="2">
        <v>16168</v>
      </c>
      <c r="D133" s="2">
        <v>17191</v>
      </c>
      <c r="E133" s="2">
        <v>19379</v>
      </c>
      <c r="F133" s="2">
        <v>20537</v>
      </c>
    </row>
    <row r="134" spans="1:6" hidden="1" x14ac:dyDescent="0.25">
      <c r="A134" t="str">
        <f t="shared" si="2"/>
        <v/>
      </c>
      <c r="B134" t="s">
        <v>12</v>
      </c>
      <c r="E134" t="s">
        <v>118</v>
      </c>
      <c r="F134" t="s">
        <v>119</v>
      </c>
    </row>
    <row r="135" spans="1:6" hidden="1" x14ac:dyDescent="0.25">
      <c r="A135" t="str">
        <f t="shared" si="2"/>
        <v/>
      </c>
      <c r="B135" t="s">
        <v>120</v>
      </c>
    </row>
    <row r="136" spans="1:6" x14ac:dyDescent="0.25">
      <c r="A136" t="str">
        <f t="shared" si="2"/>
        <v>Farmington</v>
      </c>
      <c r="B136" t="s">
        <v>3</v>
      </c>
      <c r="C136" s="1">
        <v>0.216</v>
      </c>
      <c r="D136" s="1">
        <v>0.245</v>
      </c>
      <c r="E136" s="1">
        <v>0.32700000000000001</v>
      </c>
      <c r="F136" s="1">
        <v>0.23</v>
      </c>
    </row>
    <row r="137" spans="1:6" hidden="1" x14ac:dyDescent="0.25">
      <c r="A137" t="str">
        <f t="shared" si="2"/>
        <v/>
      </c>
      <c r="B137" t="s">
        <v>4</v>
      </c>
      <c r="E137" t="s">
        <v>121</v>
      </c>
      <c r="F137" t="s">
        <v>70</v>
      </c>
    </row>
    <row r="138" spans="1:6" hidden="1" x14ac:dyDescent="0.25">
      <c r="A138" t="str">
        <f t="shared" si="2"/>
        <v>Share of all households paying 30% or more of income for monthly housing costs, Margin of Error</v>
      </c>
      <c r="B138" t="s">
        <v>7</v>
      </c>
      <c r="C138">
        <v>428</v>
      </c>
      <c r="D138">
        <v>983</v>
      </c>
      <c r="E138" s="2">
        <v>2064</v>
      </c>
      <c r="F138" s="2">
        <v>1719</v>
      </c>
    </row>
    <row r="139" spans="1:6" hidden="1" x14ac:dyDescent="0.25">
      <c r="A139" t="str">
        <f t="shared" si="2"/>
        <v/>
      </c>
      <c r="B139" t="s">
        <v>8</v>
      </c>
      <c r="E139" t="s">
        <v>122</v>
      </c>
      <c r="F139" t="s">
        <v>123</v>
      </c>
    </row>
    <row r="140" spans="1:6" hidden="1" x14ac:dyDescent="0.25">
      <c r="A140" t="str">
        <f t="shared" si="2"/>
        <v>Number of all households paying 30% or more of income for monthly housing costs, Margin of Error</v>
      </c>
      <c r="B140" t="s">
        <v>11</v>
      </c>
      <c r="C140" s="2">
        <v>1980</v>
      </c>
      <c r="D140" s="2">
        <v>4017</v>
      </c>
      <c r="E140" s="2">
        <v>6320</v>
      </c>
      <c r="F140" s="2">
        <v>7488</v>
      </c>
    </row>
    <row r="141" spans="1:6" hidden="1" x14ac:dyDescent="0.25">
      <c r="A141" t="str">
        <f t="shared" si="2"/>
        <v/>
      </c>
      <c r="B141" t="s">
        <v>12</v>
      </c>
      <c r="E141" t="s">
        <v>124</v>
      </c>
      <c r="F141" t="s">
        <v>125</v>
      </c>
    </row>
    <row r="142" spans="1:6" hidden="1" x14ac:dyDescent="0.25">
      <c r="A142" t="str">
        <f t="shared" si="2"/>
        <v/>
      </c>
      <c r="B142" t="s">
        <v>126</v>
      </c>
    </row>
    <row r="143" spans="1:6" x14ac:dyDescent="0.25">
      <c r="A143" t="str">
        <f t="shared" si="2"/>
        <v>Forest Lake</v>
      </c>
      <c r="B143" t="s">
        <v>3</v>
      </c>
      <c r="C143" s="1">
        <v>0.32800000000000001</v>
      </c>
      <c r="D143" s="1">
        <v>0.23699999999999999</v>
      </c>
      <c r="E143" s="1">
        <v>0.33400000000000002</v>
      </c>
      <c r="F143" s="1">
        <v>0.3</v>
      </c>
    </row>
    <row r="144" spans="1:6" hidden="1" x14ac:dyDescent="0.25">
      <c r="A144" t="str">
        <f t="shared" si="2"/>
        <v/>
      </c>
      <c r="B144" t="s">
        <v>4</v>
      </c>
      <c r="E144" t="s">
        <v>105</v>
      </c>
      <c r="F144" t="s">
        <v>43</v>
      </c>
    </row>
    <row r="145" spans="1:6" hidden="1" x14ac:dyDescent="0.25">
      <c r="A145" t="str">
        <f t="shared" si="2"/>
        <v>Share of all households paying 30% or more of income for monthly housing costs, Margin of Error</v>
      </c>
      <c r="B145" t="s">
        <v>7</v>
      </c>
      <c r="C145">
        <v>655</v>
      </c>
      <c r="D145">
        <v>590</v>
      </c>
      <c r="E145" s="2">
        <v>2233</v>
      </c>
      <c r="F145" s="2">
        <v>2070</v>
      </c>
    </row>
    <row r="146" spans="1:6" hidden="1" x14ac:dyDescent="0.25">
      <c r="A146" t="str">
        <f t="shared" ref="A146:A209" si="3">IF(C146&gt;0%, B145, "")</f>
        <v/>
      </c>
      <c r="B146" t="s">
        <v>8</v>
      </c>
      <c r="E146" t="s">
        <v>127</v>
      </c>
      <c r="F146" t="s">
        <v>128</v>
      </c>
    </row>
    <row r="147" spans="1:6" hidden="1" x14ac:dyDescent="0.25">
      <c r="A147" t="str">
        <f t="shared" si="3"/>
        <v>Number of all households paying 30% or more of income for monthly housing costs, Margin of Error</v>
      </c>
      <c r="B147" t="s">
        <v>11</v>
      </c>
      <c r="C147" s="2">
        <v>1996</v>
      </c>
      <c r="D147" s="2">
        <v>2488</v>
      </c>
      <c r="E147" s="2">
        <v>6688</v>
      </c>
      <c r="F147" s="2">
        <v>6896</v>
      </c>
    </row>
    <row r="148" spans="1:6" hidden="1" x14ac:dyDescent="0.25">
      <c r="A148" t="str">
        <f t="shared" si="3"/>
        <v/>
      </c>
      <c r="B148" t="s">
        <v>12</v>
      </c>
      <c r="E148" t="s">
        <v>129</v>
      </c>
      <c r="F148" t="s">
        <v>130</v>
      </c>
    </row>
    <row r="149" spans="1:6" hidden="1" x14ac:dyDescent="0.25">
      <c r="A149" t="str">
        <f t="shared" si="3"/>
        <v/>
      </c>
      <c r="B149" t="s">
        <v>131</v>
      </c>
    </row>
    <row r="150" spans="1:6" x14ac:dyDescent="0.25">
      <c r="A150" t="str">
        <f t="shared" si="3"/>
        <v>Fridley</v>
      </c>
      <c r="B150" t="s">
        <v>3</v>
      </c>
      <c r="C150" s="1">
        <v>0.21</v>
      </c>
      <c r="D150" s="1">
        <v>0.20100000000000001</v>
      </c>
      <c r="E150" s="1">
        <v>0.30399999999999999</v>
      </c>
      <c r="F150" s="1">
        <v>0.313</v>
      </c>
    </row>
    <row r="151" spans="1:6" hidden="1" x14ac:dyDescent="0.25">
      <c r="A151" t="str">
        <f t="shared" si="3"/>
        <v/>
      </c>
      <c r="B151" t="s">
        <v>4</v>
      </c>
      <c r="E151" t="s">
        <v>63</v>
      </c>
      <c r="F151" t="s">
        <v>132</v>
      </c>
    </row>
    <row r="152" spans="1:6" hidden="1" x14ac:dyDescent="0.25">
      <c r="A152" t="str">
        <f t="shared" si="3"/>
        <v>Share of all households paying 30% or more of income for monthly housing costs, Margin of Error</v>
      </c>
      <c r="B152" t="s">
        <v>7</v>
      </c>
      <c r="C152" s="2">
        <v>2094</v>
      </c>
      <c r="D152" s="2">
        <v>2067</v>
      </c>
      <c r="E152" s="2">
        <v>3286</v>
      </c>
      <c r="F152" s="2">
        <v>3425</v>
      </c>
    </row>
    <row r="153" spans="1:6" hidden="1" x14ac:dyDescent="0.25">
      <c r="A153" t="str">
        <f t="shared" si="3"/>
        <v/>
      </c>
      <c r="B153" t="s">
        <v>8</v>
      </c>
      <c r="E153" t="s">
        <v>133</v>
      </c>
      <c r="F153" t="s">
        <v>129</v>
      </c>
    </row>
    <row r="154" spans="1:6" hidden="1" x14ac:dyDescent="0.25">
      <c r="A154" t="str">
        <f t="shared" si="3"/>
        <v>Number of all households paying 30% or more of income for monthly housing costs, Margin of Error</v>
      </c>
      <c r="B154" t="s">
        <v>11</v>
      </c>
      <c r="C154" s="2">
        <v>9948</v>
      </c>
      <c r="D154" s="2">
        <v>10302</v>
      </c>
      <c r="E154" s="2">
        <v>10794</v>
      </c>
      <c r="F154" s="2">
        <v>10936</v>
      </c>
    </row>
    <row r="155" spans="1:6" hidden="1" x14ac:dyDescent="0.25">
      <c r="A155" t="str">
        <f t="shared" si="3"/>
        <v/>
      </c>
      <c r="B155" t="s">
        <v>12</v>
      </c>
      <c r="E155" t="s">
        <v>134</v>
      </c>
      <c r="F155" t="s">
        <v>135</v>
      </c>
    </row>
    <row r="156" spans="1:6" hidden="1" x14ac:dyDescent="0.25">
      <c r="A156" t="str">
        <f t="shared" si="3"/>
        <v/>
      </c>
      <c r="B156" t="s">
        <v>136</v>
      </c>
    </row>
    <row r="157" spans="1:6" x14ac:dyDescent="0.25">
      <c r="A157" t="str">
        <f t="shared" si="3"/>
        <v>Golden Valley</v>
      </c>
      <c r="B157" t="s">
        <v>3</v>
      </c>
      <c r="C157" s="1">
        <v>0.18</v>
      </c>
      <c r="D157" s="1">
        <v>0.18</v>
      </c>
      <c r="E157" s="1">
        <v>0.30099999999999999</v>
      </c>
      <c r="F157" s="1">
        <v>0.30099999999999999</v>
      </c>
    </row>
    <row r="158" spans="1:6" hidden="1" x14ac:dyDescent="0.25">
      <c r="A158" t="str">
        <f t="shared" si="3"/>
        <v/>
      </c>
      <c r="B158" t="s">
        <v>4</v>
      </c>
      <c r="E158" t="s">
        <v>63</v>
      </c>
      <c r="F158" t="s">
        <v>70</v>
      </c>
    </row>
    <row r="159" spans="1:6" hidden="1" x14ac:dyDescent="0.25">
      <c r="A159" t="str">
        <f t="shared" si="3"/>
        <v>Share of all households paying 30% or more of income for monthly housing costs, Margin of Error</v>
      </c>
      <c r="B159" t="s">
        <v>7</v>
      </c>
      <c r="C159" s="2">
        <v>1353</v>
      </c>
      <c r="D159" s="2">
        <v>1389</v>
      </c>
      <c r="E159" s="2">
        <v>2591</v>
      </c>
      <c r="F159" s="2">
        <v>2509</v>
      </c>
    </row>
    <row r="160" spans="1:6" hidden="1" x14ac:dyDescent="0.25">
      <c r="A160" t="str">
        <f t="shared" si="3"/>
        <v/>
      </c>
      <c r="B160" t="s">
        <v>8</v>
      </c>
      <c r="E160" t="s">
        <v>137</v>
      </c>
      <c r="F160" t="s">
        <v>122</v>
      </c>
    </row>
    <row r="161" spans="1:6" hidden="1" x14ac:dyDescent="0.25">
      <c r="A161" t="str">
        <f t="shared" si="3"/>
        <v>Number of all households paying 30% or more of income for monthly housing costs, Margin of Error</v>
      </c>
      <c r="B161" t="s">
        <v>11</v>
      </c>
      <c r="C161" s="2">
        <v>7504</v>
      </c>
      <c r="D161" s="2">
        <v>7732</v>
      </c>
      <c r="E161" s="2">
        <v>8609</v>
      </c>
      <c r="F161" s="2">
        <v>8342</v>
      </c>
    </row>
    <row r="162" spans="1:6" hidden="1" x14ac:dyDescent="0.25">
      <c r="A162" t="str">
        <f t="shared" si="3"/>
        <v/>
      </c>
      <c r="B162" t="s">
        <v>12</v>
      </c>
      <c r="E162" t="s">
        <v>138</v>
      </c>
      <c r="F162" t="s">
        <v>139</v>
      </c>
    </row>
    <row r="163" spans="1:6" hidden="1" x14ac:dyDescent="0.25">
      <c r="A163" t="str">
        <f t="shared" si="3"/>
        <v/>
      </c>
      <c r="B163" t="s">
        <v>140</v>
      </c>
    </row>
    <row r="164" spans="1:6" x14ac:dyDescent="0.25">
      <c r="A164" t="str">
        <f t="shared" si="3"/>
        <v>Ham Lake</v>
      </c>
      <c r="B164" t="s">
        <v>3</v>
      </c>
      <c r="C164" s="1">
        <v>0.15</v>
      </c>
      <c r="D164" s="1">
        <v>0.161</v>
      </c>
      <c r="E164" s="1">
        <v>0.32500000000000001</v>
      </c>
      <c r="F164" s="1">
        <v>0.20399999999999999</v>
      </c>
    </row>
    <row r="165" spans="1:6" hidden="1" x14ac:dyDescent="0.25">
      <c r="A165" t="str">
        <f t="shared" si="3"/>
        <v/>
      </c>
      <c r="B165" t="s">
        <v>4</v>
      </c>
      <c r="E165" t="s">
        <v>141</v>
      </c>
      <c r="F165" t="s">
        <v>142</v>
      </c>
    </row>
    <row r="166" spans="1:6" hidden="1" x14ac:dyDescent="0.25">
      <c r="A166" t="str">
        <f t="shared" si="3"/>
        <v>Share of all households paying 30% or more of income for monthly housing costs, Margin of Error</v>
      </c>
      <c r="B166" t="s">
        <v>7</v>
      </c>
      <c r="C166">
        <v>310</v>
      </c>
      <c r="D166">
        <v>554</v>
      </c>
      <c r="E166" s="2">
        <v>1643</v>
      </c>
      <c r="F166" s="2">
        <v>1069</v>
      </c>
    </row>
    <row r="167" spans="1:6" hidden="1" x14ac:dyDescent="0.25">
      <c r="A167" t="str">
        <f t="shared" si="3"/>
        <v/>
      </c>
      <c r="B167" t="s">
        <v>8</v>
      </c>
      <c r="E167" t="s">
        <v>143</v>
      </c>
      <c r="F167" t="s">
        <v>109</v>
      </c>
    </row>
    <row r="168" spans="1:6" hidden="1" x14ac:dyDescent="0.25">
      <c r="A168" t="str">
        <f t="shared" si="3"/>
        <v>Number of all households paying 30% or more of income for monthly housing costs, Margin of Error</v>
      </c>
      <c r="B168" t="s">
        <v>11</v>
      </c>
      <c r="C168" s="2">
        <v>2060</v>
      </c>
      <c r="D168" s="2">
        <v>3450</v>
      </c>
      <c r="E168" s="2">
        <v>5063</v>
      </c>
      <c r="F168" s="2">
        <v>5232</v>
      </c>
    </row>
    <row r="169" spans="1:6" hidden="1" x14ac:dyDescent="0.25">
      <c r="A169" t="str">
        <f t="shared" si="3"/>
        <v/>
      </c>
      <c r="B169" t="s">
        <v>12</v>
      </c>
      <c r="E169" t="s">
        <v>144</v>
      </c>
      <c r="F169" t="s">
        <v>145</v>
      </c>
    </row>
    <row r="170" spans="1:6" hidden="1" x14ac:dyDescent="0.25">
      <c r="A170" t="str">
        <f t="shared" si="3"/>
        <v/>
      </c>
      <c r="B170" t="s">
        <v>146</v>
      </c>
    </row>
    <row r="171" spans="1:6" x14ac:dyDescent="0.25">
      <c r="A171" t="str">
        <f t="shared" si="3"/>
        <v>Hastings</v>
      </c>
      <c r="B171" t="s">
        <v>3</v>
      </c>
      <c r="C171" s="1">
        <v>0.224</v>
      </c>
      <c r="D171" s="1">
        <v>0.189</v>
      </c>
      <c r="E171" s="1">
        <v>0.35099999999999998</v>
      </c>
      <c r="F171" s="1">
        <v>0.26700000000000002</v>
      </c>
    </row>
    <row r="172" spans="1:6" hidden="1" x14ac:dyDescent="0.25">
      <c r="A172" t="str">
        <f t="shared" si="3"/>
        <v/>
      </c>
      <c r="B172" t="s">
        <v>4</v>
      </c>
      <c r="E172" t="s">
        <v>147</v>
      </c>
      <c r="F172" t="s">
        <v>5</v>
      </c>
    </row>
    <row r="173" spans="1:6" hidden="1" x14ac:dyDescent="0.25">
      <c r="A173" t="str">
        <f t="shared" si="3"/>
        <v>Share of all households paying 30% or more of income for monthly housing costs, Margin of Error</v>
      </c>
      <c r="B173" t="s">
        <v>7</v>
      </c>
      <c r="C173" s="2">
        <v>1042</v>
      </c>
      <c r="D173" s="2">
        <v>1099</v>
      </c>
      <c r="E173" s="2">
        <v>2869</v>
      </c>
      <c r="F173" s="2">
        <v>2266</v>
      </c>
    </row>
    <row r="174" spans="1:6" hidden="1" x14ac:dyDescent="0.25">
      <c r="A174" t="str">
        <f t="shared" si="3"/>
        <v/>
      </c>
      <c r="B174" t="s">
        <v>8</v>
      </c>
      <c r="E174" t="s">
        <v>18</v>
      </c>
      <c r="F174" t="s">
        <v>130</v>
      </c>
    </row>
    <row r="175" spans="1:6" hidden="1" x14ac:dyDescent="0.25">
      <c r="A175" t="str">
        <f t="shared" si="3"/>
        <v>Number of all households paying 30% or more of income for monthly housing costs, Margin of Error</v>
      </c>
      <c r="B175" t="s">
        <v>11</v>
      </c>
      <c r="C175" s="2">
        <v>4655</v>
      </c>
      <c r="D175" s="2">
        <v>5811</v>
      </c>
      <c r="E175" s="2">
        <v>8168</v>
      </c>
      <c r="F175" s="2">
        <v>8472</v>
      </c>
    </row>
    <row r="176" spans="1:6" hidden="1" x14ac:dyDescent="0.25">
      <c r="A176" t="str">
        <f t="shared" si="3"/>
        <v/>
      </c>
      <c r="B176" t="s">
        <v>12</v>
      </c>
      <c r="E176" t="s">
        <v>148</v>
      </c>
      <c r="F176" t="s">
        <v>149</v>
      </c>
    </row>
    <row r="177" spans="1:6" hidden="1" x14ac:dyDescent="0.25">
      <c r="A177" t="str">
        <f t="shared" si="3"/>
        <v/>
      </c>
      <c r="B177" t="s">
        <v>150</v>
      </c>
    </row>
    <row r="178" spans="1:6" x14ac:dyDescent="0.25">
      <c r="A178" t="str">
        <f t="shared" si="3"/>
        <v>Hopkins</v>
      </c>
      <c r="B178" t="s">
        <v>3</v>
      </c>
      <c r="C178" s="1">
        <v>0.29199999999999998</v>
      </c>
      <c r="D178" s="1">
        <v>0.33200000000000002</v>
      </c>
      <c r="E178" s="1">
        <v>0.376</v>
      </c>
      <c r="F178" s="1">
        <v>0.38800000000000001</v>
      </c>
    </row>
    <row r="179" spans="1:6" hidden="1" x14ac:dyDescent="0.25">
      <c r="A179" t="str">
        <f t="shared" si="3"/>
        <v/>
      </c>
      <c r="B179" t="s">
        <v>4</v>
      </c>
      <c r="E179" t="s">
        <v>105</v>
      </c>
      <c r="F179" t="s">
        <v>151</v>
      </c>
    </row>
    <row r="180" spans="1:6" hidden="1" x14ac:dyDescent="0.25">
      <c r="A180" t="str">
        <f t="shared" si="3"/>
        <v>Share of all households paying 30% or more of income for monthly housing costs, Margin of Error</v>
      </c>
      <c r="B180" t="s">
        <v>7</v>
      </c>
      <c r="C180" s="2">
        <v>2177</v>
      </c>
      <c r="D180" s="2">
        <v>2517</v>
      </c>
      <c r="E180" s="2">
        <v>2994</v>
      </c>
      <c r="F180" s="2">
        <v>3048</v>
      </c>
    </row>
    <row r="181" spans="1:6" hidden="1" x14ac:dyDescent="0.25">
      <c r="A181" t="str">
        <f t="shared" si="3"/>
        <v/>
      </c>
      <c r="B181" t="s">
        <v>8</v>
      </c>
      <c r="E181" t="s">
        <v>91</v>
      </c>
      <c r="F181" t="s">
        <v>152</v>
      </c>
    </row>
    <row r="182" spans="1:6" hidden="1" x14ac:dyDescent="0.25">
      <c r="A182" t="str">
        <f t="shared" si="3"/>
        <v>Number of all households paying 30% or more of income for monthly housing costs, Margin of Error</v>
      </c>
      <c r="B182" t="s">
        <v>11</v>
      </c>
      <c r="C182" s="2">
        <v>7457</v>
      </c>
      <c r="D182" s="2">
        <v>7581</v>
      </c>
      <c r="E182" s="2">
        <v>7971</v>
      </c>
      <c r="F182" s="2">
        <v>7849</v>
      </c>
    </row>
    <row r="183" spans="1:6" hidden="1" x14ac:dyDescent="0.25">
      <c r="A183" t="str">
        <f t="shared" si="3"/>
        <v/>
      </c>
      <c r="B183" t="s">
        <v>12</v>
      </c>
      <c r="E183" t="s">
        <v>153</v>
      </c>
      <c r="F183" t="s">
        <v>154</v>
      </c>
    </row>
    <row r="184" spans="1:6" hidden="1" x14ac:dyDescent="0.25">
      <c r="A184" t="str">
        <f t="shared" si="3"/>
        <v/>
      </c>
      <c r="B184" t="s">
        <v>155</v>
      </c>
    </row>
    <row r="185" spans="1:6" x14ac:dyDescent="0.25">
      <c r="A185" t="str">
        <f t="shared" si="3"/>
        <v>Hugo</v>
      </c>
      <c r="B185" t="s">
        <v>3</v>
      </c>
      <c r="C185" s="1">
        <v>0.17299999999999999</v>
      </c>
      <c r="D185" s="1">
        <v>0.19400000000000001</v>
      </c>
      <c r="E185" s="1">
        <v>0.372</v>
      </c>
      <c r="F185" s="1">
        <v>0.219</v>
      </c>
    </row>
    <row r="186" spans="1:6" hidden="1" x14ac:dyDescent="0.25">
      <c r="A186" t="str">
        <f t="shared" si="3"/>
        <v/>
      </c>
      <c r="B186" t="s">
        <v>4</v>
      </c>
      <c r="E186" t="s">
        <v>104</v>
      </c>
      <c r="F186" t="s">
        <v>121</v>
      </c>
    </row>
    <row r="187" spans="1:6" hidden="1" x14ac:dyDescent="0.25">
      <c r="A187" t="str">
        <f t="shared" si="3"/>
        <v>Share of all households paying 30% or more of income for monthly housing costs, Margin of Error</v>
      </c>
      <c r="B187" t="s">
        <v>7</v>
      </c>
      <c r="C187">
        <v>150</v>
      </c>
      <c r="D187">
        <v>310</v>
      </c>
      <c r="E187" s="2">
        <v>1675</v>
      </c>
      <c r="F187" s="2">
        <v>1089</v>
      </c>
    </row>
    <row r="188" spans="1:6" hidden="1" x14ac:dyDescent="0.25">
      <c r="A188" t="str">
        <f t="shared" si="3"/>
        <v/>
      </c>
      <c r="B188" t="s">
        <v>8</v>
      </c>
      <c r="E188" t="s">
        <v>72</v>
      </c>
      <c r="F188" t="s">
        <v>156</v>
      </c>
    </row>
    <row r="189" spans="1:6" hidden="1" x14ac:dyDescent="0.25">
      <c r="A189" t="str">
        <f t="shared" si="3"/>
        <v>Number of all households paying 30% or more of income for monthly housing costs, Margin of Error</v>
      </c>
      <c r="B189" t="s">
        <v>11</v>
      </c>
      <c r="C189">
        <v>866</v>
      </c>
      <c r="D189" s="2">
        <v>1600</v>
      </c>
      <c r="E189" s="2">
        <v>4505</v>
      </c>
      <c r="F189" s="2">
        <v>4968</v>
      </c>
    </row>
    <row r="190" spans="1:6" hidden="1" x14ac:dyDescent="0.25">
      <c r="A190" t="str">
        <f t="shared" si="3"/>
        <v/>
      </c>
      <c r="B190" t="s">
        <v>12</v>
      </c>
      <c r="E190" t="s">
        <v>124</v>
      </c>
      <c r="F190" t="s">
        <v>157</v>
      </c>
    </row>
    <row r="191" spans="1:6" hidden="1" x14ac:dyDescent="0.25">
      <c r="A191" t="str">
        <f t="shared" si="3"/>
        <v/>
      </c>
      <c r="B191" t="s">
        <v>158</v>
      </c>
    </row>
    <row r="192" spans="1:6" x14ac:dyDescent="0.25">
      <c r="A192" t="str">
        <f t="shared" si="3"/>
        <v>Inver Grove Heights</v>
      </c>
      <c r="B192" t="s">
        <v>3</v>
      </c>
      <c r="C192" s="1">
        <v>0.246</v>
      </c>
      <c r="D192" s="1">
        <v>0.20799999999999999</v>
      </c>
      <c r="E192" s="1">
        <v>0.30099999999999999</v>
      </c>
      <c r="F192" s="1">
        <v>0.33100000000000002</v>
      </c>
    </row>
    <row r="193" spans="1:6" hidden="1" x14ac:dyDescent="0.25">
      <c r="A193" t="str">
        <f t="shared" si="3"/>
        <v/>
      </c>
      <c r="B193" t="s">
        <v>4</v>
      </c>
      <c r="E193" t="s">
        <v>159</v>
      </c>
      <c r="F193" t="s">
        <v>159</v>
      </c>
    </row>
    <row r="194" spans="1:6" hidden="1" x14ac:dyDescent="0.25">
      <c r="A194" t="str">
        <f t="shared" si="3"/>
        <v>Share of all households paying 30% or more of income for monthly housing costs, Margin of Error</v>
      </c>
      <c r="B194" t="s">
        <v>7</v>
      </c>
      <c r="C194" s="2">
        <v>1580</v>
      </c>
      <c r="D194" s="2">
        <v>2011</v>
      </c>
      <c r="E194" s="2">
        <v>3974</v>
      </c>
      <c r="F194" s="2">
        <v>4407</v>
      </c>
    </row>
    <row r="195" spans="1:6" hidden="1" x14ac:dyDescent="0.25">
      <c r="A195" t="str">
        <f t="shared" si="3"/>
        <v/>
      </c>
      <c r="B195" t="s">
        <v>8</v>
      </c>
      <c r="E195" t="s">
        <v>160</v>
      </c>
      <c r="F195" t="s">
        <v>161</v>
      </c>
    </row>
    <row r="196" spans="1:6" hidden="1" x14ac:dyDescent="0.25">
      <c r="A196" t="str">
        <f t="shared" si="3"/>
        <v>Number of all households paying 30% or more of income for monthly housing costs, Margin of Error</v>
      </c>
      <c r="B196" t="s">
        <v>11</v>
      </c>
      <c r="C196" s="2">
        <v>6429</v>
      </c>
      <c r="D196" s="2">
        <v>9646</v>
      </c>
      <c r="E196" s="2">
        <v>13207</v>
      </c>
      <c r="F196" s="2">
        <v>13328</v>
      </c>
    </row>
    <row r="197" spans="1:6" hidden="1" x14ac:dyDescent="0.25">
      <c r="A197" t="str">
        <f t="shared" si="3"/>
        <v/>
      </c>
      <c r="B197" t="s">
        <v>12</v>
      </c>
      <c r="E197" t="s">
        <v>92</v>
      </c>
      <c r="F197" t="s">
        <v>162</v>
      </c>
    </row>
    <row r="198" spans="1:6" hidden="1" x14ac:dyDescent="0.25">
      <c r="A198" t="str">
        <f t="shared" si="3"/>
        <v/>
      </c>
      <c r="B198" t="s">
        <v>163</v>
      </c>
    </row>
    <row r="199" spans="1:6" x14ac:dyDescent="0.25">
      <c r="A199" t="str">
        <f t="shared" si="3"/>
        <v>Lakeville</v>
      </c>
      <c r="B199" t="s">
        <v>3</v>
      </c>
      <c r="C199" s="1">
        <v>0.246</v>
      </c>
      <c r="D199" s="1">
        <v>0.19</v>
      </c>
      <c r="E199" s="1">
        <v>0.29399999999999998</v>
      </c>
      <c r="F199" s="1">
        <v>0.26900000000000002</v>
      </c>
    </row>
    <row r="200" spans="1:6" hidden="1" x14ac:dyDescent="0.25">
      <c r="A200" t="str">
        <f t="shared" si="3"/>
        <v/>
      </c>
      <c r="B200" t="s">
        <v>4</v>
      </c>
      <c r="E200" t="s">
        <v>164</v>
      </c>
      <c r="F200" t="s">
        <v>51</v>
      </c>
    </row>
    <row r="201" spans="1:6" hidden="1" x14ac:dyDescent="0.25">
      <c r="A201" t="str">
        <f t="shared" si="3"/>
        <v>Share of all households paying 30% or more of income for monthly housing costs, Margin of Error</v>
      </c>
      <c r="B201" t="s">
        <v>7</v>
      </c>
      <c r="C201" s="2">
        <v>1583</v>
      </c>
      <c r="D201" s="2">
        <v>2300</v>
      </c>
      <c r="E201" s="2">
        <v>5169</v>
      </c>
      <c r="F201" s="2">
        <v>5133</v>
      </c>
    </row>
    <row r="202" spans="1:6" hidden="1" x14ac:dyDescent="0.25">
      <c r="A202" t="str">
        <f t="shared" si="3"/>
        <v/>
      </c>
      <c r="B202" t="s">
        <v>8</v>
      </c>
      <c r="E202" t="s">
        <v>165</v>
      </c>
      <c r="F202" t="s">
        <v>166</v>
      </c>
    </row>
    <row r="203" spans="1:6" hidden="1" x14ac:dyDescent="0.25">
      <c r="A203" t="str">
        <f t="shared" si="3"/>
        <v>Number of all households paying 30% or more of income for monthly housing costs, Margin of Error</v>
      </c>
      <c r="B203" t="s">
        <v>11</v>
      </c>
      <c r="C203" s="2">
        <v>6432</v>
      </c>
      <c r="D203" s="2">
        <v>12109</v>
      </c>
      <c r="E203" s="2">
        <v>17602</v>
      </c>
      <c r="F203" s="2">
        <v>19103</v>
      </c>
    </row>
    <row r="204" spans="1:6" hidden="1" x14ac:dyDescent="0.25">
      <c r="A204" t="str">
        <f t="shared" si="3"/>
        <v/>
      </c>
      <c r="B204" t="s">
        <v>12</v>
      </c>
      <c r="E204" t="s">
        <v>167</v>
      </c>
      <c r="F204" t="s">
        <v>168</v>
      </c>
    </row>
    <row r="205" spans="1:6" hidden="1" x14ac:dyDescent="0.25">
      <c r="A205" t="str">
        <f t="shared" si="3"/>
        <v/>
      </c>
      <c r="B205" t="s">
        <v>169</v>
      </c>
    </row>
    <row r="206" spans="1:6" x14ac:dyDescent="0.25">
      <c r="A206" t="str">
        <f t="shared" si="3"/>
        <v>Lino Lakes</v>
      </c>
      <c r="B206" t="s">
        <v>3</v>
      </c>
      <c r="C206" s="1">
        <v>0.18</v>
      </c>
      <c r="D206" s="1">
        <v>0.19400000000000001</v>
      </c>
      <c r="E206" s="1">
        <v>0.27900000000000003</v>
      </c>
      <c r="F206" s="1">
        <v>0.27400000000000002</v>
      </c>
    </row>
    <row r="207" spans="1:6" hidden="1" x14ac:dyDescent="0.25">
      <c r="A207" t="str">
        <f t="shared" si="3"/>
        <v/>
      </c>
      <c r="B207" t="s">
        <v>4</v>
      </c>
      <c r="E207" t="s">
        <v>105</v>
      </c>
      <c r="F207" t="s">
        <v>5</v>
      </c>
    </row>
    <row r="208" spans="1:6" hidden="1" x14ac:dyDescent="0.25">
      <c r="A208" t="str">
        <f t="shared" si="3"/>
        <v>Share of all households paying 30% or more of income for monthly housing costs, Margin of Error</v>
      </c>
      <c r="B208" t="s">
        <v>7</v>
      </c>
      <c r="C208">
        <v>396</v>
      </c>
      <c r="D208">
        <v>865</v>
      </c>
      <c r="E208" s="2">
        <v>1665</v>
      </c>
      <c r="F208" s="2">
        <v>1756</v>
      </c>
    </row>
    <row r="209" spans="1:6" hidden="1" x14ac:dyDescent="0.25">
      <c r="A209" t="str">
        <f t="shared" si="3"/>
        <v/>
      </c>
      <c r="B209" t="s">
        <v>8</v>
      </c>
      <c r="E209" t="s">
        <v>170</v>
      </c>
      <c r="F209" t="s">
        <v>171</v>
      </c>
    </row>
    <row r="210" spans="1:6" hidden="1" x14ac:dyDescent="0.25">
      <c r="A210" t="str">
        <f t="shared" ref="A210:A273" si="4">IF(C210&gt;0%, B209, "")</f>
        <v>Number of all households paying 30% or more of income for monthly housing costs, Margin of Error</v>
      </c>
      <c r="B210" t="s">
        <v>11</v>
      </c>
      <c r="C210" s="2">
        <v>2197</v>
      </c>
      <c r="D210" s="2">
        <v>4453</v>
      </c>
      <c r="E210" s="2">
        <v>5960</v>
      </c>
      <c r="F210" s="2">
        <v>6418</v>
      </c>
    </row>
    <row r="211" spans="1:6" hidden="1" x14ac:dyDescent="0.25">
      <c r="A211" t="str">
        <f t="shared" si="4"/>
        <v/>
      </c>
      <c r="B211" t="s">
        <v>12</v>
      </c>
      <c r="E211" t="s">
        <v>127</v>
      </c>
      <c r="F211" t="s">
        <v>106</v>
      </c>
    </row>
    <row r="212" spans="1:6" hidden="1" x14ac:dyDescent="0.25">
      <c r="A212" t="str">
        <f t="shared" si="4"/>
        <v/>
      </c>
      <c r="B212" t="s">
        <v>172</v>
      </c>
    </row>
    <row r="213" spans="1:6" x14ac:dyDescent="0.25">
      <c r="A213" t="str">
        <f t="shared" si="4"/>
        <v>Maple Grove</v>
      </c>
      <c r="B213" t="s">
        <v>3</v>
      </c>
      <c r="C213" s="1">
        <v>0.20499999999999999</v>
      </c>
      <c r="D213" s="1">
        <v>0.17599999999999999</v>
      </c>
      <c r="E213" s="1">
        <v>0.245</v>
      </c>
      <c r="F213" s="1">
        <v>0.252</v>
      </c>
    </row>
    <row r="214" spans="1:6" hidden="1" x14ac:dyDescent="0.25">
      <c r="A214" t="str">
        <f t="shared" si="4"/>
        <v/>
      </c>
      <c r="B214" t="s">
        <v>4</v>
      </c>
      <c r="E214" t="s">
        <v>84</v>
      </c>
      <c r="F214" t="s">
        <v>29</v>
      </c>
    </row>
    <row r="215" spans="1:6" hidden="1" x14ac:dyDescent="0.25">
      <c r="A215" t="str">
        <f t="shared" si="4"/>
        <v>Share of all households paying 30% or more of income for monthly housing costs, Margin of Error</v>
      </c>
      <c r="B215" t="s">
        <v>7</v>
      </c>
      <c r="C215" s="2">
        <v>2389</v>
      </c>
      <c r="D215" s="2">
        <v>2897</v>
      </c>
      <c r="E215" s="2">
        <v>5458</v>
      </c>
      <c r="F215" s="2">
        <v>6102</v>
      </c>
    </row>
    <row r="216" spans="1:6" hidden="1" x14ac:dyDescent="0.25">
      <c r="A216" t="str">
        <f t="shared" si="4"/>
        <v/>
      </c>
      <c r="B216" t="s">
        <v>8</v>
      </c>
      <c r="E216" t="s">
        <v>173</v>
      </c>
      <c r="F216" t="s">
        <v>174</v>
      </c>
    </row>
    <row r="217" spans="1:6" hidden="1" x14ac:dyDescent="0.25">
      <c r="A217" t="str">
        <f t="shared" si="4"/>
        <v>Number of all households paying 30% or more of income for monthly housing costs, Margin of Error</v>
      </c>
      <c r="B217" t="s">
        <v>11</v>
      </c>
      <c r="C217" s="2">
        <v>11656</v>
      </c>
      <c r="D217" s="2">
        <v>16488</v>
      </c>
      <c r="E217" s="2">
        <v>22301</v>
      </c>
      <c r="F217" s="2">
        <v>24220</v>
      </c>
    </row>
    <row r="218" spans="1:6" hidden="1" x14ac:dyDescent="0.25">
      <c r="A218" t="str">
        <f t="shared" si="4"/>
        <v/>
      </c>
      <c r="B218" t="s">
        <v>12</v>
      </c>
      <c r="E218" t="s">
        <v>175</v>
      </c>
      <c r="F218" t="s">
        <v>176</v>
      </c>
    </row>
    <row r="219" spans="1:6" hidden="1" x14ac:dyDescent="0.25">
      <c r="A219" t="str">
        <f t="shared" si="4"/>
        <v/>
      </c>
      <c r="B219" t="s">
        <v>177</v>
      </c>
    </row>
    <row r="220" spans="1:6" x14ac:dyDescent="0.25">
      <c r="A220" t="str">
        <f t="shared" si="4"/>
        <v>Maplewood</v>
      </c>
      <c r="B220" t="s">
        <v>3</v>
      </c>
      <c r="C220" s="1">
        <v>0.24199999999999999</v>
      </c>
      <c r="D220" s="1">
        <v>0.22800000000000001</v>
      </c>
      <c r="E220" s="1">
        <v>0.35799999999999998</v>
      </c>
      <c r="F220" s="1">
        <v>0.34399999999999997</v>
      </c>
    </row>
    <row r="221" spans="1:6" hidden="1" x14ac:dyDescent="0.25">
      <c r="A221" t="str">
        <f t="shared" si="4"/>
        <v/>
      </c>
      <c r="B221" t="s">
        <v>4</v>
      </c>
      <c r="E221" t="s">
        <v>6</v>
      </c>
      <c r="F221" t="s">
        <v>90</v>
      </c>
    </row>
    <row r="222" spans="1:6" hidden="1" x14ac:dyDescent="0.25">
      <c r="A222" t="str">
        <f t="shared" si="4"/>
        <v>Share of all households paying 30% or more of income for monthly housing costs, Margin of Error</v>
      </c>
      <c r="B222" t="s">
        <v>7</v>
      </c>
      <c r="C222" s="2">
        <v>2397</v>
      </c>
      <c r="D222" s="2">
        <v>2778</v>
      </c>
      <c r="E222" s="2">
        <v>4940</v>
      </c>
      <c r="F222" s="2">
        <v>5149</v>
      </c>
    </row>
    <row r="223" spans="1:6" hidden="1" x14ac:dyDescent="0.25">
      <c r="A223" t="str">
        <f t="shared" si="4"/>
        <v/>
      </c>
      <c r="B223" t="s">
        <v>8</v>
      </c>
      <c r="E223" t="s">
        <v>178</v>
      </c>
      <c r="F223" t="s">
        <v>173</v>
      </c>
    </row>
    <row r="224" spans="1:6" hidden="1" x14ac:dyDescent="0.25">
      <c r="A224" t="str">
        <f t="shared" si="4"/>
        <v>Number of all households paying 30% or more of income for monthly housing costs, Margin of Error</v>
      </c>
      <c r="B224" t="s">
        <v>11</v>
      </c>
      <c r="C224" s="2">
        <v>9900</v>
      </c>
      <c r="D224" s="2">
        <v>12201</v>
      </c>
      <c r="E224" s="2">
        <v>13789</v>
      </c>
      <c r="F224" s="2">
        <v>14966</v>
      </c>
    </row>
    <row r="225" spans="1:6" hidden="1" x14ac:dyDescent="0.25">
      <c r="A225" t="str">
        <f t="shared" si="4"/>
        <v/>
      </c>
      <c r="B225" t="s">
        <v>12</v>
      </c>
      <c r="E225" t="s">
        <v>24</v>
      </c>
      <c r="F225" t="s">
        <v>179</v>
      </c>
    </row>
    <row r="226" spans="1:6" hidden="1" x14ac:dyDescent="0.25">
      <c r="A226" t="str">
        <f t="shared" si="4"/>
        <v/>
      </c>
      <c r="B226" t="s">
        <v>180</v>
      </c>
    </row>
    <row r="227" spans="1:6" x14ac:dyDescent="0.25">
      <c r="A227" t="str">
        <f t="shared" si="4"/>
        <v>Mendota Heights</v>
      </c>
      <c r="B227" t="s">
        <v>3</v>
      </c>
      <c r="C227" s="1">
        <v>0.17</v>
      </c>
      <c r="D227" s="1">
        <v>0.16</v>
      </c>
      <c r="E227" s="1">
        <v>0.22800000000000001</v>
      </c>
      <c r="F227" s="1">
        <v>0.26400000000000001</v>
      </c>
    </row>
    <row r="228" spans="1:6" hidden="1" x14ac:dyDescent="0.25">
      <c r="A228" t="str">
        <f t="shared" si="4"/>
        <v/>
      </c>
      <c r="B228" t="s">
        <v>4</v>
      </c>
      <c r="E228" t="s">
        <v>70</v>
      </c>
      <c r="F228" t="s">
        <v>62</v>
      </c>
    </row>
    <row r="229" spans="1:6" hidden="1" x14ac:dyDescent="0.25">
      <c r="A229" t="str">
        <f t="shared" si="4"/>
        <v>Share of all households paying 30% or more of income for monthly housing costs, Margin of Error</v>
      </c>
      <c r="B229" t="s">
        <v>7</v>
      </c>
      <c r="C229">
        <v>506</v>
      </c>
      <c r="D229">
        <v>597</v>
      </c>
      <c r="E229">
        <v>978</v>
      </c>
      <c r="F229" s="2">
        <v>1196</v>
      </c>
    </row>
    <row r="230" spans="1:6" hidden="1" x14ac:dyDescent="0.25">
      <c r="A230" t="str">
        <f t="shared" si="4"/>
        <v/>
      </c>
      <c r="B230" t="s">
        <v>8</v>
      </c>
      <c r="E230" t="s">
        <v>181</v>
      </c>
      <c r="F230" t="s">
        <v>182</v>
      </c>
    </row>
    <row r="231" spans="1:6" hidden="1" x14ac:dyDescent="0.25">
      <c r="A231" t="str">
        <f t="shared" si="4"/>
        <v>Number of all households paying 30% or more of income for monthly housing costs, Margin of Error</v>
      </c>
      <c r="B231" t="s">
        <v>11</v>
      </c>
      <c r="C231" s="2">
        <v>2982</v>
      </c>
      <c r="D231" s="2">
        <v>3738</v>
      </c>
      <c r="E231" s="2">
        <v>4297</v>
      </c>
      <c r="F231" s="2">
        <v>4523</v>
      </c>
    </row>
    <row r="232" spans="1:6" hidden="1" x14ac:dyDescent="0.25">
      <c r="A232" t="str">
        <f t="shared" si="4"/>
        <v/>
      </c>
      <c r="B232" t="s">
        <v>12</v>
      </c>
      <c r="E232" t="s">
        <v>183</v>
      </c>
      <c r="F232" t="s">
        <v>184</v>
      </c>
    </row>
    <row r="233" spans="1:6" hidden="1" x14ac:dyDescent="0.25">
      <c r="A233" t="str">
        <f t="shared" si="4"/>
        <v/>
      </c>
      <c r="B233" t="s">
        <v>185</v>
      </c>
    </row>
    <row r="234" spans="1:6" x14ac:dyDescent="0.25">
      <c r="A234" t="str">
        <f t="shared" si="4"/>
        <v>Minneapolis</v>
      </c>
      <c r="B234" t="s">
        <v>3</v>
      </c>
      <c r="C234" s="1">
        <v>0.32700000000000001</v>
      </c>
      <c r="D234" s="1">
        <v>0.307</v>
      </c>
      <c r="E234" s="1">
        <v>0.433</v>
      </c>
      <c r="F234" s="1">
        <v>0.39600000000000002</v>
      </c>
    </row>
    <row r="235" spans="1:6" hidden="1" x14ac:dyDescent="0.25">
      <c r="A235" t="str">
        <f t="shared" si="4"/>
        <v/>
      </c>
      <c r="B235" t="s">
        <v>4</v>
      </c>
      <c r="E235" t="s">
        <v>186</v>
      </c>
      <c r="F235" t="s">
        <v>187</v>
      </c>
    </row>
    <row r="236" spans="1:6" hidden="1" x14ac:dyDescent="0.25">
      <c r="A236" t="str">
        <f t="shared" si="4"/>
        <v>Share of all households paying 30% or more of income for monthly housing costs, Margin of Error</v>
      </c>
      <c r="B236" t="s">
        <v>7</v>
      </c>
      <c r="C236" s="2">
        <v>47447</v>
      </c>
      <c r="D236" s="2">
        <v>44324</v>
      </c>
      <c r="E236" s="2">
        <v>70241</v>
      </c>
      <c r="F236" s="2">
        <v>64439</v>
      </c>
    </row>
    <row r="237" spans="1:6" hidden="1" x14ac:dyDescent="0.25">
      <c r="A237" t="str">
        <f t="shared" si="4"/>
        <v/>
      </c>
      <c r="B237" t="s">
        <v>8</v>
      </c>
      <c r="E237" t="s">
        <v>188</v>
      </c>
      <c r="F237" t="s">
        <v>189</v>
      </c>
    </row>
    <row r="238" spans="1:6" hidden="1" x14ac:dyDescent="0.25">
      <c r="A238" t="str">
        <f t="shared" si="4"/>
        <v>Number of all households paying 30% or more of income for monthly housing costs, Margin of Error</v>
      </c>
      <c r="B238" t="s">
        <v>11</v>
      </c>
      <c r="C238" s="2">
        <v>145127</v>
      </c>
      <c r="D238" s="2">
        <v>144537</v>
      </c>
      <c r="E238" s="2">
        <v>162178</v>
      </c>
      <c r="F238" s="2">
        <v>162879</v>
      </c>
    </row>
    <row r="239" spans="1:6" hidden="1" x14ac:dyDescent="0.25">
      <c r="A239" t="str">
        <f t="shared" si="4"/>
        <v/>
      </c>
      <c r="B239" t="s">
        <v>12</v>
      </c>
      <c r="E239" t="s">
        <v>190</v>
      </c>
      <c r="F239" t="s">
        <v>191</v>
      </c>
    </row>
    <row r="240" spans="1:6" hidden="1" x14ac:dyDescent="0.25">
      <c r="A240" t="str">
        <f t="shared" si="4"/>
        <v/>
      </c>
      <c r="B240" t="s">
        <v>192</v>
      </c>
    </row>
    <row r="241" spans="1:6" x14ac:dyDescent="0.25">
      <c r="A241" t="str">
        <f t="shared" si="4"/>
        <v>Minnetonka</v>
      </c>
      <c r="B241" t="s">
        <v>3</v>
      </c>
      <c r="C241" s="1">
        <v>0.218</v>
      </c>
      <c r="D241" s="1">
        <v>0.217</v>
      </c>
      <c r="E241" s="1">
        <v>0.308</v>
      </c>
      <c r="F241" s="1">
        <v>0.29199999999999998</v>
      </c>
    </row>
    <row r="242" spans="1:6" hidden="1" x14ac:dyDescent="0.25">
      <c r="A242" t="str">
        <f t="shared" si="4"/>
        <v/>
      </c>
      <c r="B242" t="s">
        <v>4</v>
      </c>
      <c r="E242" t="s">
        <v>84</v>
      </c>
      <c r="F242" t="s">
        <v>84</v>
      </c>
    </row>
    <row r="243" spans="1:6" hidden="1" x14ac:dyDescent="0.25">
      <c r="A243" t="str">
        <f t="shared" si="4"/>
        <v>Share of all households paying 30% or more of income for monthly housing costs, Margin of Error</v>
      </c>
      <c r="B243" t="s">
        <v>7</v>
      </c>
      <c r="C243" s="2">
        <v>3597</v>
      </c>
      <c r="D243" s="2">
        <v>4076</v>
      </c>
      <c r="E243" s="2">
        <v>6587</v>
      </c>
      <c r="F243" s="2">
        <v>6449</v>
      </c>
    </row>
    <row r="244" spans="1:6" hidden="1" x14ac:dyDescent="0.25">
      <c r="A244" t="str">
        <f t="shared" si="4"/>
        <v/>
      </c>
      <c r="B244" t="s">
        <v>8</v>
      </c>
      <c r="E244" t="s">
        <v>193</v>
      </c>
      <c r="F244" t="s">
        <v>194</v>
      </c>
    </row>
    <row r="245" spans="1:6" hidden="1" x14ac:dyDescent="0.25">
      <c r="A245" t="str">
        <f t="shared" si="4"/>
        <v>Number of all households paying 30% or more of income for monthly housing costs, Margin of Error</v>
      </c>
      <c r="B245" t="s">
        <v>11</v>
      </c>
      <c r="C245" s="2">
        <v>16526</v>
      </c>
      <c r="D245" s="2">
        <v>18821</v>
      </c>
      <c r="E245" s="2">
        <v>21353</v>
      </c>
      <c r="F245" s="2">
        <v>22070</v>
      </c>
    </row>
    <row r="246" spans="1:6" hidden="1" x14ac:dyDescent="0.25">
      <c r="A246" t="str">
        <f t="shared" si="4"/>
        <v/>
      </c>
      <c r="B246" t="s">
        <v>12</v>
      </c>
      <c r="E246" t="s">
        <v>195</v>
      </c>
      <c r="F246" t="s">
        <v>196</v>
      </c>
    </row>
    <row r="247" spans="1:6" hidden="1" x14ac:dyDescent="0.25">
      <c r="A247" t="str">
        <f t="shared" si="4"/>
        <v/>
      </c>
      <c r="B247" t="s">
        <v>197</v>
      </c>
    </row>
    <row r="248" spans="1:6" x14ac:dyDescent="0.25">
      <c r="A248" t="str">
        <f t="shared" si="4"/>
        <v>Mounds View</v>
      </c>
      <c r="B248" t="s">
        <v>3</v>
      </c>
      <c r="C248" s="1">
        <v>0.20699999999999999</v>
      </c>
      <c r="D248" s="1">
        <v>0.187</v>
      </c>
      <c r="E248" s="1">
        <v>0.29799999999999999</v>
      </c>
      <c r="F248" s="1">
        <v>0.32</v>
      </c>
    </row>
    <row r="249" spans="1:6" hidden="1" x14ac:dyDescent="0.25">
      <c r="A249" t="str">
        <f t="shared" si="4"/>
        <v/>
      </c>
      <c r="B249" t="s">
        <v>4</v>
      </c>
      <c r="E249" t="s">
        <v>74</v>
      </c>
      <c r="F249" t="s">
        <v>16</v>
      </c>
    </row>
    <row r="250" spans="1:6" hidden="1" x14ac:dyDescent="0.25">
      <c r="A250" t="str">
        <f t="shared" si="4"/>
        <v>Share of all households paying 30% or more of income for monthly housing costs, Margin of Error</v>
      </c>
      <c r="B250" t="s">
        <v>7</v>
      </c>
      <c r="C250">
        <v>818</v>
      </c>
      <c r="D250">
        <v>790</v>
      </c>
      <c r="E250" s="2">
        <v>1377</v>
      </c>
      <c r="F250" s="2">
        <v>1538</v>
      </c>
    </row>
    <row r="251" spans="1:6" hidden="1" x14ac:dyDescent="0.25">
      <c r="A251" t="str">
        <f t="shared" si="4"/>
        <v/>
      </c>
      <c r="B251" t="s">
        <v>8</v>
      </c>
      <c r="E251" t="s">
        <v>198</v>
      </c>
      <c r="F251" t="s">
        <v>199</v>
      </c>
    </row>
    <row r="252" spans="1:6" hidden="1" x14ac:dyDescent="0.25">
      <c r="A252" t="str">
        <f t="shared" si="4"/>
        <v>Number of all households paying 30% or more of income for monthly housing costs, Margin of Error</v>
      </c>
      <c r="B252" t="s">
        <v>11</v>
      </c>
      <c r="C252" s="2">
        <v>3945</v>
      </c>
      <c r="D252" s="2">
        <v>4226</v>
      </c>
      <c r="E252" s="2">
        <v>4616</v>
      </c>
      <c r="F252" s="2">
        <v>4807</v>
      </c>
    </row>
    <row r="253" spans="1:6" hidden="1" x14ac:dyDescent="0.25">
      <c r="A253" t="str">
        <f t="shared" si="4"/>
        <v/>
      </c>
      <c r="B253" t="s">
        <v>12</v>
      </c>
      <c r="E253" t="s">
        <v>200</v>
      </c>
      <c r="F253" t="s">
        <v>201</v>
      </c>
    </row>
    <row r="254" spans="1:6" hidden="1" x14ac:dyDescent="0.25">
      <c r="A254" t="str">
        <f t="shared" si="4"/>
        <v/>
      </c>
      <c r="B254" t="s">
        <v>202</v>
      </c>
    </row>
    <row r="255" spans="1:6" x14ac:dyDescent="0.25">
      <c r="A255" t="str">
        <f t="shared" si="4"/>
        <v>New Brighton</v>
      </c>
      <c r="B255" t="s">
        <v>3</v>
      </c>
      <c r="C255" s="1">
        <v>0.22600000000000001</v>
      </c>
      <c r="D255" s="1">
        <v>0.20899999999999999</v>
      </c>
      <c r="E255" s="1">
        <v>0.33300000000000002</v>
      </c>
      <c r="F255" s="1">
        <v>0.29299999999999998</v>
      </c>
    </row>
    <row r="256" spans="1:6" hidden="1" x14ac:dyDescent="0.25">
      <c r="A256" t="str">
        <f t="shared" si="4"/>
        <v/>
      </c>
      <c r="B256" t="s">
        <v>4</v>
      </c>
      <c r="E256" t="s">
        <v>44</v>
      </c>
      <c r="F256" t="s">
        <v>70</v>
      </c>
    </row>
    <row r="257" spans="1:6" hidden="1" x14ac:dyDescent="0.25">
      <c r="A257" t="str">
        <f t="shared" si="4"/>
        <v>Share of all households paying 30% or more of income for monthly housing costs, Margin of Error</v>
      </c>
      <c r="B257" t="s">
        <v>7</v>
      </c>
      <c r="C257" s="2">
        <v>1731</v>
      </c>
      <c r="D257" s="2">
        <v>1727</v>
      </c>
      <c r="E257" s="2">
        <v>2985</v>
      </c>
      <c r="F257" s="2">
        <v>2639</v>
      </c>
    </row>
    <row r="258" spans="1:6" hidden="1" x14ac:dyDescent="0.25">
      <c r="A258" t="str">
        <f t="shared" si="4"/>
        <v/>
      </c>
      <c r="B258" t="s">
        <v>8</v>
      </c>
      <c r="E258" t="s">
        <v>203</v>
      </c>
      <c r="F258" t="s">
        <v>204</v>
      </c>
    </row>
    <row r="259" spans="1:6" hidden="1" x14ac:dyDescent="0.25">
      <c r="A259" t="str">
        <f t="shared" si="4"/>
        <v>Number of all households paying 30% or more of income for monthly housing costs, Margin of Error</v>
      </c>
      <c r="B259" t="s">
        <v>11</v>
      </c>
      <c r="C259" s="2">
        <v>7668</v>
      </c>
      <c r="D259" s="2">
        <v>8268</v>
      </c>
      <c r="E259" s="2">
        <v>8960</v>
      </c>
      <c r="F259" s="2">
        <v>8995</v>
      </c>
    </row>
    <row r="260" spans="1:6" hidden="1" x14ac:dyDescent="0.25">
      <c r="A260" t="str">
        <f t="shared" si="4"/>
        <v/>
      </c>
      <c r="B260" t="s">
        <v>12</v>
      </c>
      <c r="E260" t="s">
        <v>205</v>
      </c>
      <c r="F260" t="s">
        <v>206</v>
      </c>
    </row>
    <row r="261" spans="1:6" hidden="1" x14ac:dyDescent="0.25">
      <c r="A261" t="str">
        <f t="shared" si="4"/>
        <v/>
      </c>
      <c r="B261" t="s">
        <v>207</v>
      </c>
    </row>
    <row r="262" spans="1:6" x14ac:dyDescent="0.25">
      <c r="A262" t="str">
        <f t="shared" si="4"/>
        <v>New Hope</v>
      </c>
      <c r="B262" t="s">
        <v>3</v>
      </c>
      <c r="C262" s="1">
        <v>0.27700000000000002</v>
      </c>
      <c r="D262" s="1">
        <v>0.28000000000000003</v>
      </c>
      <c r="E262" s="1">
        <v>0.40799999999999997</v>
      </c>
      <c r="F262" s="1">
        <v>0.38300000000000001</v>
      </c>
    </row>
    <row r="263" spans="1:6" hidden="1" x14ac:dyDescent="0.25">
      <c r="A263" t="str">
        <f t="shared" si="4"/>
        <v/>
      </c>
      <c r="B263" t="s">
        <v>4</v>
      </c>
      <c r="E263" t="s">
        <v>17</v>
      </c>
      <c r="F263" t="s">
        <v>43</v>
      </c>
    </row>
    <row r="264" spans="1:6" hidden="1" x14ac:dyDescent="0.25">
      <c r="A264" t="str">
        <f t="shared" si="4"/>
        <v>Share of all households paying 30% or more of income for monthly housing costs, Margin of Error</v>
      </c>
      <c r="B264" t="s">
        <v>7</v>
      </c>
      <c r="C264" s="2">
        <v>2245</v>
      </c>
      <c r="D264" s="2">
        <v>2271</v>
      </c>
      <c r="E264" s="2">
        <v>3307</v>
      </c>
      <c r="F264" s="2">
        <v>3286</v>
      </c>
    </row>
    <row r="265" spans="1:6" hidden="1" x14ac:dyDescent="0.25">
      <c r="A265" t="str">
        <f t="shared" si="4"/>
        <v/>
      </c>
      <c r="B265" t="s">
        <v>8</v>
      </c>
      <c r="E265" t="s">
        <v>208</v>
      </c>
      <c r="F265" t="s">
        <v>209</v>
      </c>
    </row>
    <row r="266" spans="1:6" hidden="1" x14ac:dyDescent="0.25">
      <c r="A266" t="str">
        <f t="shared" si="4"/>
        <v>Number of all households paying 30% or more of income for monthly housing costs, Margin of Error</v>
      </c>
      <c r="B266" t="s">
        <v>11</v>
      </c>
      <c r="C266" s="2">
        <v>8096</v>
      </c>
      <c r="D266" s="2">
        <v>8111</v>
      </c>
      <c r="E266" s="2">
        <v>8099</v>
      </c>
      <c r="F266" s="2">
        <v>8571</v>
      </c>
    </row>
    <row r="267" spans="1:6" hidden="1" x14ac:dyDescent="0.25">
      <c r="A267" t="str">
        <f t="shared" si="4"/>
        <v/>
      </c>
      <c r="B267" t="s">
        <v>12</v>
      </c>
      <c r="E267" t="s">
        <v>152</v>
      </c>
      <c r="F267" t="s">
        <v>133</v>
      </c>
    </row>
    <row r="268" spans="1:6" hidden="1" x14ac:dyDescent="0.25">
      <c r="A268" t="str">
        <f t="shared" si="4"/>
        <v/>
      </c>
      <c r="B268" t="s">
        <v>210</v>
      </c>
    </row>
    <row r="269" spans="1:6" x14ac:dyDescent="0.25">
      <c r="A269" t="str">
        <f t="shared" si="4"/>
        <v>North St. Paul</v>
      </c>
      <c r="B269" t="s">
        <v>3</v>
      </c>
      <c r="C269" s="1">
        <v>0.193</v>
      </c>
      <c r="D269" s="1">
        <v>0.20699999999999999</v>
      </c>
      <c r="E269" s="1">
        <v>0.34599999999999997</v>
      </c>
      <c r="F269" s="1">
        <v>0.36</v>
      </c>
    </row>
    <row r="270" spans="1:6" hidden="1" x14ac:dyDescent="0.25">
      <c r="A270" t="str">
        <f t="shared" si="4"/>
        <v/>
      </c>
      <c r="B270" t="s">
        <v>4</v>
      </c>
      <c r="E270" t="s">
        <v>211</v>
      </c>
      <c r="F270" t="s">
        <v>212</v>
      </c>
    </row>
    <row r="271" spans="1:6" hidden="1" x14ac:dyDescent="0.25">
      <c r="A271" t="str">
        <f t="shared" si="4"/>
        <v>Share of all households paying 30% or more of income for monthly housing costs, Margin of Error</v>
      </c>
      <c r="B271" t="s">
        <v>7</v>
      </c>
      <c r="C271">
        <v>830</v>
      </c>
      <c r="D271">
        <v>927</v>
      </c>
      <c r="E271" s="2">
        <v>1524</v>
      </c>
      <c r="F271" s="2">
        <v>1670</v>
      </c>
    </row>
    <row r="272" spans="1:6" hidden="1" x14ac:dyDescent="0.25">
      <c r="A272" t="str">
        <f t="shared" si="4"/>
        <v/>
      </c>
      <c r="B272" t="s">
        <v>8</v>
      </c>
      <c r="E272" t="s">
        <v>213</v>
      </c>
      <c r="F272" t="s">
        <v>214</v>
      </c>
    </row>
    <row r="273" spans="1:6" hidden="1" x14ac:dyDescent="0.25">
      <c r="A273" t="str">
        <f t="shared" si="4"/>
        <v>Number of all households paying 30% or more of income for monthly housing costs, Margin of Error</v>
      </c>
      <c r="B273" t="s">
        <v>11</v>
      </c>
      <c r="C273" s="2">
        <v>4294</v>
      </c>
      <c r="D273" s="2">
        <v>4482</v>
      </c>
      <c r="E273" s="2">
        <v>4402</v>
      </c>
      <c r="F273" s="2">
        <v>4640</v>
      </c>
    </row>
    <row r="274" spans="1:6" hidden="1" x14ac:dyDescent="0.25">
      <c r="A274" t="str">
        <f t="shared" ref="A274:A337" si="5">IF(C274&gt;0%, B273, "")</f>
        <v/>
      </c>
      <c r="B274" t="s">
        <v>12</v>
      </c>
      <c r="E274" t="s">
        <v>137</v>
      </c>
      <c r="F274" t="s">
        <v>215</v>
      </c>
    </row>
    <row r="275" spans="1:6" hidden="1" x14ac:dyDescent="0.25">
      <c r="A275" t="str">
        <f t="shared" si="5"/>
        <v/>
      </c>
      <c r="B275" t="s">
        <v>216</v>
      </c>
    </row>
    <row r="276" spans="1:6" x14ac:dyDescent="0.25">
      <c r="A276" t="str">
        <f t="shared" si="5"/>
        <v>Oakdale</v>
      </c>
      <c r="B276" t="s">
        <v>3</v>
      </c>
      <c r="C276" s="1">
        <v>0.20599999999999999</v>
      </c>
      <c r="D276" s="1">
        <v>0.22600000000000001</v>
      </c>
      <c r="E276" s="1">
        <v>0.33600000000000002</v>
      </c>
      <c r="F276" s="1">
        <v>0.29399999999999998</v>
      </c>
    </row>
    <row r="277" spans="1:6" hidden="1" x14ac:dyDescent="0.25">
      <c r="A277" t="str">
        <f t="shared" si="5"/>
        <v/>
      </c>
      <c r="B277" t="s">
        <v>4</v>
      </c>
      <c r="E277" t="s">
        <v>43</v>
      </c>
      <c r="F277" t="s">
        <v>6</v>
      </c>
    </row>
    <row r="278" spans="1:6" hidden="1" x14ac:dyDescent="0.25">
      <c r="A278" t="str">
        <f t="shared" si="5"/>
        <v>Share of all households paying 30% or more of income for monthly housing costs, Margin of Error</v>
      </c>
      <c r="B278" t="s">
        <v>7</v>
      </c>
      <c r="C278" s="2">
        <v>1244</v>
      </c>
      <c r="D278" s="2">
        <v>2127</v>
      </c>
      <c r="E278" s="2">
        <v>3703</v>
      </c>
      <c r="F278" s="2">
        <v>3147</v>
      </c>
    </row>
    <row r="279" spans="1:6" hidden="1" x14ac:dyDescent="0.25">
      <c r="A279" t="str">
        <f t="shared" si="5"/>
        <v/>
      </c>
      <c r="B279" t="s">
        <v>8</v>
      </c>
      <c r="E279" t="s">
        <v>217</v>
      </c>
      <c r="F279" t="s">
        <v>218</v>
      </c>
    </row>
    <row r="280" spans="1:6" hidden="1" x14ac:dyDescent="0.25">
      <c r="A280" t="str">
        <f t="shared" si="5"/>
        <v>Number of all households paying 30% or more of income for monthly housing costs, Margin of Error</v>
      </c>
      <c r="B280" t="s">
        <v>11</v>
      </c>
      <c r="C280" s="2">
        <v>6033</v>
      </c>
      <c r="D280" s="2">
        <v>9414</v>
      </c>
      <c r="E280" s="2">
        <v>11012</v>
      </c>
      <c r="F280" s="2">
        <v>10720</v>
      </c>
    </row>
    <row r="281" spans="1:6" hidden="1" x14ac:dyDescent="0.25">
      <c r="A281" t="str">
        <f t="shared" si="5"/>
        <v/>
      </c>
      <c r="B281" t="s">
        <v>12</v>
      </c>
      <c r="E281" t="s">
        <v>219</v>
      </c>
      <c r="F281" t="s">
        <v>220</v>
      </c>
    </row>
    <row r="282" spans="1:6" hidden="1" x14ac:dyDescent="0.25">
      <c r="A282" t="str">
        <f t="shared" si="5"/>
        <v/>
      </c>
      <c r="B282" t="s">
        <v>221</v>
      </c>
    </row>
    <row r="283" spans="1:6" x14ac:dyDescent="0.25">
      <c r="A283" t="str">
        <f t="shared" si="5"/>
        <v>Plymouth</v>
      </c>
      <c r="B283" t="s">
        <v>3</v>
      </c>
      <c r="C283" s="1">
        <v>0.221</v>
      </c>
      <c r="D283" s="1">
        <v>0.185</v>
      </c>
      <c r="E283" s="1">
        <v>0.311</v>
      </c>
      <c r="F283" s="1">
        <v>0.27800000000000002</v>
      </c>
    </row>
    <row r="284" spans="1:6" hidden="1" x14ac:dyDescent="0.25">
      <c r="A284" t="str">
        <f t="shared" si="5"/>
        <v/>
      </c>
      <c r="B284" t="s">
        <v>4</v>
      </c>
      <c r="E284" t="s">
        <v>36</v>
      </c>
      <c r="F284" t="s">
        <v>222</v>
      </c>
    </row>
    <row r="285" spans="1:6" hidden="1" x14ac:dyDescent="0.25">
      <c r="A285" t="str">
        <f t="shared" si="5"/>
        <v>Share of all households paying 30% or more of income for monthly housing costs, Margin of Error</v>
      </c>
      <c r="B285" t="s">
        <v>7</v>
      </c>
      <c r="C285" s="2">
        <v>3712</v>
      </c>
      <c r="D285" s="2">
        <v>4172</v>
      </c>
      <c r="E285" s="2">
        <v>8800</v>
      </c>
      <c r="F285" s="2">
        <v>8136</v>
      </c>
    </row>
    <row r="286" spans="1:6" hidden="1" x14ac:dyDescent="0.25">
      <c r="A286" t="str">
        <f t="shared" si="5"/>
        <v/>
      </c>
      <c r="B286" t="s">
        <v>8</v>
      </c>
      <c r="E286" t="s">
        <v>223</v>
      </c>
      <c r="F286" t="s">
        <v>224</v>
      </c>
    </row>
    <row r="287" spans="1:6" hidden="1" x14ac:dyDescent="0.25">
      <c r="A287" t="str">
        <f t="shared" si="5"/>
        <v>Number of all households paying 30% or more of income for monthly housing costs, Margin of Error</v>
      </c>
      <c r="B287" t="s">
        <v>11</v>
      </c>
      <c r="C287" s="2">
        <v>16792</v>
      </c>
      <c r="D287" s="2">
        <v>22516</v>
      </c>
      <c r="E287" s="2">
        <v>28295</v>
      </c>
      <c r="F287" s="2">
        <v>29254</v>
      </c>
    </row>
    <row r="288" spans="1:6" hidden="1" x14ac:dyDescent="0.25">
      <c r="A288" t="str">
        <f t="shared" si="5"/>
        <v/>
      </c>
      <c r="B288" t="s">
        <v>12</v>
      </c>
      <c r="E288" t="s">
        <v>225</v>
      </c>
      <c r="F288" t="s">
        <v>226</v>
      </c>
    </row>
    <row r="289" spans="1:6" hidden="1" x14ac:dyDescent="0.25">
      <c r="A289" t="str">
        <f t="shared" si="5"/>
        <v/>
      </c>
      <c r="B289" t="s">
        <v>227</v>
      </c>
    </row>
    <row r="290" spans="1:6" x14ac:dyDescent="0.25">
      <c r="A290" t="str">
        <f t="shared" si="5"/>
        <v>Prior Lake</v>
      </c>
      <c r="B290" t="s">
        <v>3</v>
      </c>
      <c r="C290" s="1">
        <v>0.26500000000000001</v>
      </c>
      <c r="D290" s="1">
        <v>0.2</v>
      </c>
      <c r="E290" s="1">
        <v>0.32</v>
      </c>
      <c r="F290" s="1">
        <v>0.29899999999999999</v>
      </c>
    </row>
    <row r="291" spans="1:6" hidden="1" x14ac:dyDescent="0.25">
      <c r="A291" t="str">
        <f t="shared" si="5"/>
        <v/>
      </c>
      <c r="B291" t="s">
        <v>4</v>
      </c>
      <c r="E291" t="s">
        <v>5</v>
      </c>
      <c r="F291" t="s">
        <v>44</v>
      </c>
    </row>
    <row r="292" spans="1:6" hidden="1" x14ac:dyDescent="0.25">
      <c r="A292" t="str">
        <f t="shared" si="5"/>
        <v>Share of all households paying 30% or more of income for monthly housing costs, Margin of Error</v>
      </c>
      <c r="B292" t="s">
        <v>7</v>
      </c>
      <c r="C292">
        <v>945</v>
      </c>
      <c r="D292" s="2">
        <v>1027</v>
      </c>
      <c r="E292" s="2">
        <v>2768</v>
      </c>
      <c r="F292" s="2">
        <v>2575</v>
      </c>
    </row>
    <row r="293" spans="1:6" hidden="1" x14ac:dyDescent="0.25">
      <c r="A293" t="str">
        <f t="shared" si="5"/>
        <v/>
      </c>
      <c r="B293" t="s">
        <v>8</v>
      </c>
      <c r="E293" t="s">
        <v>228</v>
      </c>
      <c r="F293" t="s">
        <v>204</v>
      </c>
    </row>
    <row r="294" spans="1:6" hidden="1" x14ac:dyDescent="0.25">
      <c r="A294" t="str">
        <f t="shared" si="5"/>
        <v>Number of all households paying 30% or more of income for monthly housing costs, Margin of Error</v>
      </c>
      <c r="B294" t="s">
        <v>11</v>
      </c>
      <c r="C294" s="2">
        <v>3571</v>
      </c>
      <c r="D294" s="2">
        <v>5131</v>
      </c>
      <c r="E294" s="2">
        <v>8661</v>
      </c>
      <c r="F294" s="2">
        <v>8603</v>
      </c>
    </row>
    <row r="295" spans="1:6" hidden="1" x14ac:dyDescent="0.25">
      <c r="A295" t="str">
        <f t="shared" si="5"/>
        <v/>
      </c>
      <c r="B295" t="s">
        <v>12</v>
      </c>
      <c r="E295" t="s">
        <v>229</v>
      </c>
      <c r="F295" t="s">
        <v>21</v>
      </c>
    </row>
    <row r="296" spans="1:6" hidden="1" x14ac:dyDescent="0.25">
      <c r="A296" t="str">
        <f t="shared" si="5"/>
        <v/>
      </c>
      <c r="B296" t="s">
        <v>230</v>
      </c>
    </row>
    <row r="297" spans="1:6" x14ac:dyDescent="0.25">
      <c r="A297" t="str">
        <f t="shared" si="5"/>
        <v>Ramsey</v>
      </c>
      <c r="B297" t="s">
        <v>3</v>
      </c>
      <c r="C297" s="1">
        <v>0.16200000000000001</v>
      </c>
      <c r="D297" s="1">
        <v>0.191</v>
      </c>
      <c r="E297" s="1">
        <v>0.35699999999999998</v>
      </c>
      <c r="F297" s="1">
        <v>0.26200000000000001</v>
      </c>
    </row>
    <row r="298" spans="1:6" hidden="1" x14ac:dyDescent="0.25">
      <c r="A298" t="str">
        <f t="shared" si="5"/>
        <v/>
      </c>
      <c r="B298" t="s">
        <v>4</v>
      </c>
      <c r="E298" t="s">
        <v>147</v>
      </c>
      <c r="F298" t="s">
        <v>142</v>
      </c>
    </row>
    <row r="299" spans="1:6" hidden="1" x14ac:dyDescent="0.25">
      <c r="A299" t="str">
        <f t="shared" si="5"/>
        <v>Share of all households paying 30% or more of income for monthly housing costs, Margin of Error</v>
      </c>
      <c r="B299" t="s">
        <v>7</v>
      </c>
      <c r="C299">
        <v>516</v>
      </c>
      <c r="D299" s="2">
        <v>1034</v>
      </c>
      <c r="E299" s="2">
        <v>2805</v>
      </c>
      <c r="F299" s="2">
        <v>2141</v>
      </c>
    </row>
    <row r="300" spans="1:6" hidden="1" x14ac:dyDescent="0.25">
      <c r="A300" t="str">
        <f t="shared" si="5"/>
        <v/>
      </c>
      <c r="B300" t="s">
        <v>8</v>
      </c>
      <c r="E300" t="s">
        <v>231</v>
      </c>
      <c r="F300" t="s">
        <v>232</v>
      </c>
    </row>
    <row r="301" spans="1:6" hidden="1" x14ac:dyDescent="0.25">
      <c r="A301" t="str">
        <f t="shared" si="5"/>
        <v>Number of all households paying 30% or more of income for monthly housing costs, Margin of Error</v>
      </c>
      <c r="B301" t="s">
        <v>11</v>
      </c>
      <c r="C301" s="2">
        <v>3189</v>
      </c>
      <c r="D301" s="2">
        <v>5415</v>
      </c>
      <c r="E301" s="2">
        <v>7851</v>
      </c>
      <c r="F301" s="2">
        <v>8175</v>
      </c>
    </row>
    <row r="302" spans="1:6" hidden="1" x14ac:dyDescent="0.25">
      <c r="A302" t="str">
        <f t="shared" si="5"/>
        <v/>
      </c>
      <c r="B302" t="s">
        <v>12</v>
      </c>
      <c r="E302" t="s">
        <v>233</v>
      </c>
      <c r="F302" t="s">
        <v>234</v>
      </c>
    </row>
    <row r="303" spans="1:6" hidden="1" x14ac:dyDescent="0.25">
      <c r="A303" t="str">
        <f t="shared" si="5"/>
        <v/>
      </c>
      <c r="B303" t="s">
        <v>235</v>
      </c>
    </row>
    <row r="304" spans="1:6" x14ac:dyDescent="0.25">
      <c r="A304" t="str">
        <f t="shared" si="5"/>
        <v>Richfield</v>
      </c>
      <c r="B304" t="s">
        <v>3</v>
      </c>
      <c r="C304" s="1">
        <v>0.23200000000000001</v>
      </c>
      <c r="D304" s="1">
        <v>0.24</v>
      </c>
      <c r="E304" s="1">
        <v>0.38700000000000001</v>
      </c>
      <c r="F304" s="1">
        <v>0.38</v>
      </c>
    </row>
    <row r="305" spans="1:6" hidden="1" x14ac:dyDescent="0.25">
      <c r="A305" t="str">
        <f t="shared" si="5"/>
        <v/>
      </c>
      <c r="B305" t="s">
        <v>4</v>
      </c>
      <c r="E305" t="s">
        <v>6</v>
      </c>
      <c r="F305" t="s">
        <v>132</v>
      </c>
    </row>
    <row r="306" spans="1:6" hidden="1" x14ac:dyDescent="0.25">
      <c r="A306" t="str">
        <f t="shared" si="5"/>
        <v>Share of all households paying 30% or more of income for monthly housing costs, Margin of Error</v>
      </c>
      <c r="B306" t="s">
        <v>7</v>
      </c>
      <c r="C306" s="2">
        <v>3368</v>
      </c>
      <c r="D306" s="2">
        <v>3359</v>
      </c>
      <c r="E306" s="2">
        <v>5450</v>
      </c>
      <c r="F306" s="2">
        <v>5517</v>
      </c>
    </row>
    <row r="307" spans="1:6" hidden="1" x14ac:dyDescent="0.25">
      <c r="A307" t="str">
        <f t="shared" si="5"/>
        <v/>
      </c>
      <c r="B307" t="s">
        <v>8</v>
      </c>
      <c r="E307" t="s">
        <v>236</v>
      </c>
      <c r="F307" t="s">
        <v>46</v>
      </c>
    </row>
    <row r="308" spans="1:6" hidden="1" x14ac:dyDescent="0.25">
      <c r="A308" t="str">
        <f t="shared" si="5"/>
        <v>Number of all households paying 30% or more of income for monthly housing costs, Margin of Error</v>
      </c>
      <c r="B308" t="s">
        <v>11</v>
      </c>
      <c r="C308" s="2">
        <v>14542</v>
      </c>
      <c r="D308" s="2">
        <v>14005</v>
      </c>
      <c r="E308" s="2">
        <v>14080</v>
      </c>
      <c r="F308" s="2">
        <v>14526</v>
      </c>
    </row>
    <row r="309" spans="1:6" hidden="1" x14ac:dyDescent="0.25">
      <c r="A309" t="str">
        <f t="shared" si="5"/>
        <v/>
      </c>
      <c r="B309" t="s">
        <v>12</v>
      </c>
      <c r="E309" t="s">
        <v>237</v>
      </c>
      <c r="F309" t="s">
        <v>238</v>
      </c>
    </row>
    <row r="310" spans="1:6" hidden="1" x14ac:dyDescent="0.25">
      <c r="A310" t="str">
        <f t="shared" si="5"/>
        <v/>
      </c>
      <c r="B310" t="s">
        <v>239</v>
      </c>
    </row>
    <row r="311" spans="1:6" x14ac:dyDescent="0.25">
      <c r="A311" t="str">
        <f t="shared" si="5"/>
        <v>Robbinsdale</v>
      </c>
      <c r="B311" t="s">
        <v>3</v>
      </c>
      <c r="C311" s="1">
        <v>0.24</v>
      </c>
      <c r="D311" s="1">
        <v>0.223</v>
      </c>
      <c r="E311" s="1">
        <v>0.38600000000000001</v>
      </c>
      <c r="F311" s="1">
        <v>0.35199999999999998</v>
      </c>
    </row>
    <row r="312" spans="1:6" hidden="1" x14ac:dyDescent="0.25">
      <c r="A312" t="str">
        <f t="shared" si="5"/>
        <v/>
      </c>
      <c r="B312" t="s">
        <v>4</v>
      </c>
      <c r="E312" t="s">
        <v>240</v>
      </c>
      <c r="F312" t="s">
        <v>74</v>
      </c>
    </row>
    <row r="313" spans="1:6" hidden="1" x14ac:dyDescent="0.25">
      <c r="A313" t="str">
        <f t="shared" si="5"/>
        <v>Share of all households paying 30% or more of income for monthly housing costs, Margin of Error</v>
      </c>
      <c r="B313" t="s">
        <v>7</v>
      </c>
      <c r="C313" s="2">
        <v>1356</v>
      </c>
      <c r="D313" s="2">
        <v>1239</v>
      </c>
      <c r="E313" s="2">
        <v>2304</v>
      </c>
      <c r="F313" s="2">
        <v>2057</v>
      </c>
    </row>
    <row r="314" spans="1:6" hidden="1" x14ac:dyDescent="0.25">
      <c r="A314" t="str">
        <f t="shared" si="5"/>
        <v/>
      </c>
      <c r="B314" t="s">
        <v>8</v>
      </c>
      <c r="E314" t="s">
        <v>18</v>
      </c>
      <c r="F314" t="s">
        <v>241</v>
      </c>
    </row>
    <row r="315" spans="1:6" hidden="1" x14ac:dyDescent="0.25">
      <c r="A315" t="str">
        <f t="shared" si="5"/>
        <v>Number of all households paying 30% or more of income for monthly housing costs, Margin of Error</v>
      </c>
      <c r="B315" t="s">
        <v>11</v>
      </c>
      <c r="C315" s="2">
        <v>5644</v>
      </c>
      <c r="D315" s="2">
        <v>5566</v>
      </c>
      <c r="E315" s="2">
        <v>5962</v>
      </c>
      <c r="F315" s="2">
        <v>5844</v>
      </c>
    </row>
    <row r="316" spans="1:6" hidden="1" x14ac:dyDescent="0.25">
      <c r="A316" t="str">
        <f t="shared" si="5"/>
        <v/>
      </c>
      <c r="B316" t="s">
        <v>12</v>
      </c>
      <c r="E316" t="s">
        <v>14</v>
      </c>
      <c r="F316" t="s">
        <v>242</v>
      </c>
    </row>
    <row r="317" spans="1:6" hidden="1" x14ac:dyDescent="0.25">
      <c r="A317" t="str">
        <f t="shared" si="5"/>
        <v/>
      </c>
      <c r="B317" t="s">
        <v>243</v>
      </c>
    </row>
    <row r="318" spans="1:6" x14ac:dyDescent="0.25">
      <c r="A318" t="str">
        <f t="shared" si="5"/>
        <v>Rogers</v>
      </c>
      <c r="B318" t="s">
        <v>3</v>
      </c>
      <c r="C318" s="1">
        <v>0.22500000000000001</v>
      </c>
      <c r="D318" s="1">
        <v>0.19900000000000001</v>
      </c>
      <c r="E318" s="1">
        <v>0.33500000000000002</v>
      </c>
      <c r="F318" s="1">
        <v>0.20100000000000001</v>
      </c>
    </row>
    <row r="319" spans="1:6" hidden="1" x14ac:dyDescent="0.25">
      <c r="A319" t="str">
        <f t="shared" si="5"/>
        <v/>
      </c>
      <c r="B319" t="s">
        <v>4</v>
      </c>
      <c r="E319" t="s">
        <v>244</v>
      </c>
      <c r="F319" t="s">
        <v>121</v>
      </c>
    </row>
    <row r="320" spans="1:6" hidden="1" x14ac:dyDescent="0.25">
      <c r="A320" t="str">
        <f t="shared" si="5"/>
        <v>Share of all households paying 30% or more of income for monthly housing costs, Margin of Error</v>
      </c>
      <c r="B320" t="s">
        <v>7</v>
      </c>
      <c r="C320">
        <v>55</v>
      </c>
      <c r="D320">
        <v>240</v>
      </c>
      <c r="E320">
        <v>838</v>
      </c>
      <c r="F320">
        <v>779</v>
      </c>
    </row>
    <row r="321" spans="1:6" hidden="1" x14ac:dyDescent="0.25">
      <c r="A321" t="str">
        <f t="shared" si="5"/>
        <v/>
      </c>
      <c r="B321" t="s">
        <v>8</v>
      </c>
      <c r="E321" t="s">
        <v>201</v>
      </c>
      <c r="F321" t="s">
        <v>245</v>
      </c>
    </row>
    <row r="322" spans="1:6" hidden="1" x14ac:dyDescent="0.25">
      <c r="A322" t="str">
        <f t="shared" si="5"/>
        <v>Number of all households paying 30% or more of income for monthly housing costs, Margin of Error</v>
      </c>
      <c r="B322" t="s">
        <v>11</v>
      </c>
      <c r="C322">
        <v>244</v>
      </c>
      <c r="D322" s="2">
        <v>1204</v>
      </c>
      <c r="E322" s="2">
        <v>2505</v>
      </c>
      <c r="F322" s="2">
        <v>3876</v>
      </c>
    </row>
    <row r="323" spans="1:6" hidden="1" x14ac:dyDescent="0.25">
      <c r="A323" t="str">
        <f t="shared" si="5"/>
        <v/>
      </c>
      <c r="B323" t="s">
        <v>12</v>
      </c>
      <c r="E323" t="s">
        <v>246</v>
      </c>
      <c r="F323" t="s">
        <v>247</v>
      </c>
    </row>
    <row r="324" spans="1:6" hidden="1" x14ac:dyDescent="0.25">
      <c r="A324" t="str">
        <f t="shared" si="5"/>
        <v/>
      </c>
      <c r="B324" t="s">
        <v>248</v>
      </c>
    </row>
    <row r="325" spans="1:6" x14ac:dyDescent="0.25">
      <c r="A325" t="str">
        <f t="shared" si="5"/>
        <v>Rosemount</v>
      </c>
      <c r="B325" t="s">
        <v>3</v>
      </c>
      <c r="C325" s="1">
        <v>0.248</v>
      </c>
      <c r="D325" s="1">
        <v>0.19700000000000001</v>
      </c>
      <c r="E325" s="1">
        <v>0.32500000000000001</v>
      </c>
      <c r="F325" s="1">
        <v>0.28100000000000003</v>
      </c>
    </row>
    <row r="326" spans="1:6" hidden="1" x14ac:dyDescent="0.25">
      <c r="A326" t="str">
        <f t="shared" si="5"/>
        <v/>
      </c>
      <c r="B326" t="s">
        <v>4</v>
      </c>
      <c r="E326" t="s">
        <v>5</v>
      </c>
      <c r="F326" t="s">
        <v>63</v>
      </c>
    </row>
    <row r="327" spans="1:6" hidden="1" x14ac:dyDescent="0.25">
      <c r="A327" t="str">
        <f t="shared" si="5"/>
        <v>Share of all households paying 30% or more of income for monthly housing costs, Margin of Error</v>
      </c>
      <c r="B327" t="s">
        <v>7</v>
      </c>
      <c r="C327">
        <v>572</v>
      </c>
      <c r="D327">
        <v>852</v>
      </c>
      <c r="E327" s="2">
        <v>2361</v>
      </c>
      <c r="F327" s="2">
        <v>2163</v>
      </c>
    </row>
    <row r="328" spans="1:6" hidden="1" x14ac:dyDescent="0.25">
      <c r="A328" t="str">
        <f t="shared" si="5"/>
        <v/>
      </c>
      <c r="B328" t="s">
        <v>8</v>
      </c>
      <c r="E328" t="s">
        <v>249</v>
      </c>
      <c r="F328" t="s">
        <v>250</v>
      </c>
    </row>
    <row r="329" spans="1:6" hidden="1" x14ac:dyDescent="0.25">
      <c r="A329" t="str">
        <f t="shared" si="5"/>
        <v>Number of all households paying 30% or more of income for monthly housing costs, Margin of Error</v>
      </c>
      <c r="B329" t="s">
        <v>11</v>
      </c>
      <c r="C329" s="2">
        <v>2308</v>
      </c>
      <c r="D329" s="2">
        <v>4328</v>
      </c>
      <c r="E329" s="2">
        <v>7259</v>
      </c>
      <c r="F329" s="2">
        <v>7695</v>
      </c>
    </row>
    <row r="330" spans="1:6" hidden="1" x14ac:dyDescent="0.25">
      <c r="A330" t="str">
        <f t="shared" si="5"/>
        <v/>
      </c>
      <c r="B330" t="s">
        <v>12</v>
      </c>
      <c r="E330" t="s">
        <v>251</v>
      </c>
      <c r="F330" t="s">
        <v>252</v>
      </c>
    </row>
    <row r="331" spans="1:6" hidden="1" x14ac:dyDescent="0.25">
      <c r="A331" t="str">
        <f t="shared" si="5"/>
        <v/>
      </c>
      <c r="B331" t="s">
        <v>253</v>
      </c>
    </row>
    <row r="332" spans="1:6" x14ac:dyDescent="0.25">
      <c r="A332" t="str">
        <f t="shared" si="5"/>
        <v>Roseville</v>
      </c>
      <c r="B332" t="s">
        <v>3</v>
      </c>
      <c r="C332" s="1">
        <v>0.219</v>
      </c>
      <c r="D332" s="1">
        <v>0.224</v>
      </c>
      <c r="E332" s="1">
        <v>0.315</v>
      </c>
      <c r="F332" s="1">
        <v>0.29499999999999998</v>
      </c>
    </row>
    <row r="333" spans="1:6" hidden="1" x14ac:dyDescent="0.25">
      <c r="A333" t="str">
        <f t="shared" si="5"/>
        <v/>
      </c>
      <c r="B333" t="s">
        <v>4</v>
      </c>
      <c r="E333" t="s">
        <v>164</v>
      </c>
      <c r="F333" t="s">
        <v>132</v>
      </c>
    </row>
    <row r="334" spans="1:6" hidden="1" x14ac:dyDescent="0.25">
      <c r="A334" t="str">
        <f t="shared" si="5"/>
        <v>Share of all households paying 30% or more of income for monthly housing costs, Margin of Error</v>
      </c>
      <c r="B334" t="s">
        <v>7</v>
      </c>
      <c r="C334" s="2">
        <v>2673</v>
      </c>
      <c r="D334" s="2">
        <v>2965</v>
      </c>
      <c r="E334" s="2">
        <v>4314</v>
      </c>
      <c r="F334" s="2">
        <v>4252</v>
      </c>
    </row>
    <row r="335" spans="1:6" hidden="1" x14ac:dyDescent="0.25">
      <c r="A335" t="str">
        <f t="shared" si="5"/>
        <v/>
      </c>
      <c r="B335" t="s">
        <v>8</v>
      </c>
      <c r="E335" t="s">
        <v>205</v>
      </c>
      <c r="F335" t="s">
        <v>254</v>
      </c>
    </row>
    <row r="336" spans="1:6" hidden="1" x14ac:dyDescent="0.25">
      <c r="A336" t="str">
        <f t="shared" si="5"/>
        <v>Number of all households paying 30% or more of income for monthly housing costs, Margin of Error</v>
      </c>
      <c r="B336" t="s">
        <v>11</v>
      </c>
      <c r="C336" s="2">
        <v>12195</v>
      </c>
      <c r="D336" s="2">
        <v>13245</v>
      </c>
      <c r="E336" s="2">
        <v>13691</v>
      </c>
      <c r="F336" s="2">
        <v>14423</v>
      </c>
    </row>
    <row r="337" spans="1:6" hidden="1" x14ac:dyDescent="0.25">
      <c r="A337" t="str">
        <f t="shared" si="5"/>
        <v/>
      </c>
      <c r="B337" t="s">
        <v>12</v>
      </c>
      <c r="E337" t="s">
        <v>193</v>
      </c>
      <c r="F337" t="s">
        <v>194</v>
      </c>
    </row>
    <row r="338" spans="1:6" hidden="1" x14ac:dyDescent="0.25">
      <c r="A338" t="str">
        <f t="shared" ref="A338:A401" si="6">IF(C338&gt;0%, B337, "")</f>
        <v/>
      </c>
      <c r="B338" t="s">
        <v>255</v>
      </c>
    </row>
    <row r="339" spans="1:6" x14ac:dyDescent="0.25">
      <c r="A339" t="str">
        <f t="shared" si="6"/>
        <v>Savage</v>
      </c>
      <c r="B339" t="s">
        <v>3</v>
      </c>
      <c r="C339" s="1">
        <v>0.27600000000000002</v>
      </c>
      <c r="D339" s="1">
        <v>0.20300000000000001</v>
      </c>
      <c r="E339" s="1">
        <v>0.28399999999999997</v>
      </c>
      <c r="F339" s="1">
        <v>0.24299999999999999</v>
      </c>
    </row>
    <row r="340" spans="1:6" hidden="1" x14ac:dyDescent="0.25">
      <c r="A340" t="str">
        <f t="shared" si="6"/>
        <v/>
      </c>
      <c r="B340" t="s">
        <v>4</v>
      </c>
      <c r="E340" t="s">
        <v>70</v>
      </c>
      <c r="F340" t="s">
        <v>132</v>
      </c>
    </row>
    <row r="341" spans="1:6" hidden="1" x14ac:dyDescent="0.25">
      <c r="A341" t="str">
        <f t="shared" si="6"/>
        <v>Share of all households paying 30% or more of income for monthly housing costs, Margin of Error</v>
      </c>
      <c r="B341" t="s">
        <v>7</v>
      </c>
      <c r="C341">
        <v>839</v>
      </c>
      <c r="D341" s="2">
        <v>1313</v>
      </c>
      <c r="E341" s="2">
        <v>2540</v>
      </c>
      <c r="F341" s="2">
        <v>2239</v>
      </c>
    </row>
    <row r="342" spans="1:6" hidden="1" x14ac:dyDescent="0.25">
      <c r="A342" t="str">
        <f t="shared" si="6"/>
        <v/>
      </c>
      <c r="B342" t="s">
        <v>8</v>
      </c>
      <c r="E342" t="s">
        <v>228</v>
      </c>
      <c r="F342" t="s">
        <v>249</v>
      </c>
    </row>
    <row r="343" spans="1:6" hidden="1" x14ac:dyDescent="0.25">
      <c r="A343" t="str">
        <f t="shared" si="6"/>
        <v>Number of all households paying 30% or more of income for monthly housing costs, Margin of Error</v>
      </c>
      <c r="B343" t="s">
        <v>11</v>
      </c>
      <c r="C343" s="2">
        <v>3044</v>
      </c>
      <c r="D343" s="2">
        <v>6457</v>
      </c>
      <c r="E343" s="2">
        <v>8951</v>
      </c>
      <c r="F343" s="2">
        <v>9231</v>
      </c>
    </row>
    <row r="344" spans="1:6" hidden="1" x14ac:dyDescent="0.25">
      <c r="A344" t="str">
        <f t="shared" si="6"/>
        <v/>
      </c>
      <c r="B344" t="s">
        <v>12</v>
      </c>
      <c r="E344" t="s">
        <v>256</v>
      </c>
      <c r="F344" t="s">
        <v>122</v>
      </c>
    </row>
    <row r="345" spans="1:6" hidden="1" x14ac:dyDescent="0.25">
      <c r="A345" t="str">
        <f t="shared" si="6"/>
        <v/>
      </c>
      <c r="B345" t="s">
        <v>257</v>
      </c>
    </row>
    <row r="346" spans="1:6" x14ac:dyDescent="0.25">
      <c r="A346" t="str">
        <f t="shared" si="6"/>
        <v>Shakopee</v>
      </c>
      <c r="B346" t="s">
        <v>3</v>
      </c>
      <c r="C346" s="1">
        <v>0.20599999999999999</v>
      </c>
      <c r="D346" s="1">
        <v>0.223</v>
      </c>
      <c r="E346" s="1">
        <v>0.32800000000000001</v>
      </c>
      <c r="F346" s="1">
        <v>0.27500000000000002</v>
      </c>
    </row>
    <row r="347" spans="1:6" hidden="1" x14ac:dyDescent="0.25">
      <c r="A347" t="str">
        <f t="shared" si="6"/>
        <v/>
      </c>
      <c r="B347" t="s">
        <v>4</v>
      </c>
      <c r="E347" t="s">
        <v>6</v>
      </c>
      <c r="F347" t="s">
        <v>90</v>
      </c>
    </row>
    <row r="348" spans="1:6" hidden="1" x14ac:dyDescent="0.25">
      <c r="A348" t="str">
        <f t="shared" si="6"/>
        <v>Share of all households paying 30% or more of income for monthly housing costs, Margin of Error</v>
      </c>
      <c r="B348" t="s">
        <v>7</v>
      </c>
      <c r="C348">
        <v>781</v>
      </c>
      <c r="D348" s="2">
        <v>1583</v>
      </c>
      <c r="E348" s="2">
        <v>3769</v>
      </c>
      <c r="F348" s="2">
        <v>3528</v>
      </c>
    </row>
    <row r="349" spans="1:6" hidden="1" x14ac:dyDescent="0.25">
      <c r="A349" t="str">
        <f t="shared" si="6"/>
        <v/>
      </c>
      <c r="B349" t="s">
        <v>8</v>
      </c>
      <c r="E349" t="s">
        <v>92</v>
      </c>
      <c r="F349" t="s">
        <v>47</v>
      </c>
    </row>
    <row r="350" spans="1:6" hidden="1" x14ac:dyDescent="0.25">
      <c r="A350" t="str">
        <f t="shared" si="6"/>
        <v>Number of all households paying 30% or more of income for monthly housing costs, Margin of Error</v>
      </c>
      <c r="B350" t="s">
        <v>11</v>
      </c>
      <c r="C350" s="2">
        <v>3793</v>
      </c>
      <c r="D350" s="2">
        <v>7101</v>
      </c>
      <c r="E350" s="2">
        <v>11492</v>
      </c>
      <c r="F350" s="2">
        <v>12840</v>
      </c>
    </row>
    <row r="351" spans="1:6" hidden="1" x14ac:dyDescent="0.25">
      <c r="A351" t="str">
        <f t="shared" si="6"/>
        <v/>
      </c>
      <c r="B351" t="s">
        <v>12</v>
      </c>
      <c r="E351" t="s">
        <v>258</v>
      </c>
      <c r="F351" t="s">
        <v>259</v>
      </c>
    </row>
    <row r="352" spans="1:6" hidden="1" x14ac:dyDescent="0.25">
      <c r="A352" t="str">
        <f t="shared" si="6"/>
        <v/>
      </c>
      <c r="B352" t="s">
        <v>260</v>
      </c>
    </row>
    <row r="353" spans="1:6" x14ac:dyDescent="0.25">
      <c r="A353" t="str">
        <f t="shared" si="6"/>
        <v>Shoreview</v>
      </c>
      <c r="B353" t="s">
        <v>3</v>
      </c>
      <c r="C353" s="1">
        <v>0.187</v>
      </c>
      <c r="D353" s="1">
        <v>0.156</v>
      </c>
      <c r="E353" s="1">
        <v>0.27100000000000002</v>
      </c>
      <c r="F353" s="1">
        <v>0.23400000000000001</v>
      </c>
    </row>
    <row r="354" spans="1:6" hidden="1" x14ac:dyDescent="0.25">
      <c r="A354" t="str">
        <f t="shared" si="6"/>
        <v/>
      </c>
      <c r="B354" t="s">
        <v>4</v>
      </c>
      <c r="E354" t="s">
        <v>90</v>
      </c>
      <c r="F354" t="s">
        <v>132</v>
      </c>
    </row>
    <row r="355" spans="1:6" hidden="1" x14ac:dyDescent="0.25">
      <c r="A355" t="str">
        <f t="shared" si="6"/>
        <v>Share of all households paying 30% or more of income for monthly housing costs, Margin of Error</v>
      </c>
      <c r="B355" t="s">
        <v>7</v>
      </c>
      <c r="C355" s="2">
        <v>1495</v>
      </c>
      <c r="D355" s="2">
        <v>1412</v>
      </c>
      <c r="E355" s="2">
        <v>2803</v>
      </c>
      <c r="F355" s="2">
        <v>2510</v>
      </c>
    </row>
    <row r="356" spans="1:6" hidden="1" x14ac:dyDescent="0.25">
      <c r="A356" t="str">
        <f t="shared" si="6"/>
        <v/>
      </c>
      <c r="B356" t="s">
        <v>8</v>
      </c>
      <c r="E356" t="s">
        <v>10</v>
      </c>
      <c r="F356" t="s">
        <v>261</v>
      </c>
    </row>
    <row r="357" spans="1:6" hidden="1" x14ac:dyDescent="0.25">
      <c r="A357" t="str">
        <f t="shared" si="6"/>
        <v>Number of all households paying 30% or more of income for monthly housing costs, Margin of Error</v>
      </c>
      <c r="B357" t="s">
        <v>11</v>
      </c>
      <c r="C357" s="2">
        <v>8004</v>
      </c>
      <c r="D357" s="2">
        <v>9073</v>
      </c>
      <c r="E357" s="2">
        <v>10342</v>
      </c>
      <c r="F357" s="2">
        <v>10710</v>
      </c>
    </row>
    <row r="358" spans="1:6" hidden="1" x14ac:dyDescent="0.25">
      <c r="A358" t="str">
        <f t="shared" si="6"/>
        <v/>
      </c>
      <c r="B358" t="s">
        <v>12</v>
      </c>
      <c r="E358" t="s">
        <v>262</v>
      </c>
      <c r="F358" t="s">
        <v>263</v>
      </c>
    </row>
    <row r="359" spans="1:6" hidden="1" x14ac:dyDescent="0.25">
      <c r="A359" t="str">
        <f t="shared" si="6"/>
        <v/>
      </c>
      <c r="B359" t="s">
        <v>264</v>
      </c>
    </row>
    <row r="360" spans="1:6" x14ac:dyDescent="0.25">
      <c r="A360" t="str">
        <f t="shared" si="6"/>
        <v>South St. Paul</v>
      </c>
      <c r="B360" t="s">
        <v>3</v>
      </c>
      <c r="C360" s="1">
        <v>0.255</v>
      </c>
      <c r="D360" s="1">
        <v>0.22</v>
      </c>
      <c r="E360" s="1">
        <v>0.35199999999999998</v>
      </c>
      <c r="F360" s="1">
        <v>0.35099999999999998</v>
      </c>
    </row>
    <row r="361" spans="1:6" hidden="1" x14ac:dyDescent="0.25">
      <c r="A361" t="str">
        <f t="shared" si="6"/>
        <v/>
      </c>
      <c r="B361" t="s">
        <v>4</v>
      </c>
      <c r="E361" t="s">
        <v>43</v>
      </c>
      <c r="F361" t="s">
        <v>43</v>
      </c>
    </row>
    <row r="362" spans="1:6" hidden="1" x14ac:dyDescent="0.25">
      <c r="A362" t="str">
        <f t="shared" si="6"/>
        <v>Share of all households paying 30% or more of income for monthly housing costs, Margin of Error</v>
      </c>
      <c r="B362" t="s">
        <v>7</v>
      </c>
      <c r="C362" s="2">
        <v>1879</v>
      </c>
      <c r="D362" s="2">
        <v>1671</v>
      </c>
      <c r="E362" s="2">
        <v>2645</v>
      </c>
      <c r="F362" s="2">
        <v>2883</v>
      </c>
    </row>
    <row r="363" spans="1:6" hidden="1" x14ac:dyDescent="0.25">
      <c r="A363" t="str">
        <f t="shared" si="6"/>
        <v/>
      </c>
      <c r="B363" t="s">
        <v>8</v>
      </c>
      <c r="E363" t="s">
        <v>130</v>
      </c>
      <c r="F363" t="s">
        <v>64</v>
      </c>
    </row>
    <row r="364" spans="1:6" hidden="1" x14ac:dyDescent="0.25">
      <c r="A364" t="str">
        <f t="shared" si="6"/>
        <v>Number of all households paying 30% or more of income for monthly housing costs, Margin of Error</v>
      </c>
      <c r="B364" t="s">
        <v>11</v>
      </c>
      <c r="C364" s="2">
        <v>7372</v>
      </c>
      <c r="D364" s="2">
        <v>7586</v>
      </c>
      <c r="E364" s="2">
        <v>7515</v>
      </c>
      <c r="F364" s="2">
        <v>8212</v>
      </c>
    </row>
    <row r="365" spans="1:6" hidden="1" x14ac:dyDescent="0.25">
      <c r="A365" t="str">
        <f t="shared" si="6"/>
        <v/>
      </c>
      <c r="B365" t="s">
        <v>12</v>
      </c>
      <c r="E365" t="s">
        <v>265</v>
      </c>
      <c r="F365" t="s">
        <v>206</v>
      </c>
    </row>
    <row r="366" spans="1:6" hidden="1" x14ac:dyDescent="0.25">
      <c r="A366" t="str">
        <f t="shared" si="6"/>
        <v/>
      </c>
      <c r="B366" t="s">
        <v>266</v>
      </c>
    </row>
    <row r="367" spans="1:6" x14ac:dyDescent="0.25">
      <c r="A367" t="str">
        <f t="shared" si="6"/>
        <v>St. Louis Park</v>
      </c>
      <c r="B367" t="s">
        <v>3</v>
      </c>
      <c r="C367" s="1">
        <v>0.23899999999999999</v>
      </c>
      <c r="D367" s="1">
        <v>0.25700000000000001</v>
      </c>
      <c r="E367" s="1">
        <v>0.34200000000000003</v>
      </c>
      <c r="F367" s="1">
        <v>0.29699999999999999</v>
      </c>
    </row>
    <row r="368" spans="1:6" hidden="1" x14ac:dyDescent="0.25">
      <c r="A368" t="str">
        <f t="shared" si="6"/>
        <v/>
      </c>
      <c r="B368" t="s">
        <v>4</v>
      </c>
      <c r="E368" t="s">
        <v>51</v>
      </c>
      <c r="F368" t="s">
        <v>29</v>
      </c>
    </row>
    <row r="369" spans="1:6" hidden="1" x14ac:dyDescent="0.25">
      <c r="A369" t="str">
        <f t="shared" si="6"/>
        <v>Share of all households paying 30% or more of income for monthly housing costs, Margin of Error</v>
      </c>
      <c r="B369" t="s">
        <v>7</v>
      </c>
      <c r="C369" s="2">
        <v>4427</v>
      </c>
      <c r="D369" s="2">
        <v>4872</v>
      </c>
      <c r="E369" s="2">
        <v>7096</v>
      </c>
      <c r="F369" s="2">
        <v>6467</v>
      </c>
    </row>
    <row r="370" spans="1:6" hidden="1" x14ac:dyDescent="0.25">
      <c r="A370" t="str">
        <f t="shared" si="6"/>
        <v/>
      </c>
      <c r="B370" t="s">
        <v>8</v>
      </c>
      <c r="E370" t="s">
        <v>267</v>
      </c>
      <c r="F370" t="s">
        <v>268</v>
      </c>
    </row>
    <row r="371" spans="1:6" hidden="1" x14ac:dyDescent="0.25">
      <c r="A371" t="str">
        <f t="shared" si="6"/>
        <v>Number of all households paying 30% or more of income for monthly housing costs, Margin of Error</v>
      </c>
      <c r="B371" t="s">
        <v>11</v>
      </c>
      <c r="C371" s="2">
        <v>18498</v>
      </c>
      <c r="D371" s="2">
        <v>18921</v>
      </c>
      <c r="E371" s="2">
        <v>20719</v>
      </c>
      <c r="F371" s="2">
        <v>21764</v>
      </c>
    </row>
    <row r="372" spans="1:6" hidden="1" x14ac:dyDescent="0.25">
      <c r="A372" t="str">
        <f t="shared" si="6"/>
        <v/>
      </c>
      <c r="B372" t="s">
        <v>12</v>
      </c>
      <c r="E372" t="s">
        <v>196</v>
      </c>
      <c r="F372" t="s">
        <v>269</v>
      </c>
    </row>
    <row r="373" spans="1:6" hidden="1" x14ac:dyDescent="0.25">
      <c r="A373" t="str">
        <f t="shared" si="6"/>
        <v/>
      </c>
      <c r="B373" t="s">
        <v>270</v>
      </c>
    </row>
    <row r="374" spans="1:6" x14ac:dyDescent="0.25">
      <c r="A374" t="str">
        <f t="shared" si="6"/>
        <v>St. Paul</v>
      </c>
      <c r="B374" t="s">
        <v>3</v>
      </c>
      <c r="C374" s="1">
        <v>0.318</v>
      </c>
      <c r="D374" s="1">
        <v>0.29199999999999998</v>
      </c>
      <c r="E374" s="1">
        <v>0.41</v>
      </c>
      <c r="F374" s="1">
        <v>0.39400000000000002</v>
      </c>
    </row>
    <row r="375" spans="1:6" hidden="1" x14ac:dyDescent="0.25">
      <c r="A375" t="str">
        <f t="shared" si="6"/>
        <v/>
      </c>
      <c r="B375" t="s">
        <v>4</v>
      </c>
      <c r="E375" t="s">
        <v>271</v>
      </c>
      <c r="F375" t="s">
        <v>271</v>
      </c>
    </row>
    <row r="376" spans="1:6" hidden="1" x14ac:dyDescent="0.25">
      <c r="A376" t="str">
        <f t="shared" si="6"/>
        <v>Share of all households paying 30% or more of income for monthly housing costs, Margin of Error</v>
      </c>
      <c r="B376" t="s">
        <v>7</v>
      </c>
      <c r="C376" s="2">
        <v>32103</v>
      </c>
      <c r="D376" s="2">
        <v>29879</v>
      </c>
      <c r="E376" s="2">
        <v>44530</v>
      </c>
      <c r="F376" s="2">
        <v>43336</v>
      </c>
    </row>
    <row r="377" spans="1:6" hidden="1" x14ac:dyDescent="0.25">
      <c r="A377" t="str">
        <f t="shared" si="6"/>
        <v/>
      </c>
      <c r="B377" t="s">
        <v>8</v>
      </c>
      <c r="E377" t="s">
        <v>272</v>
      </c>
      <c r="F377" t="s">
        <v>273</v>
      </c>
    </row>
    <row r="378" spans="1:6" hidden="1" x14ac:dyDescent="0.25">
      <c r="A378" t="str">
        <f t="shared" si="6"/>
        <v>Number of all households paying 30% or more of income for monthly housing costs, Margin of Error</v>
      </c>
      <c r="B378" t="s">
        <v>11</v>
      </c>
      <c r="C378" s="2">
        <v>101103</v>
      </c>
      <c r="D378" s="2">
        <v>102274</v>
      </c>
      <c r="E378" s="2">
        <v>108688</v>
      </c>
      <c r="F378" s="2">
        <v>109967</v>
      </c>
    </row>
    <row r="379" spans="1:6" hidden="1" x14ac:dyDescent="0.25">
      <c r="A379" t="str">
        <f t="shared" si="6"/>
        <v/>
      </c>
      <c r="B379" t="s">
        <v>12</v>
      </c>
      <c r="E379" t="s">
        <v>274</v>
      </c>
      <c r="F379" t="s">
        <v>275</v>
      </c>
    </row>
    <row r="380" spans="1:6" hidden="1" x14ac:dyDescent="0.25">
      <c r="A380" t="str">
        <f t="shared" si="6"/>
        <v/>
      </c>
      <c r="B380" t="s">
        <v>276</v>
      </c>
    </row>
    <row r="381" spans="1:6" x14ac:dyDescent="0.25">
      <c r="A381" t="str">
        <f t="shared" si="6"/>
        <v>Stillwater</v>
      </c>
      <c r="B381" t="s">
        <v>3</v>
      </c>
      <c r="C381" s="1">
        <v>0.222</v>
      </c>
      <c r="D381" s="1">
        <v>0.23899999999999999</v>
      </c>
      <c r="E381" s="1">
        <v>0.33100000000000002</v>
      </c>
      <c r="F381" s="1">
        <v>0.311</v>
      </c>
    </row>
    <row r="382" spans="1:6" hidden="1" x14ac:dyDescent="0.25">
      <c r="A382" t="str">
        <f t="shared" si="6"/>
        <v/>
      </c>
      <c r="B382" t="s">
        <v>4</v>
      </c>
      <c r="E382" t="s">
        <v>17</v>
      </c>
      <c r="F382" t="s">
        <v>43</v>
      </c>
    </row>
    <row r="383" spans="1:6" hidden="1" x14ac:dyDescent="0.25">
      <c r="A383" t="str">
        <f t="shared" si="6"/>
        <v>Share of all households paying 30% or more of income for monthly housing costs, Margin of Error</v>
      </c>
      <c r="B383" t="s">
        <v>7</v>
      </c>
      <c r="C383" s="2">
        <v>1006</v>
      </c>
      <c r="D383" s="2">
        <v>1297</v>
      </c>
      <c r="E383" s="2">
        <v>2199</v>
      </c>
      <c r="F383" s="2">
        <v>2180</v>
      </c>
    </row>
    <row r="384" spans="1:6" hidden="1" x14ac:dyDescent="0.25">
      <c r="A384" t="str">
        <f t="shared" si="6"/>
        <v/>
      </c>
      <c r="B384" t="s">
        <v>8</v>
      </c>
      <c r="E384" t="s">
        <v>277</v>
      </c>
      <c r="F384" t="s">
        <v>95</v>
      </c>
    </row>
    <row r="385" spans="1:6" hidden="1" x14ac:dyDescent="0.25">
      <c r="A385" t="str">
        <f t="shared" si="6"/>
        <v>Number of all households paying 30% or more of income for monthly housing costs, Margin of Error</v>
      </c>
      <c r="B385" t="s">
        <v>11</v>
      </c>
      <c r="C385" s="2">
        <v>4540</v>
      </c>
      <c r="D385" s="2">
        <v>5426</v>
      </c>
      <c r="E385" s="2">
        <v>6642</v>
      </c>
      <c r="F385" s="2">
        <v>7019</v>
      </c>
    </row>
    <row r="386" spans="1:6" hidden="1" x14ac:dyDescent="0.25">
      <c r="A386" t="str">
        <f t="shared" si="6"/>
        <v/>
      </c>
      <c r="B386" t="s">
        <v>12</v>
      </c>
      <c r="E386" t="s">
        <v>117</v>
      </c>
      <c r="F386" t="s">
        <v>278</v>
      </c>
    </row>
    <row r="387" spans="1:6" hidden="1" x14ac:dyDescent="0.25">
      <c r="A387" t="str">
        <f t="shared" si="6"/>
        <v/>
      </c>
      <c r="B387" t="s">
        <v>279</v>
      </c>
    </row>
    <row r="388" spans="1:6" x14ac:dyDescent="0.25">
      <c r="A388" t="str">
        <f t="shared" si="6"/>
        <v>Vadnais Heights</v>
      </c>
      <c r="B388" t="s">
        <v>3</v>
      </c>
      <c r="C388" s="1">
        <v>0.215</v>
      </c>
      <c r="D388" s="1">
        <v>0.21099999999999999</v>
      </c>
      <c r="E388" s="1">
        <v>0.307</v>
      </c>
      <c r="F388" s="1">
        <v>0.23899999999999999</v>
      </c>
    </row>
    <row r="389" spans="1:6" hidden="1" x14ac:dyDescent="0.25">
      <c r="A389" t="str">
        <f t="shared" si="6"/>
        <v/>
      </c>
      <c r="B389" t="s">
        <v>4</v>
      </c>
      <c r="E389" t="s">
        <v>240</v>
      </c>
      <c r="F389" t="s">
        <v>74</v>
      </c>
    </row>
    <row r="390" spans="1:6" hidden="1" x14ac:dyDescent="0.25">
      <c r="A390" t="str">
        <f t="shared" si="6"/>
        <v>Share of all households paying 30% or more of income for monthly housing costs, Margin of Error</v>
      </c>
      <c r="B390" t="s">
        <v>7</v>
      </c>
      <c r="C390">
        <v>704</v>
      </c>
      <c r="D390">
        <v>901</v>
      </c>
      <c r="E390" s="2">
        <v>1512</v>
      </c>
      <c r="F390" s="2">
        <v>1296</v>
      </c>
    </row>
    <row r="391" spans="1:6" hidden="1" x14ac:dyDescent="0.25">
      <c r="A391" t="str">
        <f t="shared" si="6"/>
        <v/>
      </c>
      <c r="B391" t="s">
        <v>8</v>
      </c>
      <c r="E391" t="s">
        <v>280</v>
      </c>
      <c r="F391" t="s">
        <v>281</v>
      </c>
    </row>
    <row r="392" spans="1:6" hidden="1" x14ac:dyDescent="0.25">
      <c r="A392" t="str">
        <f t="shared" si="6"/>
        <v>Number of all households paying 30% or more of income for monthly housing costs, Margin of Error</v>
      </c>
      <c r="B392" t="s">
        <v>11</v>
      </c>
      <c r="C392" s="2">
        <v>3276</v>
      </c>
      <c r="D392" s="2">
        <v>4278</v>
      </c>
      <c r="E392" s="2">
        <v>4924</v>
      </c>
      <c r="F392" s="2">
        <v>5432</v>
      </c>
    </row>
    <row r="393" spans="1:6" hidden="1" x14ac:dyDescent="0.25">
      <c r="A393" t="str">
        <f t="shared" si="6"/>
        <v/>
      </c>
      <c r="B393" t="s">
        <v>12</v>
      </c>
      <c r="E393" t="s">
        <v>10</v>
      </c>
      <c r="F393" t="s">
        <v>282</v>
      </c>
    </row>
    <row r="394" spans="1:6" hidden="1" x14ac:dyDescent="0.25">
      <c r="A394" t="str">
        <f t="shared" si="6"/>
        <v/>
      </c>
      <c r="B394" t="s">
        <v>283</v>
      </c>
    </row>
    <row r="395" spans="1:6" x14ac:dyDescent="0.25">
      <c r="A395" t="str">
        <f t="shared" si="6"/>
        <v>Waconia</v>
      </c>
      <c r="B395" t="s">
        <v>3</v>
      </c>
      <c r="C395" s="1">
        <v>0.27800000000000002</v>
      </c>
      <c r="D395" s="1">
        <v>0.26500000000000001</v>
      </c>
      <c r="E395" s="1">
        <v>0.32300000000000001</v>
      </c>
      <c r="F395" s="1">
        <v>0.30199999999999999</v>
      </c>
    </row>
    <row r="396" spans="1:6" hidden="1" x14ac:dyDescent="0.25">
      <c r="A396" t="str">
        <f t="shared" si="6"/>
        <v/>
      </c>
      <c r="B396" t="s">
        <v>4</v>
      </c>
      <c r="E396" t="s">
        <v>284</v>
      </c>
      <c r="F396" t="s">
        <v>285</v>
      </c>
    </row>
    <row r="397" spans="1:6" hidden="1" x14ac:dyDescent="0.25">
      <c r="A397" t="str">
        <f t="shared" si="6"/>
        <v>Share of all households paying 30% or more of income for monthly housing costs, Margin of Error</v>
      </c>
      <c r="B397" t="s">
        <v>7</v>
      </c>
      <c r="C397">
        <v>363</v>
      </c>
      <c r="D397">
        <v>648</v>
      </c>
      <c r="E397" s="2">
        <v>1135</v>
      </c>
      <c r="F397" s="2">
        <v>1241</v>
      </c>
    </row>
    <row r="398" spans="1:6" hidden="1" x14ac:dyDescent="0.25">
      <c r="A398" t="str">
        <f t="shared" si="6"/>
        <v/>
      </c>
      <c r="B398" t="s">
        <v>8</v>
      </c>
      <c r="E398" t="s">
        <v>286</v>
      </c>
      <c r="F398" t="s">
        <v>287</v>
      </c>
    </row>
    <row r="399" spans="1:6" hidden="1" x14ac:dyDescent="0.25">
      <c r="A399" t="str">
        <f t="shared" si="6"/>
        <v>Number of all households paying 30% or more of income for monthly housing costs, Margin of Error</v>
      </c>
      <c r="B399" t="s">
        <v>11</v>
      </c>
      <c r="C399" s="2">
        <v>1307</v>
      </c>
      <c r="D399" s="2">
        <v>2445</v>
      </c>
      <c r="E399" s="2">
        <v>3510</v>
      </c>
      <c r="F399" s="2">
        <v>4115</v>
      </c>
    </row>
    <row r="400" spans="1:6" hidden="1" x14ac:dyDescent="0.25">
      <c r="A400" t="str">
        <f t="shared" si="6"/>
        <v/>
      </c>
      <c r="B400" t="s">
        <v>12</v>
      </c>
      <c r="E400" t="s">
        <v>288</v>
      </c>
      <c r="F400" t="s">
        <v>199</v>
      </c>
    </row>
    <row r="401" spans="1:6" hidden="1" x14ac:dyDescent="0.25">
      <c r="A401" t="str">
        <f t="shared" si="6"/>
        <v/>
      </c>
      <c r="B401" t="s">
        <v>289</v>
      </c>
    </row>
    <row r="402" spans="1:6" x14ac:dyDescent="0.25">
      <c r="A402" t="str">
        <f t="shared" ref="A402:A428" si="7">IF(C402&gt;0%, B401, "")</f>
        <v>West St. Paul</v>
      </c>
      <c r="B402" t="s">
        <v>3</v>
      </c>
      <c r="C402" s="1">
        <v>0.29499999999999998</v>
      </c>
      <c r="D402" s="1">
        <v>0.26800000000000002</v>
      </c>
      <c r="E402" s="1">
        <v>0.38400000000000001</v>
      </c>
      <c r="F402" s="1">
        <v>0.4</v>
      </c>
    </row>
    <row r="403" spans="1:6" hidden="1" x14ac:dyDescent="0.25">
      <c r="A403" t="str">
        <f t="shared" si="7"/>
        <v/>
      </c>
      <c r="B403" t="s">
        <v>4</v>
      </c>
      <c r="E403" t="s">
        <v>69</v>
      </c>
      <c r="F403" t="s">
        <v>69</v>
      </c>
    </row>
    <row r="404" spans="1:6" hidden="1" x14ac:dyDescent="0.25">
      <c r="A404" t="str">
        <f t="shared" si="7"/>
        <v>Share of all households paying 30% or more of income for monthly housing costs, Margin of Error</v>
      </c>
      <c r="B404" t="s">
        <v>7</v>
      </c>
      <c r="C404" s="2">
        <v>2290</v>
      </c>
      <c r="D404" s="2">
        <v>2170</v>
      </c>
      <c r="E404" s="2">
        <v>3149</v>
      </c>
      <c r="F404" s="2">
        <v>3340</v>
      </c>
    </row>
    <row r="405" spans="1:6" hidden="1" x14ac:dyDescent="0.25">
      <c r="A405" t="str">
        <f t="shared" si="7"/>
        <v/>
      </c>
      <c r="B405" t="s">
        <v>8</v>
      </c>
      <c r="E405" t="s">
        <v>290</v>
      </c>
      <c r="F405" t="s">
        <v>219</v>
      </c>
    </row>
    <row r="406" spans="1:6" hidden="1" x14ac:dyDescent="0.25">
      <c r="A406" t="str">
        <f t="shared" si="7"/>
        <v>Number of all households paying 30% or more of income for monthly housing costs, Margin of Error</v>
      </c>
      <c r="B406" t="s">
        <v>11</v>
      </c>
      <c r="C406" s="2">
        <v>7770</v>
      </c>
      <c r="D406" s="2">
        <v>8085</v>
      </c>
      <c r="E406" s="2">
        <v>8199</v>
      </c>
      <c r="F406" s="2">
        <v>8341</v>
      </c>
    </row>
    <row r="407" spans="1:6" hidden="1" x14ac:dyDescent="0.25">
      <c r="A407" t="str">
        <f t="shared" si="7"/>
        <v/>
      </c>
      <c r="B407" t="s">
        <v>12</v>
      </c>
      <c r="E407" t="s">
        <v>133</v>
      </c>
      <c r="F407" t="s">
        <v>117</v>
      </c>
    </row>
    <row r="408" spans="1:6" hidden="1" x14ac:dyDescent="0.25">
      <c r="A408" t="str">
        <f t="shared" si="7"/>
        <v/>
      </c>
      <c r="B408" t="s">
        <v>291</v>
      </c>
    </row>
    <row r="409" spans="1:6" x14ac:dyDescent="0.25">
      <c r="A409" t="str">
        <f t="shared" si="7"/>
        <v>White Bear Lake</v>
      </c>
      <c r="B409" t="s">
        <v>3</v>
      </c>
      <c r="C409" s="1">
        <v>0.23100000000000001</v>
      </c>
      <c r="D409" s="1">
        <v>0.217</v>
      </c>
      <c r="E409" s="1">
        <v>0.373</v>
      </c>
      <c r="F409" s="1">
        <v>0.33400000000000002</v>
      </c>
    </row>
    <row r="410" spans="1:6" hidden="1" x14ac:dyDescent="0.25">
      <c r="A410" t="str">
        <f t="shared" si="7"/>
        <v/>
      </c>
      <c r="B410" t="s">
        <v>4</v>
      </c>
      <c r="E410" t="s">
        <v>44</v>
      </c>
      <c r="F410" t="s">
        <v>292</v>
      </c>
    </row>
    <row r="411" spans="1:6" hidden="1" x14ac:dyDescent="0.25">
      <c r="A411" t="str">
        <f t="shared" si="7"/>
        <v>Share of all households paying 30% or more of income for monthly housing costs, Margin of Error</v>
      </c>
      <c r="B411" t="s">
        <v>7</v>
      </c>
      <c r="C411" s="2">
        <v>1992</v>
      </c>
      <c r="D411" s="2">
        <v>1993</v>
      </c>
      <c r="E411" s="2">
        <v>3820</v>
      </c>
      <c r="F411" s="2">
        <v>3381</v>
      </c>
    </row>
    <row r="412" spans="1:6" hidden="1" x14ac:dyDescent="0.25">
      <c r="A412" t="str">
        <f t="shared" si="7"/>
        <v/>
      </c>
      <c r="B412" t="s">
        <v>8</v>
      </c>
      <c r="E412" t="s">
        <v>293</v>
      </c>
      <c r="F412" t="s">
        <v>294</v>
      </c>
    </row>
    <row r="413" spans="1:6" hidden="1" x14ac:dyDescent="0.25">
      <c r="A413" t="str">
        <f t="shared" si="7"/>
        <v>Number of all households paying 30% or more of income for monthly housing costs, Margin of Error</v>
      </c>
      <c r="B413" t="s">
        <v>11</v>
      </c>
      <c r="C413" s="2">
        <v>8628</v>
      </c>
      <c r="D413" s="2">
        <v>9203</v>
      </c>
      <c r="E413" s="2">
        <v>10245</v>
      </c>
      <c r="F413" s="2">
        <v>10112</v>
      </c>
    </row>
    <row r="414" spans="1:6" hidden="1" x14ac:dyDescent="0.25">
      <c r="A414" t="str">
        <f t="shared" si="7"/>
        <v/>
      </c>
      <c r="B414" t="s">
        <v>12</v>
      </c>
      <c r="E414" t="s">
        <v>295</v>
      </c>
      <c r="F414" t="s">
        <v>148</v>
      </c>
    </row>
    <row r="415" spans="1:6" hidden="1" x14ac:dyDescent="0.25">
      <c r="A415" t="str">
        <f t="shared" si="7"/>
        <v/>
      </c>
      <c r="B415" t="s">
        <v>296</v>
      </c>
    </row>
    <row r="416" spans="1:6" x14ac:dyDescent="0.25">
      <c r="A416" t="str">
        <f t="shared" si="7"/>
        <v>Woodbury</v>
      </c>
      <c r="B416" t="s">
        <v>3</v>
      </c>
      <c r="C416" s="1">
        <v>0.214</v>
      </c>
      <c r="D416" s="1">
        <v>0.19900000000000001</v>
      </c>
      <c r="E416" s="1">
        <v>0.29399999999999998</v>
      </c>
      <c r="F416" s="1">
        <v>0.23</v>
      </c>
    </row>
    <row r="417" spans="1:6" hidden="1" x14ac:dyDescent="0.25">
      <c r="A417" t="str">
        <f t="shared" si="7"/>
        <v/>
      </c>
      <c r="B417" t="s">
        <v>4</v>
      </c>
      <c r="E417" t="s">
        <v>29</v>
      </c>
      <c r="F417" t="s">
        <v>84</v>
      </c>
    </row>
    <row r="418" spans="1:6" hidden="1" x14ac:dyDescent="0.25">
      <c r="A418" t="str">
        <f t="shared" si="7"/>
        <v>Share of all households paying 30% or more of income for monthly housing costs, Margin of Error</v>
      </c>
      <c r="B418" t="s">
        <v>7</v>
      </c>
      <c r="C418" s="2">
        <v>1359</v>
      </c>
      <c r="D418" s="2">
        <v>3116</v>
      </c>
      <c r="E418" s="2">
        <v>5921</v>
      </c>
      <c r="F418" s="2">
        <v>5402</v>
      </c>
    </row>
    <row r="419" spans="1:6" hidden="1" x14ac:dyDescent="0.25">
      <c r="A419" t="str">
        <f t="shared" si="7"/>
        <v/>
      </c>
      <c r="B419" t="s">
        <v>8</v>
      </c>
      <c r="E419" t="s">
        <v>297</v>
      </c>
      <c r="F419" t="s">
        <v>86</v>
      </c>
    </row>
    <row r="420" spans="1:6" hidden="1" x14ac:dyDescent="0.25">
      <c r="A420" t="str">
        <f t="shared" si="7"/>
        <v>Number of all households paying 30% or more of income for monthly housing costs, Margin of Error</v>
      </c>
      <c r="B420" t="s">
        <v>11</v>
      </c>
      <c r="C420" s="2">
        <v>6357</v>
      </c>
      <c r="D420" s="2">
        <v>15646</v>
      </c>
      <c r="E420" s="2">
        <v>20122</v>
      </c>
      <c r="F420" s="2">
        <v>23478</v>
      </c>
    </row>
    <row r="421" spans="1:6" hidden="1" x14ac:dyDescent="0.25">
      <c r="A421" t="str">
        <f t="shared" si="7"/>
        <v/>
      </c>
      <c r="B421" t="s">
        <v>12</v>
      </c>
      <c r="E421" t="s">
        <v>298</v>
      </c>
      <c r="F421" t="s">
        <v>299</v>
      </c>
    </row>
    <row r="422" spans="1:6" hidden="1" x14ac:dyDescent="0.25">
      <c r="A422" t="str">
        <f t="shared" si="7"/>
        <v/>
      </c>
      <c r="B422" t="s">
        <v>300</v>
      </c>
    </row>
    <row r="423" spans="1:6" x14ac:dyDescent="0.25">
      <c r="A423" t="str">
        <f t="shared" si="7"/>
        <v>Twin Cities</v>
      </c>
      <c r="B423" t="s">
        <v>3</v>
      </c>
      <c r="C423" s="1">
        <v>0.25800000000000001</v>
      </c>
      <c r="D423" s="1">
        <v>0.23899999999999999</v>
      </c>
      <c r="E423" s="1">
        <v>0.35099999999999998</v>
      </c>
      <c r="F423" s="1">
        <v>0.32</v>
      </c>
    </row>
    <row r="424" spans="1:6" hidden="1" x14ac:dyDescent="0.25">
      <c r="A424" t="str">
        <f t="shared" si="7"/>
        <v/>
      </c>
      <c r="B424" t="s">
        <v>4</v>
      </c>
      <c r="E424" t="s">
        <v>301</v>
      </c>
      <c r="F424" t="s">
        <v>302</v>
      </c>
    </row>
    <row r="425" spans="1:6" hidden="1" x14ac:dyDescent="0.25">
      <c r="A425" t="str">
        <f t="shared" si="7"/>
        <v>Share of all households paying 30% or more of income for monthly housing costs, Margin of Error</v>
      </c>
      <c r="B425" t="s">
        <v>7</v>
      </c>
      <c r="C425" s="2">
        <v>201388</v>
      </c>
      <c r="D425" s="2">
        <v>218838</v>
      </c>
      <c r="E425" s="2">
        <v>379950</v>
      </c>
      <c r="F425" s="2">
        <v>359213</v>
      </c>
    </row>
    <row r="426" spans="1:6" hidden="1" x14ac:dyDescent="0.25">
      <c r="A426" t="str">
        <f t="shared" si="7"/>
        <v/>
      </c>
      <c r="B426" t="s">
        <v>8</v>
      </c>
      <c r="E426" t="s">
        <v>303</v>
      </c>
      <c r="F426" t="s">
        <v>304</v>
      </c>
    </row>
    <row r="427" spans="1:6" hidden="1" x14ac:dyDescent="0.25">
      <c r="A427" t="str">
        <f t="shared" si="7"/>
        <v>Number of all households paying 30% or more of income for monthly housing costs, Margin of Error</v>
      </c>
      <c r="B427" t="s">
        <v>11</v>
      </c>
      <c r="C427" s="2">
        <v>780587</v>
      </c>
      <c r="D427" s="2">
        <v>914997</v>
      </c>
      <c r="E427" s="2">
        <v>1083298</v>
      </c>
      <c r="F427" s="2">
        <v>1121980</v>
      </c>
    </row>
    <row r="428" spans="1:6" hidden="1" x14ac:dyDescent="0.25">
      <c r="A428" t="str">
        <f t="shared" si="7"/>
        <v/>
      </c>
      <c r="B428" t="s">
        <v>12</v>
      </c>
      <c r="E428" t="s">
        <v>305</v>
      </c>
      <c r="F428" t="s">
        <v>306</v>
      </c>
    </row>
  </sheetData>
  <autoFilter ref="A1:F428">
    <filterColumn colId="0">
      <filters>
        <filter val="Andover"/>
        <filter val="Anoka"/>
        <filter val="Apple Valley"/>
        <filter val="Blaine"/>
        <filter val="Bloomington"/>
        <filter val="Brooklyn Center"/>
        <filter val="Brooklyn Park"/>
        <filter val="Burnsville"/>
        <filter val="Champlin"/>
        <filter val="Chanhassen"/>
        <filter val="Chaska"/>
        <filter val="Columbia Heights"/>
        <filter val="Coon Rapids"/>
        <filter val="Cottage Grove"/>
        <filter val="Crystal"/>
        <filter val="Eagan"/>
        <filter val="East Bethel"/>
        <filter val="Eden Prairie"/>
        <filter val="Edina"/>
        <filter val="Farmington"/>
        <filter val="Forest Lake"/>
        <filter val="Fridley"/>
        <filter val="Golden Valley"/>
        <filter val="Ham Lake"/>
        <filter val="Hastings"/>
        <filter val="Hopkins"/>
        <filter val="Hugo"/>
        <filter val="Inver Grove Heights"/>
        <filter val="Lakeville"/>
        <filter val="Lino Lakes"/>
        <filter val="Maple Grove"/>
        <filter val="Maplewood"/>
        <filter val="Mendota Heights"/>
        <filter val="Minneapolis"/>
        <filter val="Minnetonka"/>
        <filter val="Mounds View"/>
        <filter val="New Brighton"/>
        <filter val="New Hope"/>
        <filter val="North St. Paul"/>
        <filter val="Oakdale"/>
        <filter val="Plymouth"/>
        <filter val="Prior Lake"/>
        <filter val="Ramsey"/>
        <filter val="Richfield"/>
        <filter val="Robbinsdale"/>
        <filter val="Rogers"/>
        <filter val="Rosemount"/>
        <filter val="Roseville"/>
        <filter val="Savage"/>
        <filter val="Shakopee"/>
        <filter val="Shoreview"/>
        <filter val="South St. Paul"/>
        <filter val="St. Louis Park"/>
        <filter val="St. Paul"/>
        <filter val="Stillwater"/>
        <filter val="Twin Cities"/>
        <filter val="Vadnais Heights"/>
        <filter val="Waconia"/>
        <filter val="West St. Paul"/>
        <filter val="White Bear Lake"/>
        <filter val="Woodbury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2"/>
  <sheetViews>
    <sheetView tabSelected="1" workbookViewId="0">
      <selection activeCell="G2" sqref="G2"/>
    </sheetView>
  </sheetViews>
  <sheetFormatPr defaultRowHeight="15" x14ac:dyDescent="0.25"/>
  <cols>
    <col min="1" max="1" width="18.7109375" bestFit="1" customWidth="1"/>
    <col min="2" max="2" width="73.85546875" bestFit="1" customWidth="1"/>
  </cols>
  <sheetData>
    <row r="1" spans="1:7" x14ac:dyDescent="0.25">
      <c r="A1" t="s">
        <v>307</v>
      </c>
      <c r="B1" t="s">
        <v>308</v>
      </c>
      <c r="C1">
        <v>1990</v>
      </c>
      <c r="D1">
        <v>2000</v>
      </c>
      <c r="E1" t="s">
        <v>0</v>
      </c>
      <c r="F1" t="s">
        <v>1</v>
      </c>
    </row>
    <row r="2" spans="1:7" x14ac:dyDescent="0.25">
      <c r="A2" t="s">
        <v>2</v>
      </c>
      <c r="B2" t="s">
        <v>3</v>
      </c>
      <c r="C2" s="1">
        <v>0.217</v>
      </c>
      <c r="D2" s="1">
        <v>0.183</v>
      </c>
      <c r="E2" s="1">
        <v>0.30099999999999999</v>
      </c>
      <c r="F2" s="1">
        <v>0.27100000000000002</v>
      </c>
      <c r="G2" t="s">
        <v>309</v>
      </c>
    </row>
    <row r="3" spans="1:7" x14ac:dyDescent="0.25">
      <c r="A3" t="s">
        <v>15</v>
      </c>
      <c r="B3" t="s">
        <v>3</v>
      </c>
      <c r="C3" s="1">
        <v>0.25600000000000001</v>
      </c>
      <c r="D3" s="1">
        <v>0.27600000000000002</v>
      </c>
      <c r="E3" s="1">
        <v>0.38700000000000001</v>
      </c>
      <c r="F3" s="1">
        <v>0.40500000000000003</v>
      </c>
    </row>
    <row r="4" spans="1:7" x14ac:dyDescent="0.25">
      <c r="A4" t="s">
        <v>22</v>
      </c>
      <c r="B4" t="s">
        <v>3</v>
      </c>
      <c r="C4" s="1">
        <v>0.23599999999999999</v>
      </c>
      <c r="D4" s="1">
        <v>0.19600000000000001</v>
      </c>
      <c r="E4" s="1">
        <v>0.311</v>
      </c>
      <c r="F4" s="1">
        <v>0.28100000000000003</v>
      </c>
    </row>
    <row r="5" spans="1:7" x14ac:dyDescent="0.25">
      <c r="A5" t="s">
        <v>28</v>
      </c>
      <c r="B5" t="s">
        <v>3</v>
      </c>
      <c r="C5" s="1">
        <v>0.20499999999999999</v>
      </c>
      <c r="D5" s="1">
        <v>0.16200000000000001</v>
      </c>
      <c r="E5" s="1">
        <v>0.30499999999999999</v>
      </c>
      <c r="F5" s="1">
        <v>0.26700000000000002</v>
      </c>
    </row>
    <row r="6" spans="1:7" x14ac:dyDescent="0.25">
      <c r="A6" t="s">
        <v>35</v>
      </c>
      <c r="B6" t="s">
        <v>3</v>
      </c>
      <c r="C6" s="1">
        <v>0.222</v>
      </c>
      <c r="D6" s="1">
        <v>0.22900000000000001</v>
      </c>
      <c r="E6" s="1">
        <v>0.34</v>
      </c>
      <c r="F6" s="1">
        <v>0.307</v>
      </c>
    </row>
    <row r="7" spans="1:7" x14ac:dyDescent="0.25">
      <c r="A7" t="s">
        <v>42</v>
      </c>
      <c r="B7" t="s">
        <v>3</v>
      </c>
      <c r="C7" s="1">
        <v>0.23899999999999999</v>
      </c>
      <c r="D7" s="1">
        <v>0.26300000000000001</v>
      </c>
      <c r="E7" s="1">
        <v>0.40500000000000003</v>
      </c>
      <c r="F7" s="1">
        <v>0.442</v>
      </c>
    </row>
    <row r="8" spans="1:7" x14ac:dyDescent="0.25">
      <c r="A8" t="s">
        <v>49</v>
      </c>
      <c r="B8" t="s">
        <v>3</v>
      </c>
      <c r="C8" s="1">
        <v>0.249</v>
      </c>
      <c r="D8" s="1">
        <v>0.23</v>
      </c>
      <c r="E8" s="1">
        <v>0.39</v>
      </c>
      <c r="F8" s="1">
        <v>0.35799999999999998</v>
      </c>
    </row>
    <row r="9" spans="1:7" x14ac:dyDescent="0.25">
      <c r="A9" t="s">
        <v>56</v>
      </c>
      <c r="B9" t="s">
        <v>3</v>
      </c>
      <c r="C9" s="1">
        <v>0.23100000000000001</v>
      </c>
      <c r="D9" s="1">
        <v>0.22800000000000001</v>
      </c>
      <c r="E9" s="1">
        <v>0.34499999999999997</v>
      </c>
      <c r="F9" s="1">
        <v>0.33</v>
      </c>
    </row>
    <row r="10" spans="1:7" x14ac:dyDescent="0.25">
      <c r="A10" t="s">
        <v>61</v>
      </c>
      <c r="B10" t="s">
        <v>3</v>
      </c>
      <c r="C10" s="1">
        <v>0.215</v>
      </c>
      <c r="D10" s="1">
        <v>0.19700000000000001</v>
      </c>
      <c r="E10" s="1">
        <v>0.33600000000000002</v>
      </c>
      <c r="F10" s="1">
        <v>0.25600000000000001</v>
      </c>
    </row>
    <row r="11" spans="1:7" x14ac:dyDescent="0.25">
      <c r="A11" t="s">
        <v>68</v>
      </c>
      <c r="B11" t="s">
        <v>3</v>
      </c>
      <c r="C11" s="1">
        <v>0.22900000000000001</v>
      </c>
      <c r="D11" s="1">
        <v>0.221</v>
      </c>
      <c r="E11" s="1">
        <v>0.29499999999999998</v>
      </c>
      <c r="F11" s="1">
        <v>0.28699999999999998</v>
      </c>
    </row>
    <row r="12" spans="1:7" x14ac:dyDescent="0.25">
      <c r="A12" t="s">
        <v>73</v>
      </c>
      <c r="B12" t="s">
        <v>3</v>
      </c>
      <c r="C12" s="1">
        <v>0.20799999999999999</v>
      </c>
      <c r="D12" s="1">
        <v>0.23599999999999999</v>
      </c>
      <c r="E12" s="1">
        <v>0.34399999999999997</v>
      </c>
      <c r="F12" s="1">
        <v>0.26100000000000001</v>
      </c>
    </row>
    <row r="13" spans="1:7" x14ac:dyDescent="0.25">
      <c r="A13" t="s">
        <v>78</v>
      </c>
      <c r="B13" t="s">
        <v>3</v>
      </c>
      <c r="C13" s="1">
        <v>0.255</v>
      </c>
      <c r="D13" s="1">
        <v>0.22600000000000001</v>
      </c>
      <c r="E13" s="1">
        <v>0.35499999999999998</v>
      </c>
      <c r="F13" s="1">
        <v>0.36899999999999999</v>
      </c>
    </row>
    <row r="14" spans="1:7" x14ac:dyDescent="0.25">
      <c r="A14" t="s">
        <v>83</v>
      </c>
      <c r="B14" t="s">
        <v>3</v>
      </c>
      <c r="C14" s="1">
        <v>0.22500000000000001</v>
      </c>
      <c r="D14" s="1">
        <v>0.21099999999999999</v>
      </c>
      <c r="E14" s="1">
        <v>0.34599999999999997</v>
      </c>
      <c r="F14" s="1">
        <v>0.307</v>
      </c>
    </row>
    <row r="15" spans="1:7" x14ac:dyDescent="0.25">
      <c r="A15" t="s">
        <v>89</v>
      </c>
      <c r="B15" t="s">
        <v>3</v>
      </c>
      <c r="C15" s="1">
        <v>0.19400000000000001</v>
      </c>
      <c r="D15" s="1">
        <v>0.19900000000000001</v>
      </c>
      <c r="E15" s="1">
        <v>0.30399999999999999</v>
      </c>
      <c r="F15" s="1">
        <v>0.247</v>
      </c>
    </row>
    <row r="16" spans="1:7" x14ac:dyDescent="0.25">
      <c r="A16" t="s">
        <v>94</v>
      </c>
      <c r="B16" t="s">
        <v>3</v>
      </c>
      <c r="C16" s="1">
        <v>0.19</v>
      </c>
      <c r="D16" s="1">
        <v>0.20799999999999999</v>
      </c>
      <c r="E16" s="1">
        <v>0.32700000000000001</v>
      </c>
      <c r="F16" s="1">
        <v>0.32900000000000001</v>
      </c>
    </row>
    <row r="17" spans="1:6" x14ac:dyDescent="0.25">
      <c r="A17" t="s">
        <v>98</v>
      </c>
      <c r="B17" t="s">
        <v>3</v>
      </c>
      <c r="C17" s="1">
        <v>0.22</v>
      </c>
      <c r="D17" s="1">
        <v>0.19500000000000001</v>
      </c>
      <c r="E17" s="1">
        <v>0.29799999999999999</v>
      </c>
      <c r="F17" s="1">
        <v>0.24399999999999999</v>
      </c>
    </row>
    <row r="18" spans="1:6" x14ac:dyDescent="0.25">
      <c r="A18" t="s">
        <v>103</v>
      </c>
      <c r="B18" t="s">
        <v>3</v>
      </c>
      <c r="C18" s="1">
        <v>0.23799999999999999</v>
      </c>
      <c r="D18" s="1">
        <v>0.21199999999999999</v>
      </c>
      <c r="E18" s="1">
        <v>0.318</v>
      </c>
      <c r="F18" s="1">
        <v>0.217</v>
      </c>
    </row>
    <row r="19" spans="1:6" x14ac:dyDescent="0.25">
      <c r="A19" t="s">
        <v>110</v>
      </c>
      <c r="B19" t="s">
        <v>3</v>
      </c>
      <c r="C19" s="1">
        <v>0.23300000000000001</v>
      </c>
      <c r="D19" s="1">
        <v>0.20100000000000001</v>
      </c>
      <c r="E19" s="1">
        <v>0.27600000000000002</v>
      </c>
      <c r="F19" s="1">
        <v>0.252</v>
      </c>
    </row>
    <row r="20" spans="1:6" x14ac:dyDescent="0.25">
      <c r="A20" t="s">
        <v>115</v>
      </c>
      <c r="B20" t="s">
        <v>3</v>
      </c>
      <c r="C20" s="1">
        <v>0.255</v>
      </c>
      <c r="D20" s="1">
        <v>0.26</v>
      </c>
      <c r="E20" s="1">
        <v>0.307</v>
      </c>
      <c r="F20" s="1">
        <v>0.28699999999999998</v>
      </c>
    </row>
    <row r="21" spans="1:6" x14ac:dyDescent="0.25">
      <c r="A21" t="s">
        <v>120</v>
      </c>
      <c r="B21" t="s">
        <v>3</v>
      </c>
      <c r="C21" s="1">
        <v>0.216</v>
      </c>
      <c r="D21" s="1">
        <v>0.245</v>
      </c>
      <c r="E21" s="1">
        <v>0.32700000000000001</v>
      </c>
      <c r="F21" s="1">
        <v>0.23</v>
      </c>
    </row>
    <row r="22" spans="1:6" x14ac:dyDescent="0.25">
      <c r="A22" t="s">
        <v>126</v>
      </c>
      <c r="B22" t="s">
        <v>3</v>
      </c>
      <c r="C22" s="1">
        <v>0.32800000000000001</v>
      </c>
      <c r="D22" s="1">
        <v>0.23699999999999999</v>
      </c>
      <c r="E22" s="1">
        <v>0.33400000000000002</v>
      </c>
      <c r="F22" s="1">
        <v>0.3</v>
      </c>
    </row>
    <row r="23" spans="1:6" x14ac:dyDescent="0.25">
      <c r="A23" t="s">
        <v>131</v>
      </c>
      <c r="B23" t="s">
        <v>3</v>
      </c>
      <c r="C23" s="1">
        <v>0.21</v>
      </c>
      <c r="D23" s="1">
        <v>0.20100000000000001</v>
      </c>
      <c r="E23" s="1">
        <v>0.30399999999999999</v>
      </c>
      <c r="F23" s="1">
        <v>0.313</v>
      </c>
    </row>
    <row r="24" spans="1:6" x14ac:dyDescent="0.25">
      <c r="A24" t="s">
        <v>136</v>
      </c>
      <c r="B24" t="s">
        <v>3</v>
      </c>
      <c r="C24" s="1">
        <v>0.18</v>
      </c>
      <c r="D24" s="1">
        <v>0.18</v>
      </c>
      <c r="E24" s="1">
        <v>0.30099999999999999</v>
      </c>
      <c r="F24" s="1">
        <v>0.30099999999999999</v>
      </c>
    </row>
    <row r="25" spans="1:6" x14ac:dyDescent="0.25">
      <c r="A25" t="s">
        <v>140</v>
      </c>
      <c r="B25" t="s">
        <v>3</v>
      </c>
      <c r="C25" s="1">
        <v>0.15</v>
      </c>
      <c r="D25" s="1">
        <v>0.161</v>
      </c>
      <c r="E25" s="1">
        <v>0.32500000000000001</v>
      </c>
      <c r="F25" s="1">
        <v>0.20399999999999999</v>
      </c>
    </row>
    <row r="26" spans="1:6" x14ac:dyDescent="0.25">
      <c r="A26" t="s">
        <v>146</v>
      </c>
      <c r="B26" t="s">
        <v>3</v>
      </c>
      <c r="C26" s="1">
        <v>0.224</v>
      </c>
      <c r="D26" s="1">
        <v>0.189</v>
      </c>
      <c r="E26" s="1">
        <v>0.35099999999999998</v>
      </c>
      <c r="F26" s="1">
        <v>0.26700000000000002</v>
      </c>
    </row>
    <row r="27" spans="1:6" x14ac:dyDescent="0.25">
      <c r="A27" t="s">
        <v>150</v>
      </c>
      <c r="B27" t="s">
        <v>3</v>
      </c>
      <c r="C27" s="1">
        <v>0.29199999999999998</v>
      </c>
      <c r="D27" s="1">
        <v>0.33200000000000002</v>
      </c>
      <c r="E27" s="1">
        <v>0.376</v>
      </c>
      <c r="F27" s="1">
        <v>0.38800000000000001</v>
      </c>
    </row>
    <row r="28" spans="1:6" x14ac:dyDescent="0.25">
      <c r="A28" t="s">
        <v>155</v>
      </c>
      <c r="B28" t="s">
        <v>3</v>
      </c>
      <c r="C28" s="1">
        <v>0.17299999999999999</v>
      </c>
      <c r="D28" s="1">
        <v>0.19400000000000001</v>
      </c>
      <c r="E28" s="1">
        <v>0.372</v>
      </c>
      <c r="F28" s="1">
        <v>0.219</v>
      </c>
    </row>
    <row r="29" spans="1:6" x14ac:dyDescent="0.25">
      <c r="A29" t="s">
        <v>158</v>
      </c>
      <c r="B29" t="s">
        <v>3</v>
      </c>
      <c r="C29" s="1">
        <v>0.246</v>
      </c>
      <c r="D29" s="1">
        <v>0.20799999999999999</v>
      </c>
      <c r="E29" s="1">
        <v>0.30099999999999999</v>
      </c>
      <c r="F29" s="1">
        <v>0.33100000000000002</v>
      </c>
    </row>
    <row r="30" spans="1:6" x14ac:dyDescent="0.25">
      <c r="A30" t="s">
        <v>163</v>
      </c>
      <c r="B30" t="s">
        <v>3</v>
      </c>
      <c r="C30" s="1">
        <v>0.246</v>
      </c>
      <c r="D30" s="1">
        <v>0.19</v>
      </c>
      <c r="E30" s="1">
        <v>0.29399999999999998</v>
      </c>
      <c r="F30" s="1">
        <v>0.26900000000000002</v>
      </c>
    </row>
    <row r="31" spans="1:6" x14ac:dyDescent="0.25">
      <c r="A31" t="s">
        <v>169</v>
      </c>
      <c r="B31" t="s">
        <v>3</v>
      </c>
      <c r="C31" s="1">
        <v>0.18</v>
      </c>
      <c r="D31" s="1">
        <v>0.19400000000000001</v>
      </c>
      <c r="E31" s="1">
        <v>0.27900000000000003</v>
      </c>
      <c r="F31" s="1">
        <v>0.27400000000000002</v>
      </c>
    </row>
    <row r="32" spans="1:6" x14ac:dyDescent="0.25">
      <c r="A32" t="s">
        <v>172</v>
      </c>
      <c r="B32" t="s">
        <v>3</v>
      </c>
      <c r="C32" s="1">
        <v>0.20499999999999999</v>
      </c>
      <c r="D32" s="1">
        <v>0.17599999999999999</v>
      </c>
      <c r="E32" s="1">
        <v>0.245</v>
      </c>
      <c r="F32" s="1">
        <v>0.252</v>
      </c>
    </row>
    <row r="33" spans="1:6" x14ac:dyDescent="0.25">
      <c r="A33" t="s">
        <v>177</v>
      </c>
      <c r="B33" t="s">
        <v>3</v>
      </c>
      <c r="C33" s="1">
        <v>0.24199999999999999</v>
      </c>
      <c r="D33" s="1">
        <v>0.22800000000000001</v>
      </c>
      <c r="E33" s="1">
        <v>0.35799999999999998</v>
      </c>
      <c r="F33" s="1">
        <v>0.34399999999999997</v>
      </c>
    </row>
    <row r="34" spans="1:6" x14ac:dyDescent="0.25">
      <c r="A34" t="s">
        <v>180</v>
      </c>
      <c r="B34" t="s">
        <v>3</v>
      </c>
      <c r="C34" s="1">
        <v>0.17</v>
      </c>
      <c r="D34" s="1">
        <v>0.16</v>
      </c>
      <c r="E34" s="1">
        <v>0.22800000000000001</v>
      </c>
      <c r="F34" s="1">
        <v>0.26400000000000001</v>
      </c>
    </row>
    <row r="35" spans="1:6" x14ac:dyDescent="0.25">
      <c r="A35" t="s">
        <v>185</v>
      </c>
      <c r="B35" t="s">
        <v>3</v>
      </c>
      <c r="C35" s="1">
        <v>0.32700000000000001</v>
      </c>
      <c r="D35" s="1">
        <v>0.307</v>
      </c>
      <c r="E35" s="1">
        <v>0.433</v>
      </c>
      <c r="F35" s="1">
        <v>0.39600000000000002</v>
      </c>
    </row>
    <row r="36" spans="1:6" x14ac:dyDescent="0.25">
      <c r="A36" t="s">
        <v>192</v>
      </c>
      <c r="B36" t="s">
        <v>3</v>
      </c>
      <c r="C36" s="1">
        <v>0.218</v>
      </c>
      <c r="D36" s="1">
        <v>0.217</v>
      </c>
      <c r="E36" s="1">
        <v>0.308</v>
      </c>
      <c r="F36" s="1">
        <v>0.29199999999999998</v>
      </c>
    </row>
    <row r="37" spans="1:6" x14ac:dyDescent="0.25">
      <c r="A37" t="s">
        <v>197</v>
      </c>
      <c r="B37" t="s">
        <v>3</v>
      </c>
      <c r="C37" s="1">
        <v>0.20699999999999999</v>
      </c>
      <c r="D37" s="1">
        <v>0.187</v>
      </c>
      <c r="E37" s="1">
        <v>0.29799999999999999</v>
      </c>
      <c r="F37" s="1">
        <v>0.32</v>
      </c>
    </row>
    <row r="38" spans="1:6" x14ac:dyDescent="0.25">
      <c r="A38" t="s">
        <v>202</v>
      </c>
      <c r="B38" t="s">
        <v>3</v>
      </c>
      <c r="C38" s="1">
        <v>0.22600000000000001</v>
      </c>
      <c r="D38" s="1">
        <v>0.20899999999999999</v>
      </c>
      <c r="E38" s="1">
        <v>0.33300000000000002</v>
      </c>
      <c r="F38" s="1">
        <v>0.29299999999999998</v>
      </c>
    </row>
    <row r="39" spans="1:6" x14ac:dyDescent="0.25">
      <c r="A39" t="s">
        <v>207</v>
      </c>
      <c r="B39" t="s">
        <v>3</v>
      </c>
      <c r="C39" s="1">
        <v>0.27700000000000002</v>
      </c>
      <c r="D39" s="1">
        <v>0.28000000000000003</v>
      </c>
      <c r="E39" s="1">
        <v>0.40799999999999997</v>
      </c>
      <c r="F39" s="1">
        <v>0.38300000000000001</v>
      </c>
    </row>
    <row r="40" spans="1:6" x14ac:dyDescent="0.25">
      <c r="A40" t="s">
        <v>210</v>
      </c>
      <c r="B40" t="s">
        <v>3</v>
      </c>
      <c r="C40" s="1">
        <v>0.193</v>
      </c>
      <c r="D40" s="1">
        <v>0.20699999999999999</v>
      </c>
      <c r="E40" s="1">
        <v>0.34599999999999997</v>
      </c>
      <c r="F40" s="1">
        <v>0.36</v>
      </c>
    </row>
    <row r="41" spans="1:6" x14ac:dyDescent="0.25">
      <c r="A41" t="s">
        <v>216</v>
      </c>
      <c r="B41" t="s">
        <v>3</v>
      </c>
      <c r="C41" s="1">
        <v>0.20599999999999999</v>
      </c>
      <c r="D41" s="1">
        <v>0.22600000000000001</v>
      </c>
      <c r="E41" s="1">
        <v>0.33600000000000002</v>
      </c>
      <c r="F41" s="1">
        <v>0.29399999999999998</v>
      </c>
    </row>
    <row r="42" spans="1:6" x14ac:dyDescent="0.25">
      <c r="A42" t="s">
        <v>221</v>
      </c>
      <c r="B42" t="s">
        <v>3</v>
      </c>
      <c r="C42" s="1">
        <v>0.221</v>
      </c>
      <c r="D42" s="1">
        <v>0.185</v>
      </c>
      <c r="E42" s="1">
        <v>0.311</v>
      </c>
      <c r="F42" s="1">
        <v>0.27800000000000002</v>
      </c>
    </row>
    <row r="43" spans="1:6" x14ac:dyDescent="0.25">
      <c r="A43" t="s">
        <v>227</v>
      </c>
      <c r="B43" t="s">
        <v>3</v>
      </c>
      <c r="C43" s="1">
        <v>0.26500000000000001</v>
      </c>
      <c r="D43" s="1">
        <v>0.2</v>
      </c>
      <c r="E43" s="1">
        <v>0.32</v>
      </c>
      <c r="F43" s="1">
        <v>0.29899999999999999</v>
      </c>
    </row>
    <row r="44" spans="1:6" x14ac:dyDescent="0.25">
      <c r="A44" t="s">
        <v>230</v>
      </c>
      <c r="B44" t="s">
        <v>3</v>
      </c>
      <c r="C44" s="1">
        <v>0.16200000000000001</v>
      </c>
      <c r="D44" s="1">
        <v>0.191</v>
      </c>
      <c r="E44" s="1">
        <v>0.35699999999999998</v>
      </c>
      <c r="F44" s="1">
        <v>0.26200000000000001</v>
      </c>
    </row>
    <row r="45" spans="1:6" x14ac:dyDescent="0.25">
      <c r="A45" t="s">
        <v>235</v>
      </c>
      <c r="B45" t="s">
        <v>3</v>
      </c>
      <c r="C45" s="1">
        <v>0.23200000000000001</v>
      </c>
      <c r="D45" s="1">
        <v>0.24</v>
      </c>
      <c r="E45" s="1">
        <v>0.38700000000000001</v>
      </c>
      <c r="F45" s="1">
        <v>0.38</v>
      </c>
    </row>
    <row r="46" spans="1:6" x14ac:dyDescent="0.25">
      <c r="A46" t="s">
        <v>239</v>
      </c>
      <c r="B46" t="s">
        <v>3</v>
      </c>
      <c r="C46" s="1">
        <v>0.24</v>
      </c>
      <c r="D46" s="1">
        <v>0.223</v>
      </c>
      <c r="E46" s="1">
        <v>0.38600000000000001</v>
      </c>
      <c r="F46" s="1">
        <v>0.35199999999999998</v>
      </c>
    </row>
    <row r="47" spans="1:6" x14ac:dyDescent="0.25">
      <c r="A47" t="s">
        <v>243</v>
      </c>
      <c r="B47" t="s">
        <v>3</v>
      </c>
      <c r="C47" s="1">
        <v>0.22500000000000001</v>
      </c>
      <c r="D47" s="1">
        <v>0.19900000000000001</v>
      </c>
      <c r="E47" s="1">
        <v>0.33500000000000002</v>
      </c>
      <c r="F47" s="1">
        <v>0.20100000000000001</v>
      </c>
    </row>
    <row r="48" spans="1:6" x14ac:dyDescent="0.25">
      <c r="A48" t="s">
        <v>248</v>
      </c>
      <c r="B48" t="s">
        <v>3</v>
      </c>
      <c r="C48" s="1">
        <v>0.248</v>
      </c>
      <c r="D48" s="1">
        <v>0.19700000000000001</v>
      </c>
      <c r="E48" s="1">
        <v>0.32500000000000001</v>
      </c>
      <c r="F48" s="1">
        <v>0.28100000000000003</v>
      </c>
    </row>
    <row r="49" spans="1:6" x14ac:dyDescent="0.25">
      <c r="A49" t="s">
        <v>253</v>
      </c>
      <c r="B49" t="s">
        <v>3</v>
      </c>
      <c r="C49" s="1">
        <v>0.219</v>
      </c>
      <c r="D49" s="1">
        <v>0.224</v>
      </c>
      <c r="E49" s="1">
        <v>0.315</v>
      </c>
      <c r="F49" s="1">
        <v>0.29499999999999998</v>
      </c>
    </row>
    <row r="50" spans="1:6" x14ac:dyDescent="0.25">
      <c r="A50" t="s">
        <v>255</v>
      </c>
      <c r="B50" t="s">
        <v>3</v>
      </c>
      <c r="C50" s="1">
        <v>0.27600000000000002</v>
      </c>
      <c r="D50" s="1">
        <v>0.20300000000000001</v>
      </c>
      <c r="E50" s="1">
        <v>0.28399999999999997</v>
      </c>
      <c r="F50" s="1">
        <v>0.24299999999999999</v>
      </c>
    </row>
    <row r="51" spans="1:6" x14ac:dyDescent="0.25">
      <c r="A51" t="s">
        <v>257</v>
      </c>
      <c r="B51" t="s">
        <v>3</v>
      </c>
      <c r="C51" s="1">
        <v>0.20599999999999999</v>
      </c>
      <c r="D51" s="1">
        <v>0.223</v>
      </c>
      <c r="E51" s="1">
        <v>0.32800000000000001</v>
      </c>
      <c r="F51" s="1">
        <v>0.27500000000000002</v>
      </c>
    </row>
    <row r="52" spans="1:6" x14ac:dyDescent="0.25">
      <c r="A52" t="s">
        <v>260</v>
      </c>
      <c r="B52" t="s">
        <v>3</v>
      </c>
      <c r="C52" s="1">
        <v>0.187</v>
      </c>
      <c r="D52" s="1">
        <v>0.156</v>
      </c>
      <c r="E52" s="1">
        <v>0.27100000000000002</v>
      </c>
      <c r="F52" s="1">
        <v>0.23400000000000001</v>
      </c>
    </row>
    <row r="53" spans="1:6" x14ac:dyDescent="0.25">
      <c r="A53" t="s">
        <v>264</v>
      </c>
      <c r="B53" t="s">
        <v>3</v>
      </c>
      <c r="C53" s="1">
        <v>0.255</v>
      </c>
      <c r="D53" s="1">
        <v>0.22</v>
      </c>
      <c r="E53" s="1">
        <v>0.35199999999999998</v>
      </c>
      <c r="F53" s="1">
        <v>0.35099999999999998</v>
      </c>
    </row>
    <row r="54" spans="1:6" x14ac:dyDescent="0.25">
      <c r="A54" t="s">
        <v>266</v>
      </c>
      <c r="B54" t="s">
        <v>3</v>
      </c>
      <c r="C54" s="1">
        <v>0.23899999999999999</v>
      </c>
      <c r="D54" s="1">
        <v>0.25700000000000001</v>
      </c>
      <c r="E54" s="1">
        <v>0.34200000000000003</v>
      </c>
      <c r="F54" s="1">
        <v>0.29699999999999999</v>
      </c>
    </row>
    <row r="55" spans="1:6" x14ac:dyDescent="0.25">
      <c r="A55" t="s">
        <v>270</v>
      </c>
      <c r="B55" t="s">
        <v>3</v>
      </c>
      <c r="C55" s="1">
        <v>0.318</v>
      </c>
      <c r="D55" s="1">
        <v>0.29199999999999998</v>
      </c>
      <c r="E55" s="1">
        <v>0.41</v>
      </c>
      <c r="F55" s="1">
        <v>0.39400000000000002</v>
      </c>
    </row>
    <row r="56" spans="1:6" x14ac:dyDescent="0.25">
      <c r="A56" t="s">
        <v>276</v>
      </c>
      <c r="B56" t="s">
        <v>3</v>
      </c>
      <c r="C56" s="1">
        <v>0.222</v>
      </c>
      <c r="D56" s="1">
        <v>0.23899999999999999</v>
      </c>
      <c r="E56" s="1">
        <v>0.33100000000000002</v>
      </c>
      <c r="F56" s="1">
        <v>0.311</v>
      </c>
    </row>
    <row r="57" spans="1:6" x14ac:dyDescent="0.25">
      <c r="A57" t="s">
        <v>279</v>
      </c>
      <c r="B57" t="s">
        <v>3</v>
      </c>
      <c r="C57" s="1">
        <v>0.215</v>
      </c>
      <c r="D57" s="1">
        <v>0.21099999999999999</v>
      </c>
      <c r="E57" s="1">
        <v>0.307</v>
      </c>
      <c r="F57" s="1">
        <v>0.23899999999999999</v>
      </c>
    </row>
    <row r="58" spans="1:6" x14ac:dyDescent="0.25">
      <c r="A58" t="s">
        <v>283</v>
      </c>
      <c r="B58" t="s">
        <v>3</v>
      </c>
      <c r="C58" s="1">
        <v>0.27800000000000002</v>
      </c>
      <c r="D58" s="1">
        <v>0.26500000000000001</v>
      </c>
      <c r="E58" s="1">
        <v>0.32300000000000001</v>
      </c>
      <c r="F58" s="1">
        <v>0.30199999999999999</v>
      </c>
    </row>
    <row r="59" spans="1:6" x14ac:dyDescent="0.25">
      <c r="A59" t="s">
        <v>289</v>
      </c>
      <c r="B59" t="s">
        <v>3</v>
      </c>
      <c r="C59" s="1">
        <v>0.29499999999999998</v>
      </c>
      <c r="D59" s="1">
        <v>0.26800000000000002</v>
      </c>
      <c r="E59" s="1">
        <v>0.38400000000000001</v>
      </c>
      <c r="F59" s="1">
        <v>0.4</v>
      </c>
    </row>
    <row r="60" spans="1:6" x14ac:dyDescent="0.25">
      <c r="A60" t="s">
        <v>291</v>
      </c>
      <c r="B60" t="s">
        <v>3</v>
      </c>
      <c r="C60" s="1">
        <v>0.23100000000000001</v>
      </c>
      <c r="D60" s="1">
        <v>0.217</v>
      </c>
      <c r="E60" s="1">
        <v>0.373</v>
      </c>
      <c r="F60" s="1">
        <v>0.33400000000000002</v>
      </c>
    </row>
    <row r="61" spans="1:6" x14ac:dyDescent="0.25">
      <c r="A61" t="s">
        <v>296</v>
      </c>
      <c r="B61" t="s">
        <v>3</v>
      </c>
      <c r="C61" s="1">
        <v>0.214</v>
      </c>
      <c r="D61" s="1">
        <v>0.19900000000000001</v>
      </c>
      <c r="E61" s="1">
        <v>0.29399999999999998</v>
      </c>
      <c r="F61" s="1">
        <v>0.23</v>
      </c>
    </row>
    <row r="62" spans="1:6" x14ac:dyDescent="0.25">
      <c r="A62" t="s">
        <v>300</v>
      </c>
      <c r="B62" t="s">
        <v>3</v>
      </c>
      <c r="C62" s="1">
        <v>0.25800000000000001</v>
      </c>
      <c r="D62" s="1">
        <v>0.23899999999999999</v>
      </c>
      <c r="E62" s="1">
        <v>0.35099999999999998</v>
      </c>
      <c r="F62" s="1">
        <v>0.32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b7445-2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Roper, Eric</dc:creator>
  <cp:lastModifiedBy>Roper, Eric</cp:lastModifiedBy>
  <dcterms:created xsi:type="dcterms:W3CDTF">2016-02-09T18:30:16Z</dcterms:created>
  <dcterms:modified xsi:type="dcterms:W3CDTF">2016-02-09T18:30:16Z</dcterms:modified>
</cp:coreProperties>
</file>