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-15" yWindow="-15" windowWidth="22830" windowHeight="11580" tabRatio="948" activeTab="3"/>
  </bookViews>
  <sheets>
    <sheet name="2014 max_min_avg for chart" sheetId="9" r:id="rId1"/>
    <sheet name="2014 complete_online" sheetId="8" r:id="rId2"/>
    <sheet name="2014Monthly averages table" sheetId="4" r:id="rId3"/>
    <sheet name="2014 Monthly Precip_snow chart" sheetId="5" r:id="rId4"/>
    <sheet name="Monthly data work sheet" sheetId="7" r:id="rId5"/>
    <sheet name="Raw data" sheetId="10" r:id="rId6"/>
    <sheet name="Clean raw data" sheetId="12" r:id="rId7"/>
    <sheet name="Weather notations" sheetId="11" r:id="rId8"/>
    <sheet name="Sheet1" sheetId="13" r:id="rId9"/>
    <sheet name="Sheet2" sheetId="14" r:id="rId10"/>
    <sheet name="Sheet3" sheetId="15" r:id="rId11"/>
  </sheets>
  <definedNames>
    <definedName name="_xlnm._FilterDatabase" localSheetId="1" hidden="1">'2014 complete_online'!$A$1:$U$1</definedName>
  </definedNames>
  <calcPr calcId="145621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K368" i="12" l="1"/>
  <c r="J368" i="12"/>
  <c r="D368" i="9"/>
  <c r="E368" i="9"/>
  <c r="C368" i="9"/>
  <c r="E4" i="4" l="1"/>
  <c r="E5" i="4"/>
  <c r="E6" i="4"/>
  <c r="E7" i="4"/>
  <c r="E8" i="4"/>
  <c r="E9" i="4"/>
  <c r="E10" i="4"/>
  <c r="E11" i="4"/>
  <c r="E12" i="4"/>
  <c r="E13" i="4"/>
  <c r="E3" i="4"/>
  <c r="G3" i="4" l="1"/>
  <c r="G4" i="4"/>
  <c r="G5" i="4"/>
  <c r="G6" i="4"/>
  <c r="G7" i="4"/>
  <c r="G8" i="4"/>
  <c r="G9" i="4"/>
  <c r="G10" i="4"/>
  <c r="G11" i="4"/>
  <c r="G12" i="4"/>
  <c r="G13" i="4"/>
  <c r="E15" i="4" l="1"/>
  <c r="D15" i="4"/>
  <c r="C15" i="4"/>
  <c r="B15" i="4"/>
  <c r="H15" i="4" l="1"/>
  <c r="I15" i="4" s="1"/>
  <c r="F15" i="4"/>
  <c r="F13" i="5" l="1"/>
  <c r="F14" i="5"/>
  <c r="F4" i="5"/>
  <c r="F5" i="5"/>
  <c r="F6" i="5"/>
  <c r="F7" i="5"/>
  <c r="F8" i="5"/>
  <c r="F9" i="5"/>
  <c r="F10" i="5"/>
  <c r="F11" i="5"/>
  <c r="F12" i="5"/>
  <c r="F3" i="5"/>
  <c r="I4" i="4" l="1"/>
  <c r="I5" i="4"/>
  <c r="I6" i="4"/>
  <c r="I7" i="4"/>
  <c r="I8" i="4"/>
  <c r="I9" i="4"/>
  <c r="I10" i="4"/>
  <c r="I11" i="4"/>
  <c r="I12" i="4"/>
  <c r="I13" i="4"/>
  <c r="G15" i="4"/>
  <c r="I3" i="4"/>
  <c r="F15" i="5"/>
  <c r="D15" i="5"/>
  <c r="B15" i="5"/>
  <c r="H14" i="5"/>
  <c r="H13" i="5"/>
  <c r="H12" i="5"/>
  <c r="H11" i="5"/>
  <c r="H10" i="5"/>
  <c r="H9" i="5"/>
  <c r="H8" i="5"/>
  <c r="H7" i="5"/>
  <c r="H6" i="5"/>
  <c r="H5" i="5"/>
  <c r="H4" i="5"/>
  <c r="H3" i="5"/>
  <c r="H15" i="5" l="1"/>
</calcChain>
</file>

<file path=xl/sharedStrings.xml><?xml version="1.0" encoding="utf-8"?>
<sst xmlns="http://schemas.openxmlformats.org/spreadsheetml/2006/main" count="5131" uniqueCount="256">
  <si>
    <t>Average temp.</t>
    <phoneticPr fontId="2" type="noConversion"/>
  </si>
  <si>
    <t>NORMAL_SNOWFALL inches</t>
  </si>
  <si>
    <t>NORMAL_PRECIP inches</t>
  </si>
  <si>
    <t>Departure_precip</t>
  </si>
  <si>
    <t>RA DZ SN BR</t>
  </si>
  <si>
    <t>http://climate.umn.edu/doc/prelim_lcd_msp.htm</t>
    <phoneticPr fontId="2" type="noConversion"/>
  </si>
  <si>
    <t>NORMAL_PRECIP inches</t>
    <phoneticPr fontId="1" type="noConversion"/>
  </si>
  <si>
    <t>normal, avg. temp.</t>
    <phoneticPr fontId="1" type="noConversion"/>
  </si>
  <si>
    <t>normal, snow</t>
    <phoneticPr fontId="1" type="noConversion"/>
  </si>
  <si>
    <t xml:space="preserve">SNOW NORMAL (IN) 30yrAVG_1981-2010 </t>
    <phoneticPr fontId="1" type="noConversion"/>
  </si>
  <si>
    <t>new avg cooling</t>
    <phoneticPr fontId="1" type="noConversion"/>
  </si>
  <si>
    <t>Annual/Seasonal</t>
  </si>
  <si>
    <t>Departure from normal</t>
  </si>
  <si>
    <t>Heating Degree Day</t>
  </si>
  <si>
    <t>Cooling Degree Day</t>
  </si>
  <si>
    <t>Precipitation</t>
  </si>
  <si>
    <t>avg</t>
  </si>
  <si>
    <t>avg</t>
    <phoneticPr fontId="1" type="noConversion"/>
  </si>
  <si>
    <t>normal, precip</t>
    <phoneticPr fontId="1" type="noConversion"/>
  </si>
  <si>
    <t xml:space="preserve">VA Volcanic Ash </t>
  </si>
  <si>
    <t xml:space="preserve">GL Glaze </t>
  </si>
  <si>
    <t>Snow depth</t>
    <phoneticPr fontId="2" type="noConversion"/>
  </si>
  <si>
    <t>DAY</t>
    <phoneticPr fontId="2" type="noConversion"/>
  </si>
  <si>
    <t>WBAN</t>
  </si>
  <si>
    <t>NORMAL_SNOWFALL inches</t>
    <phoneticPr fontId="1" type="noConversion"/>
  </si>
  <si>
    <t>SunriseFlag</t>
  </si>
  <si>
    <t>Cooling Degree Day</t>
    <phoneticPr fontId="2" type="noConversion"/>
  </si>
  <si>
    <t>StnPressure</t>
  </si>
  <si>
    <t>YearMonthDay</t>
  </si>
  <si>
    <t>Tmax</t>
  </si>
  <si>
    <t>TmaxFlag</t>
  </si>
  <si>
    <t>Tmin</t>
  </si>
  <si>
    <t>TminFlag</t>
  </si>
  <si>
    <t>Tavg</t>
  </si>
  <si>
    <t>DewPointFlag</t>
  </si>
  <si>
    <t>WetBulb</t>
  </si>
  <si>
    <t>WetBulbFlag</t>
  </si>
  <si>
    <t>Heat</t>
  </si>
  <si>
    <t>HeatFlag</t>
  </si>
  <si>
    <t>Cool</t>
  </si>
  <si>
    <t>CoolFlag</t>
  </si>
  <si>
    <t>Sunrise</t>
  </si>
  <si>
    <t>normall, 30yrAVG_1981-2010</t>
    <phoneticPr fontId="1" type="noConversion"/>
  </si>
  <si>
    <t>MAX_TEMP</t>
  </si>
  <si>
    <t>MIN_TEMP</t>
  </si>
  <si>
    <t>Average temp.</t>
  </si>
  <si>
    <t>ann-cldd-normal</t>
  </si>
  <si>
    <t>April</t>
  </si>
  <si>
    <t>May</t>
  </si>
  <si>
    <t>June</t>
  </si>
  <si>
    <t>July</t>
  </si>
  <si>
    <t>Aug.</t>
  </si>
  <si>
    <t>Sept.</t>
  </si>
  <si>
    <t>Oct.</t>
  </si>
  <si>
    <t xml:space="preserve">Snow Pellets </t>
  </si>
  <si>
    <t xml:space="preserve">FG Fog </t>
  </si>
  <si>
    <t>PO Well-</t>
  </si>
  <si>
    <t xml:space="preserve">MI Shallow PR Partial </t>
  </si>
  <si>
    <t xml:space="preserve">IC Ice Crystals PL Ice Pellets RA Rain </t>
  </si>
  <si>
    <t xml:space="preserve">FU Smoke HZ Haze </t>
  </si>
  <si>
    <t xml:space="preserve">Developed Dust/Sand Whirls </t>
  </si>
  <si>
    <t xml:space="preserve">SH Shower(s) </t>
  </si>
  <si>
    <t xml:space="preserve">SG Snow Grains </t>
  </si>
  <si>
    <t xml:space="preserve">PY Spray </t>
  </si>
  <si>
    <t xml:space="preserve">SQ Squalls </t>
  </si>
  <si>
    <t xml:space="preserve">TS Thunderstorm </t>
  </si>
  <si>
    <t xml:space="preserve">SN Snow </t>
  </si>
  <si>
    <t xml:space="preserve">SA Sand </t>
  </si>
  <si>
    <t xml:space="preserve">SS Sandstorm </t>
  </si>
  <si>
    <t xml:space="preserve">VC In the Vicinity </t>
  </si>
  <si>
    <t xml:space="preserve">UP Unkown Precipitation </t>
  </si>
  <si>
    <t xml:space="preserve">Normal Precipitation Normals_1981-2010 30-year average  </t>
    <phoneticPr fontId="1" type="noConversion"/>
  </si>
  <si>
    <t>MAX_TEMP</t>
    <phoneticPr fontId="2" type="noConversion"/>
  </si>
  <si>
    <t>MIN_TEMP</t>
    <phoneticPr fontId="2" type="noConversion"/>
  </si>
  <si>
    <t>10d</t>
  </si>
  <si>
    <t>10d</t>
    <phoneticPr fontId="1" type="noConversion"/>
  </si>
  <si>
    <t>20d</t>
  </si>
  <si>
    <t>20d</t>
    <phoneticPr fontId="1" type="noConversion"/>
  </si>
  <si>
    <t>31d</t>
  </si>
  <si>
    <t>http://www1.ncdc.noaa.gov/pub/data/normals/1981-2010/products/station/USW00014922.normals.txt</t>
    <phoneticPr fontId="1" type="noConversion"/>
  </si>
  <si>
    <t>Avg.</t>
  </si>
  <si>
    <t>Diff. from</t>
  </si>
  <si>
    <t>Departure from normal</t>
    <phoneticPr fontId="2" type="noConversion"/>
  </si>
  <si>
    <t>Heating Degree Day</t>
    <phoneticPr fontId="2" type="noConversion"/>
  </si>
  <si>
    <t>DZ BR</t>
  </si>
  <si>
    <t>RA HZ</t>
  </si>
  <si>
    <t>WEATHER NOTATIONS</t>
    <phoneticPr fontId="2" type="noConversion"/>
  </si>
  <si>
    <t>StnPressureFlag</t>
  </si>
  <si>
    <t>SeaLevel</t>
  </si>
  <si>
    <t xml:space="preserve">Normal Precipitation Normals_1981-2010 30-year average  </t>
    <phoneticPr fontId="1" type="noConversion"/>
  </si>
  <si>
    <t>Departure_snow</t>
    <phoneticPr fontId="1" type="noConversion"/>
  </si>
  <si>
    <t>Avg. temp</t>
    <phoneticPr fontId="2" type="noConversion"/>
  </si>
  <si>
    <t>Average temp.</t>
    <phoneticPr fontId="2" type="noConversion"/>
  </si>
  <si>
    <t>DATE1</t>
    <phoneticPr fontId="1" type="noConversion"/>
  </si>
  <si>
    <t>new avg heating</t>
    <phoneticPr fontId="1" type="noConversion"/>
  </si>
  <si>
    <t>TSRA RA BR</t>
  </si>
  <si>
    <t>RA BR HZ</t>
  </si>
  <si>
    <t>BCFG</t>
  </si>
  <si>
    <t>TSRA BR</t>
  </si>
  <si>
    <t>Max5Dir</t>
  </si>
  <si>
    <t>Max5DirFlag</t>
  </si>
  <si>
    <t>Max2Speed</t>
  </si>
  <si>
    <t>Max2SpeedFlag</t>
  </si>
  <si>
    <t>Max2Dir</t>
  </si>
  <si>
    <t>Max2DirFlag</t>
  </si>
  <si>
    <t xml:space="preserve"> </t>
  </si>
  <si>
    <t>SN BR</t>
  </si>
  <si>
    <t>M</t>
  </si>
  <si>
    <t xml:space="preserve">  T</t>
  </si>
  <si>
    <t>BR</t>
  </si>
  <si>
    <t>SN</t>
  </si>
  <si>
    <t>TS TSRA RA BR</t>
  </si>
  <si>
    <t>Heating degree days</t>
    <phoneticPr fontId="1" type="noConversion"/>
  </si>
  <si>
    <t>Cooling degree days</t>
    <phoneticPr fontId="1" type="noConversion"/>
  </si>
  <si>
    <t>DAY</t>
    <phoneticPr fontId="2" type="noConversion"/>
  </si>
  <si>
    <t>Max5SpeedFlag</t>
  </si>
  <si>
    <t>BR HZ</t>
  </si>
  <si>
    <t>RA DZ BR</t>
  </si>
  <si>
    <t>RA</t>
  </si>
  <si>
    <t>RA BR</t>
  </si>
  <si>
    <t>HZ</t>
  </si>
  <si>
    <t xml:space="preserve">BL Blowing DR Low Drifting </t>
  </si>
  <si>
    <t xml:space="preserve">GR Hail GS Small Hail and/or </t>
  </si>
  <si>
    <t xml:space="preserve">DU Widespread Dust </t>
  </si>
  <si>
    <t xml:space="preserve">Avg_precip_30yrAVG_1981-2010 </t>
    <phoneticPr fontId="1" type="noConversion"/>
  </si>
  <si>
    <t>DATE2</t>
    <phoneticPr fontId="1" type="noConversion"/>
  </si>
  <si>
    <t xml:space="preserve">DESCRIPTOR </t>
  </si>
  <si>
    <t xml:space="preserve">PRECIPITATION </t>
  </si>
  <si>
    <t xml:space="preserve">OBSCURATION </t>
  </si>
  <si>
    <t xml:space="preserve">OTHER </t>
  </si>
  <si>
    <t xml:space="preserve">BC Patches </t>
  </si>
  <si>
    <t xml:space="preserve">DZ Drizzle </t>
  </si>
  <si>
    <t xml:space="preserve">BR Mist </t>
  </si>
  <si>
    <t xml:space="preserve">DS Duststorm </t>
  </si>
  <si>
    <t>Without formulas</t>
    <phoneticPr fontId="1" type="noConversion"/>
  </si>
  <si>
    <t>Weather event</t>
  </si>
  <si>
    <t>Precip.</t>
  </si>
  <si>
    <t>Snow*</t>
  </si>
  <si>
    <t>temp.</t>
  </si>
  <si>
    <t>(inches)</t>
  </si>
  <si>
    <t>Feb.</t>
  </si>
  <si>
    <t>Mar.</t>
  </si>
  <si>
    <t>Sum</t>
    <phoneticPr fontId="1" type="noConversion"/>
  </si>
  <si>
    <t>Sunset</t>
  </si>
  <si>
    <t>Nov.</t>
  </si>
  <si>
    <t>Dec.</t>
  </si>
  <si>
    <t>31d</t>
    <phoneticPr fontId="1" type="noConversion"/>
  </si>
  <si>
    <t xml:space="preserve">Avg_temp_30yrAVG_1981-2010 </t>
    <phoneticPr fontId="1" type="noConversion"/>
  </si>
  <si>
    <t xml:space="preserve">Precipitation Normals and actual for Minnesota </t>
    <phoneticPr fontId="1" type="noConversion"/>
  </si>
  <si>
    <t>Departure_precip</t>
    <phoneticPr fontId="1" type="noConversion"/>
  </si>
  <si>
    <t xml:space="preserve">FC Funnel Cloud +FC Tornado Waterspout </t>
  </si>
  <si>
    <t xml:space="preserve">FZ Freezing </t>
  </si>
  <si>
    <t>TavgFlag</t>
  </si>
  <si>
    <t>Depart</t>
  </si>
  <si>
    <t>DepartFlag</t>
  </si>
  <si>
    <t>DewPoint</t>
  </si>
  <si>
    <t>NOV</t>
  </si>
  <si>
    <t>TSRA</t>
  </si>
  <si>
    <t>RA SN BR</t>
  </si>
  <si>
    <t>TSRA RA</t>
  </si>
  <si>
    <t>BCFG BR</t>
  </si>
  <si>
    <t>Month</t>
    <phoneticPr fontId="1" type="noConversion"/>
  </si>
  <si>
    <t>JAN</t>
  </si>
  <si>
    <t>FEB</t>
  </si>
  <si>
    <t>MAR</t>
  </si>
  <si>
    <t>APR</t>
  </si>
  <si>
    <t>MAY</t>
  </si>
  <si>
    <t>ResultDirFlag</t>
  </si>
  <si>
    <t>AvgSpeed</t>
  </si>
  <si>
    <t>AvgSpeedFlag</t>
  </si>
  <si>
    <t>Max5Speed</t>
  </si>
  <si>
    <t>SunsetFlag</t>
  </si>
  <si>
    <t>CodeSum</t>
  </si>
  <si>
    <t>CodeSumFlag</t>
  </si>
  <si>
    <t>Depth</t>
  </si>
  <si>
    <t>DepthFlag</t>
  </si>
  <si>
    <t>Water1</t>
  </si>
  <si>
    <t>Water1Flag</t>
  </si>
  <si>
    <t>SnowFall</t>
  </si>
  <si>
    <t>SnowFallFlag</t>
  </si>
  <si>
    <t>PrecipTotal</t>
  </si>
  <si>
    <t>PrecipTotalFlag</t>
  </si>
  <si>
    <t>30d</t>
    <phoneticPr fontId="1" type="noConversion"/>
  </si>
  <si>
    <t>30d</t>
    <phoneticPr fontId="1" type="noConversion"/>
  </si>
  <si>
    <t>DATE2</t>
    <phoneticPr fontId="1" type="noConversion"/>
  </si>
  <si>
    <t>DEC</t>
  </si>
  <si>
    <t>YEAR</t>
  </si>
  <si>
    <t>ann-htdd-normal</t>
  </si>
  <si>
    <t>SeaLevelFlag</t>
  </si>
  <si>
    <t>ResultSpeed</t>
  </si>
  <si>
    <t>ResultSpeedFlag</t>
  </si>
  <si>
    <t>ResultDir</t>
  </si>
  <si>
    <t>JUN</t>
  </si>
  <si>
    <t>AUG</t>
  </si>
  <si>
    <t>SEP</t>
  </si>
  <si>
    <t>OCT</t>
  </si>
  <si>
    <t>MAX_TEMP</t>
    <phoneticPr fontId="2" type="noConversion"/>
  </si>
  <si>
    <t>MIN_TEMP</t>
    <phoneticPr fontId="2" type="noConversion"/>
  </si>
  <si>
    <t>Average temp.</t>
    <phoneticPr fontId="2" type="noConversion"/>
  </si>
  <si>
    <t>Departure from normal</t>
    <phoneticPr fontId="2" type="noConversion"/>
  </si>
  <si>
    <t>Heating Degree Day</t>
    <phoneticPr fontId="2" type="noConversion"/>
  </si>
  <si>
    <t>Cooling Degree Day</t>
    <phoneticPr fontId="2" type="noConversion"/>
  </si>
  <si>
    <t>Average_High 30yr_1981-2010</t>
    <phoneticPr fontId="1" type="noConversion"/>
  </si>
  <si>
    <t>Average_Low 30yr_1981-2010</t>
    <phoneticPr fontId="1" type="noConversion"/>
  </si>
  <si>
    <t>normal, 30yrAVG_1981-2010</t>
    <phoneticPr fontId="1" type="noConversion"/>
  </si>
  <si>
    <t>Jan.</t>
    <phoneticPr fontId="1" type="noConversion"/>
  </si>
  <si>
    <t xml:space="preserve"> </t>
    <phoneticPr fontId="1" type="noConversion"/>
  </si>
  <si>
    <t xml:space="preserve">     </t>
    <phoneticPr fontId="1" type="noConversion"/>
  </si>
  <si>
    <t>JUL</t>
    <phoneticPr fontId="1" type="noConversion"/>
  </si>
  <si>
    <t>DATE1_2013</t>
  </si>
  <si>
    <t>http://cdo.ncdc.noaa.gov/qclcd/QCLCD</t>
  </si>
  <si>
    <t>SN FZFG BR</t>
  </si>
  <si>
    <t>Total snowfall</t>
  </si>
  <si>
    <t>SN BR HZ</t>
  </si>
  <si>
    <t>SN BR BLSN</t>
  </si>
  <si>
    <t>2014 snowfall</t>
  </si>
  <si>
    <t>2014 precip</t>
  </si>
  <si>
    <t>SN HZ</t>
  </si>
  <si>
    <t>SN HZ BLSN</t>
  </si>
  <si>
    <t>FZDZ SN FG+ FZFG BR</t>
  </si>
  <si>
    <t>SN FZFG BR BLSN</t>
  </si>
  <si>
    <t>SN DRSN BR HZ BLSN</t>
  </si>
  <si>
    <t>SN FG+ FZFG BR</t>
  </si>
  <si>
    <t>SN FZFG BR HZ BLSN</t>
  </si>
  <si>
    <t>RA SN FG FZFG BR UP BLSN</t>
  </si>
  <si>
    <t>SN PL</t>
  </si>
  <si>
    <t>FZFG BR</t>
  </si>
  <si>
    <t>RA FZDZ BR HZ</t>
  </si>
  <si>
    <t>FZDZ SN BR</t>
  </si>
  <si>
    <t>RA DZ SN PL FZFG BR</t>
  </si>
  <si>
    <t>RA BCFG BR HZ</t>
  </si>
  <si>
    <t>RA BR VCTS</t>
  </si>
  <si>
    <t>TSRA RA BR VCTS</t>
  </si>
  <si>
    <t>RA VCTS</t>
  </si>
  <si>
    <t>TSRA RA MIFG BR</t>
  </si>
  <si>
    <t>RA DZ BR VCTS</t>
  </si>
  <si>
    <t>TS TSRA RA BR VCTS</t>
  </si>
  <si>
    <t>TS RA BR</t>
  </si>
  <si>
    <t>FG BCFG BR</t>
  </si>
  <si>
    <t>RA BR HZ VCTS</t>
  </si>
  <si>
    <t>VCTS</t>
  </si>
  <si>
    <t>TS BR HZ VCTS</t>
  </si>
  <si>
    <t>TSRA RA BR HZ VCTS</t>
  </si>
  <si>
    <t>BR VCTS</t>
  </si>
  <si>
    <t>RA DZ</t>
  </si>
  <si>
    <t>RA FG+ BR</t>
  </si>
  <si>
    <t>FZDZ SN FZFG BR</t>
  </si>
  <si>
    <t>BLSN</t>
  </si>
  <si>
    <t>RA DZ SN FG+ BR</t>
  </si>
  <si>
    <t>FZRA SN BR</t>
  </si>
  <si>
    <t>SN PL BR</t>
  </si>
  <si>
    <t>Avg. high</t>
  </si>
  <si>
    <t>Avg. low</t>
  </si>
  <si>
    <t>RA FG BR</t>
  </si>
  <si>
    <t>RA DZ SN PL FG BR</t>
  </si>
  <si>
    <t>RA SN PL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</si>
</sst>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14" x14ac:knownFonts="1">
    <font>
      <sz val="10"/>
      <name val="Verdana"/>
    </font>
    <font>
      <sz val="8"/>
      <name val="Verdana"/>
    </font>
    <font>
      <sz val="8"/>
      <name val="Arial"/>
    </font>
    <font>
      <sz val="11"/>
      <color indexed="8"/>
      <name val="Calibri"/>
      <family val="2"/>
    </font>
    <font>
      <sz val="10"/>
      <name val="Verdana"/>
    </font>
    <font>
      <b/>
      <sz val="10"/>
      <name val="Verdana"/>
    </font>
    <font>
      <sz val="11"/>
      <name val="Calibri"/>
      <family val="2"/>
    </font>
    <font>
      <b/>
      <sz val="10"/>
      <color indexed="10"/>
      <name val="Verdana"/>
    </font>
    <font>
      <sz val="10"/>
      <color indexed="10"/>
      <name val="Verdana"/>
    </font>
    <font>
      <sz val="10"/>
      <name val="Arial Unicode MS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 Unicode MS"/>
      <family val="2"/>
    </font>
    <font>
      <u/>
      <sz val="10"/>
      <color theme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/>
    <xf numFmtId="0" fontId="5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1" applyNumberFormat="1" applyFont="1"/>
    <xf numFmtId="2" fontId="0" fillId="0" borderId="0" xfId="0" applyNumberFormat="1" applyFill="1"/>
    <xf numFmtId="2" fontId="0" fillId="0" borderId="0" xfId="0" applyNumberFormat="1"/>
    <xf numFmtId="2" fontId="5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5" fillId="0" borderId="0" xfId="0" applyFont="1" applyFill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7" fillId="0" borderId="0" xfId="0" applyFont="1" applyFill="1"/>
    <xf numFmtId="164" fontId="7" fillId="0" borderId="0" xfId="0" applyNumberFormat="1" applyFont="1" applyFill="1"/>
    <xf numFmtId="0" fontId="8" fillId="2" borderId="0" xfId="0" applyFont="1" applyFill="1"/>
    <xf numFmtId="0" fontId="8" fillId="0" borderId="0" xfId="0" applyFont="1"/>
    <xf numFmtId="2" fontId="0" fillId="0" borderId="0" xfId="0" applyNumberFormat="1"/>
    <xf numFmtId="164" fontId="0" fillId="0" borderId="0" xfId="0" applyNumberFormat="1"/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164" fontId="0" fillId="0" borderId="0" xfId="0" applyNumberFormat="1"/>
    <xf numFmtId="166" fontId="0" fillId="0" borderId="0" xfId="1" applyNumberFormat="1" applyFont="1"/>
    <xf numFmtId="164" fontId="0" fillId="4" borderId="0" xfId="0" applyNumberFormat="1" applyFill="1"/>
    <xf numFmtId="2" fontId="0" fillId="4" borderId="0" xfId="0" applyNumberFormat="1" applyFill="1"/>
    <xf numFmtId="0" fontId="5" fillId="4" borderId="0" xfId="0" applyFont="1" applyFill="1"/>
    <xf numFmtId="0" fontId="9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0" fontId="0" fillId="7" borderId="0" xfId="0" applyFill="1"/>
    <xf numFmtId="0" fontId="7" fillId="7" borderId="0" xfId="0" applyFont="1" applyFill="1"/>
    <xf numFmtId="1" fontId="0" fillId="0" borderId="0" xfId="0" applyNumberFormat="1"/>
    <xf numFmtId="0" fontId="11" fillId="0" borderId="0" xfId="0" applyFont="1" applyFill="1"/>
    <xf numFmtId="0" fontId="11" fillId="0" borderId="0" xfId="0" applyFont="1"/>
    <xf numFmtId="2" fontId="0" fillId="5" borderId="0" xfId="0" applyNumberFormat="1" applyFill="1"/>
    <xf numFmtId="164" fontId="0" fillId="5" borderId="0" xfId="0" applyNumberFormat="1" applyFill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6" borderId="0" xfId="0" applyFont="1" applyFill="1"/>
    <xf numFmtId="0" fontId="12" fillId="0" borderId="0" xfId="0" applyFont="1" applyAlignment="1">
      <alignment vertical="center"/>
    </xf>
    <xf numFmtId="0" fontId="13" fillId="0" borderId="0" xfId="2" applyFill="1"/>
    <xf numFmtId="0" fontId="1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do.ncdc.noaa.gov/qclcd/QCLC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cdo.ncdc.noaa.gov/qclcd/QCL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368"/>
  <sheetViews>
    <sheetView zoomScale="90" zoomScaleNormal="90" workbookViewId="0">
      <pane ySplit="1" topLeftCell="A333" activePane="bottomLeft" state="frozen"/>
      <selection pane="bottomLeft" activeCell="C368" sqref="C368:E368"/>
    </sheetView>
  </sheetViews>
  <sheetFormatPr defaultColWidth="11" defaultRowHeight="12.75" x14ac:dyDescent="0.2"/>
  <cols>
    <col min="1" max="1" width="18.375" style="6" customWidth="1"/>
    <col min="2" max="2" width="10.75" style="6"/>
    <col min="3" max="5" width="16.875" customWidth="1"/>
    <col min="8" max="8" width="11" style="6"/>
    <col min="9" max="9" width="16.875" customWidth="1"/>
    <col min="12" max="12" width="11" style="6"/>
    <col min="13" max="13" width="33.125" customWidth="1"/>
    <col min="14" max="14" width="32" customWidth="1"/>
  </cols>
  <sheetData>
    <row r="1" spans="1:14" x14ac:dyDescent="0.2">
      <c r="A1" s="50" t="s">
        <v>93</v>
      </c>
      <c r="B1" s="50" t="s">
        <v>184</v>
      </c>
      <c r="C1" s="23" t="s">
        <v>196</v>
      </c>
      <c r="D1" s="23" t="s">
        <v>197</v>
      </c>
      <c r="E1" s="23" t="s">
        <v>0</v>
      </c>
      <c r="F1" s="51"/>
      <c r="G1" s="51"/>
      <c r="H1" s="50" t="s">
        <v>125</v>
      </c>
      <c r="I1" s="23" t="s">
        <v>197</v>
      </c>
      <c r="L1" s="50" t="s">
        <v>125</v>
      </c>
      <c r="M1" s="9" t="s">
        <v>202</v>
      </c>
      <c r="N1" s="9" t="s">
        <v>203</v>
      </c>
    </row>
    <row r="2" spans="1:14" x14ac:dyDescent="0.2">
      <c r="A2" s="7">
        <v>40178</v>
      </c>
      <c r="B2" s="7">
        <v>40178</v>
      </c>
      <c r="C2">
        <v>1</v>
      </c>
      <c r="D2">
        <v>-8</v>
      </c>
      <c r="E2">
        <v>-3</v>
      </c>
      <c r="H2" s="7">
        <v>40178</v>
      </c>
      <c r="I2">
        <v>-8</v>
      </c>
      <c r="L2" s="7">
        <v>40178</v>
      </c>
      <c r="M2">
        <v>23.8</v>
      </c>
      <c r="N2">
        <v>8.3000000000000007</v>
      </c>
    </row>
    <row r="3" spans="1:14" x14ac:dyDescent="0.2">
      <c r="A3" s="7">
        <v>40179</v>
      </c>
      <c r="C3">
        <v>4</v>
      </c>
      <c r="D3">
        <v>-10</v>
      </c>
      <c r="E3">
        <v>-3</v>
      </c>
      <c r="I3">
        <v>-10</v>
      </c>
      <c r="M3">
        <v>23.7</v>
      </c>
      <c r="N3">
        <v>8.1999999999999993</v>
      </c>
    </row>
    <row r="4" spans="1:14" x14ac:dyDescent="0.2">
      <c r="A4" s="7">
        <v>40180</v>
      </c>
      <c r="C4">
        <v>29</v>
      </c>
      <c r="D4">
        <v>-10</v>
      </c>
      <c r="E4">
        <v>10</v>
      </c>
      <c r="I4">
        <v>-10</v>
      </c>
      <c r="M4">
        <v>23.6</v>
      </c>
      <c r="N4">
        <v>8.1</v>
      </c>
    </row>
    <row r="5" spans="1:14" x14ac:dyDescent="0.2">
      <c r="A5" s="7">
        <v>40181</v>
      </c>
      <c r="C5">
        <v>35</v>
      </c>
      <c r="D5">
        <v>-2</v>
      </c>
      <c r="E5">
        <v>17</v>
      </c>
      <c r="I5">
        <v>-2</v>
      </c>
      <c r="M5">
        <v>23.5</v>
      </c>
      <c r="N5">
        <v>7.9</v>
      </c>
    </row>
    <row r="6" spans="1:14" x14ac:dyDescent="0.2">
      <c r="A6" s="7">
        <v>40182</v>
      </c>
      <c r="C6">
        <v>-2</v>
      </c>
      <c r="D6">
        <v>-20</v>
      </c>
      <c r="E6">
        <v>-11</v>
      </c>
      <c r="I6">
        <v>-20</v>
      </c>
      <c r="M6">
        <v>23.5</v>
      </c>
      <c r="N6">
        <v>7.8</v>
      </c>
    </row>
    <row r="7" spans="1:14" x14ac:dyDescent="0.2">
      <c r="A7" s="7">
        <v>40183</v>
      </c>
      <c r="C7">
        <v>-12</v>
      </c>
      <c r="D7">
        <v>-23</v>
      </c>
      <c r="E7">
        <v>-17</v>
      </c>
      <c r="I7">
        <v>-23</v>
      </c>
      <c r="M7">
        <v>23.4</v>
      </c>
      <c r="N7">
        <v>7.7</v>
      </c>
    </row>
    <row r="8" spans="1:14" x14ac:dyDescent="0.2">
      <c r="A8" s="7">
        <v>40184</v>
      </c>
      <c r="C8">
        <v>5</v>
      </c>
      <c r="D8">
        <v>-15</v>
      </c>
      <c r="E8">
        <v>-5</v>
      </c>
      <c r="I8">
        <v>-15</v>
      </c>
      <c r="M8">
        <v>23.4</v>
      </c>
      <c r="N8">
        <v>7.6</v>
      </c>
    </row>
    <row r="9" spans="1:14" x14ac:dyDescent="0.2">
      <c r="A9" s="7">
        <v>40185</v>
      </c>
      <c r="C9">
        <v>4</v>
      </c>
      <c r="D9">
        <v>-11</v>
      </c>
      <c r="E9">
        <v>-3</v>
      </c>
      <c r="I9">
        <v>-11</v>
      </c>
      <c r="M9">
        <v>23.3</v>
      </c>
      <c r="N9">
        <v>7.5</v>
      </c>
    </row>
    <row r="10" spans="1:14" x14ac:dyDescent="0.2">
      <c r="A10" s="7">
        <v>40186</v>
      </c>
      <c r="C10">
        <v>20</v>
      </c>
      <c r="D10">
        <v>-11</v>
      </c>
      <c r="E10">
        <v>5</v>
      </c>
      <c r="I10">
        <v>-11</v>
      </c>
      <c r="M10">
        <v>23.3</v>
      </c>
      <c r="N10">
        <v>7.4</v>
      </c>
    </row>
    <row r="11" spans="1:14" x14ac:dyDescent="0.2">
      <c r="A11" s="7">
        <v>40187</v>
      </c>
      <c r="B11" s="6" t="s">
        <v>75</v>
      </c>
      <c r="C11">
        <v>31</v>
      </c>
      <c r="D11">
        <v>16</v>
      </c>
      <c r="E11">
        <v>24</v>
      </c>
      <c r="H11" s="6" t="s">
        <v>75</v>
      </c>
      <c r="I11">
        <v>16</v>
      </c>
      <c r="L11" s="6" t="s">
        <v>75</v>
      </c>
      <c r="M11">
        <v>23.3</v>
      </c>
      <c r="N11">
        <v>7.3</v>
      </c>
    </row>
    <row r="12" spans="1:14" x14ac:dyDescent="0.2">
      <c r="A12" s="7">
        <v>40188</v>
      </c>
      <c r="C12">
        <v>32</v>
      </c>
      <c r="D12">
        <v>23</v>
      </c>
      <c r="E12">
        <v>28</v>
      </c>
      <c r="I12">
        <v>23</v>
      </c>
      <c r="M12">
        <v>23.3</v>
      </c>
      <c r="N12">
        <v>7.3</v>
      </c>
    </row>
    <row r="13" spans="1:14" x14ac:dyDescent="0.2">
      <c r="A13" s="7">
        <v>40189</v>
      </c>
      <c r="C13">
        <v>40</v>
      </c>
      <c r="D13">
        <v>22</v>
      </c>
      <c r="E13">
        <v>31</v>
      </c>
      <c r="I13">
        <v>22</v>
      </c>
      <c r="M13">
        <v>23.3</v>
      </c>
      <c r="N13">
        <v>7.2</v>
      </c>
    </row>
    <row r="14" spans="1:14" x14ac:dyDescent="0.2">
      <c r="A14" s="7">
        <v>40190</v>
      </c>
      <c r="C14">
        <v>34</v>
      </c>
      <c r="D14">
        <v>27</v>
      </c>
      <c r="E14">
        <v>31</v>
      </c>
      <c r="I14">
        <v>27</v>
      </c>
      <c r="M14">
        <v>23.3</v>
      </c>
      <c r="N14">
        <v>7.1</v>
      </c>
    </row>
    <row r="15" spans="1:14" x14ac:dyDescent="0.2">
      <c r="A15" s="7">
        <v>40191</v>
      </c>
      <c r="C15">
        <v>28</v>
      </c>
      <c r="D15">
        <v>7</v>
      </c>
      <c r="E15">
        <v>18</v>
      </c>
      <c r="I15">
        <v>7</v>
      </c>
      <c r="M15">
        <v>23.3</v>
      </c>
      <c r="N15">
        <v>7.1</v>
      </c>
    </row>
    <row r="16" spans="1:14" x14ac:dyDescent="0.2">
      <c r="A16" s="7">
        <v>40192</v>
      </c>
      <c r="C16">
        <v>25</v>
      </c>
      <c r="D16">
        <v>-1</v>
      </c>
      <c r="E16">
        <v>12</v>
      </c>
      <c r="I16">
        <v>-1</v>
      </c>
      <c r="M16">
        <v>23.3</v>
      </c>
      <c r="N16">
        <v>7.1</v>
      </c>
    </row>
    <row r="17" spans="1:14" x14ac:dyDescent="0.2">
      <c r="A17" s="7">
        <v>40193</v>
      </c>
      <c r="C17">
        <v>35</v>
      </c>
      <c r="D17">
        <v>7</v>
      </c>
      <c r="E17">
        <v>21</v>
      </c>
      <c r="I17">
        <v>7</v>
      </c>
      <c r="M17">
        <v>23.3</v>
      </c>
      <c r="N17">
        <v>7</v>
      </c>
    </row>
    <row r="18" spans="1:14" x14ac:dyDescent="0.2">
      <c r="A18" s="7">
        <v>40194</v>
      </c>
      <c r="C18">
        <v>13</v>
      </c>
      <c r="D18">
        <v>1</v>
      </c>
      <c r="E18">
        <v>7</v>
      </c>
      <c r="I18">
        <v>1</v>
      </c>
      <c r="M18">
        <v>23.4</v>
      </c>
      <c r="N18">
        <v>7</v>
      </c>
    </row>
    <row r="19" spans="1:14" x14ac:dyDescent="0.2">
      <c r="A19" s="7">
        <v>40195</v>
      </c>
      <c r="C19">
        <v>23</v>
      </c>
      <c r="D19">
        <v>9</v>
      </c>
      <c r="E19">
        <v>16</v>
      </c>
      <c r="I19">
        <v>9</v>
      </c>
      <c r="M19">
        <v>23.4</v>
      </c>
      <c r="N19">
        <v>7</v>
      </c>
    </row>
    <row r="20" spans="1:14" x14ac:dyDescent="0.2">
      <c r="A20" s="7">
        <v>40196</v>
      </c>
      <c r="C20">
        <v>39</v>
      </c>
      <c r="D20">
        <v>17</v>
      </c>
      <c r="E20">
        <v>28</v>
      </c>
      <c r="I20">
        <v>17</v>
      </c>
      <c r="M20">
        <v>23.5</v>
      </c>
      <c r="N20">
        <v>7.1</v>
      </c>
    </row>
    <row r="21" spans="1:14" x14ac:dyDescent="0.2">
      <c r="A21" s="7">
        <v>40197</v>
      </c>
      <c r="B21" s="6" t="s">
        <v>77</v>
      </c>
      <c r="C21">
        <v>31</v>
      </c>
      <c r="D21">
        <v>-3</v>
      </c>
      <c r="E21">
        <v>14</v>
      </c>
      <c r="H21" s="6" t="s">
        <v>77</v>
      </c>
      <c r="I21">
        <v>-3</v>
      </c>
      <c r="L21" s="6" t="s">
        <v>77</v>
      </c>
      <c r="M21">
        <v>23.6</v>
      </c>
      <c r="N21">
        <v>7.1</v>
      </c>
    </row>
    <row r="22" spans="1:14" x14ac:dyDescent="0.2">
      <c r="A22" s="7">
        <v>40198</v>
      </c>
      <c r="C22">
        <v>6</v>
      </c>
      <c r="D22">
        <v>-13</v>
      </c>
      <c r="E22">
        <v>-3</v>
      </c>
      <c r="I22">
        <v>-13</v>
      </c>
      <c r="M22">
        <v>23.6</v>
      </c>
      <c r="N22">
        <v>7.1</v>
      </c>
    </row>
    <row r="23" spans="1:14" x14ac:dyDescent="0.2">
      <c r="A23" s="7">
        <v>40199</v>
      </c>
      <c r="C23">
        <v>8</v>
      </c>
      <c r="D23">
        <v>-8</v>
      </c>
      <c r="E23">
        <v>0</v>
      </c>
      <c r="I23">
        <v>-8</v>
      </c>
      <c r="M23">
        <v>23.7</v>
      </c>
      <c r="N23">
        <v>7.2</v>
      </c>
    </row>
    <row r="24" spans="1:14" x14ac:dyDescent="0.2">
      <c r="A24" s="7">
        <v>40200</v>
      </c>
      <c r="C24">
        <v>2</v>
      </c>
      <c r="D24">
        <v>-17</v>
      </c>
      <c r="E24">
        <v>-7</v>
      </c>
      <c r="I24">
        <v>-17</v>
      </c>
      <c r="M24">
        <v>23.8</v>
      </c>
      <c r="N24">
        <v>7.2</v>
      </c>
    </row>
    <row r="25" spans="1:14" x14ac:dyDescent="0.2">
      <c r="A25" s="7">
        <v>40201</v>
      </c>
      <c r="C25">
        <v>33</v>
      </c>
      <c r="D25">
        <v>2</v>
      </c>
      <c r="E25">
        <v>18</v>
      </c>
      <c r="I25">
        <v>2</v>
      </c>
      <c r="M25">
        <v>23.9</v>
      </c>
      <c r="N25">
        <v>7.3</v>
      </c>
    </row>
    <row r="26" spans="1:14" x14ac:dyDescent="0.2">
      <c r="A26" s="7">
        <v>40202</v>
      </c>
      <c r="C26">
        <v>24</v>
      </c>
      <c r="D26">
        <v>2</v>
      </c>
      <c r="E26">
        <v>13</v>
      </c>
      <c r="I26">
        <v>2</v>
      </c>
      <c r="M26">
        <v>24</v>
      </c>
      <c r="N26">
        <v>7.4</v>
      </c>
    </row>
    <row r="27" spans="1:14" x14ac:dyDescent="0.2">
      <c r="A27" s="7">
        <v>40203</v>
      </c>
      <c r="C27">
        <v>18</v>
      </c>
      <c r="D27">
        <v>-8</v>
      </c>
      <c r="E27">
        <v>5</v>
      </c>
      <c r="I27">
        <v>-8</v>
      </c>
      <c r="M27">
        <v>24.2</v>
      </c>
      <c r="N27">
        <v>7.5</v>
      </c>
    </row>
    <row r="28" spans="1:14" x14ac:dyDescent="0.2">
      <c r="A28" s="7">
        <v>40204</v>
      </c>
      <c r="C28">
        <v>-6</v>
      </c>
      <c r="D28">
        <v>-16</v>
      </c>
      <c r="E28">
        <v>-11</v>
      </c>
      <c r="I28">
        <v>-16</v>
      </c>
      <c r="M28">
        <v>24.3</v>
      </c>
      <c r="N28">
        <v>7.6</v>
      </c>
    </row>
    <row r="29" spans="1:14" x14ac:dyDescent="0.2">
      <c r="A29" s="7">
        <v>40205</v>
      </c>
      <c r="C29">
        <v>0</v>
      </c>
      <c r="D29">
        <v>-16</v>
      </c>
      <c r="E29">
        <v>-8</v>
      </c>
      <c r="I29">
        <v>-16</v>
      </c>
      <c r="M29">
        <v>24.5</v>
      </c>
      <c r="N29">
        <v>7.8</v>
      </c>
    </row>
    <row r="30" spans="1:14" x14ac:dyDescent="0.2">
      <c r="A30" s="7">
        <v>40206</v>
      </c>
      <c r="C30">
        <v>34</v>
      </c>
      <c r="D30">
        <v>-6</v>
      </c>
      <c r="E30">
        <v>14</v>
      </c>
      <c r="I30">
        <v>-6</v>
      </c>
      <c r="M30">
        <v>24.6</v>
      </c>
      <c r="N30">
        <v>7.9</v>
      </c>
    </row>
    <row r="31" spans="1:14" x14ac:dyDescent="0.2">
      <c r="A31" s="7">
        <v>40207</v>
      </c>
      <c r="C31">
        <v>28</v>
      </c>
      <c r="D31">
        <v>-4</v>
      </c>
      <c r="E31">
        <v>12</v>
      </c>
      <c r="I31">
        <v>-4</v>
      </c>
      <c r="M31">
        <v>24.8</v>
      </c>
      <c r="N31">
        <v>8.1</v>
      </c>
    </row>
    <row r="32" spans="1:14" x14ac:dyDescent="0.2">
      <c r="A32" s="7">
        <v>40208</v>
      </c>
      <c r="B32" s="6" t="s">
        <v>146</v>
      </c>
      <c r="C32">
        <v>9</v>
      </c>
      <c r="D32">
        <v>-9</v>
      </c>
      <c r="E32">
        <v>0</v>
      </c>
      <c r="H32" s="6" t="s">
        <v>146</v>
      </c>
      <c r="I32">
        <v>-9</v>
      </c>
      <c r="L32" s="6" t="s">
        <v>146</v>
      </c>
      <c r="M32">
        <v>25</v>
      </c>
      <c r="N32">
        <v>8.3000000000000007</v>
      </c>
    </row>
    <row r="33" spans="1:14" x14ac:dyDescent="0.2">
      <c r="A33" s="7">
        <v>40209</v>
      </c>
      <c r="B33" s="7">
        <v>40209</v>
      </c>
      <c r="C33">
        <v>22</v>
      </c>
      <c r="D33">
        <v>-1</v>
      </c>
      <c r="E33">
        <v>11</v>
      </c>
      <c r="H33" s="7">
        <v>40209</v>
      </c>
      <c r="I33">
        <v>-1</v>
      </c>
      <c r="L33" s="7">
        <v>40209</v>
      </c>
      <c r="M33">
        <v>25.1</v>
      </c>
      <c r="N33">
        <v>8.5</v>
      </c>
    </row>
    <row r="34" spans="1:14" x14ac:dyDescent="0.2">
      <c r="A34" s="7">
        <v>40210</v>
      </c>
      <c r="C34">
        <v>14</v>
      </c>
      <c r="D34">
        <v>-7</v>
      </c>
      <c r="E34">
        <v>4</v>
      </c>
      <c r="I34">
        <v>-7</v>
      </c>
      <c r="M34">
        <v>25.3</v>
      </c>
      <c r="N34">
        <v>8.6999999999999993</v>
      </c>
    </row>
    <row r="35" spans="1:14" x14ac:dyDescent="0.2">
      <c r="A35" s="7">
        <v>40211</v>
      </c>
      <c r="C35">
        <v>16</v>
      </c>
      <c r="D35">
        <v>-1</v>
      </c>
      <c r="E35">
        <v>8</v>
      </c>
      <c r="I35">
        <v>-1</v>
      </c>
      <c r="M35">
        <v>25.6</v>
      </c>
      <c r="N35">
        <v>9</v>
      </c>
    </row>
    <row r="36" spans="1:14" x14ac:dyDescent="0.2">
      <c r="A36" s="7">
        <v>40212</v>
      </c>
      <c r="C36">
        <v>11</v>
      </c>
      <c r="D36">
        <v>-1</v>
      </c>
      <c r="E36">
        <v>5</v>
      </c>
      <c r="I36">
        <v>-1</v>
      </c>
      <c r="M36">
        <v>25.8</v>
      </c>
      <c r="N36">
        <v>9.1999999999999993</v>
      </c>
    </row>
    <row r="37" spans="1:14" x14ac:dyDescent="0.2">
      <c r="A37" s="7">
        <v>40213</v>
      </c>
      <c r="C37">
        <v>4</v>
      </c>
      <c r="D37">
        <v>-5</v>
      </c>
      <c r="E37">
        <v>0</v>
      </c>
      <c r="I37">
        <v>-5</v>
      </c>
      <c r="M37">
        <v>26</v>
      </c>
      <c r="N37">
        <v>9.5</v>
      </c>
    </row>
    <row r="38" spans="1:14" x14ac:dyDescent="0.2">
      <c r="A38" s="7">
        <v>40214</v>
      </c>
      <c r="C38">
        <v>4</v>
      </c>
      <c r="D38">
        <v>-11</v>
      </c>
      <c r="E38">
        <v>-3</v>
      </c>
      <c r="I38">
        <v>-11</v>
      </c>
      <c r="M38">
        <v>26.2</v>
      </c>
      <c r="N38">
        <v>9.6999999999999993</v>
      </c>
    </row>
    <row r="39" spans="1:14" x14ac:dyDescent="0.2">
      <c r="A39" s="7">
        <v>40215</v>
      </c>
      <c r="C39">
        <v>12</v>
      </c>
      <c r="D39">
        <v>-5</v>
      </c>
      <c r="E39">
        <v>4</v>
      </c>
      <c r="I39">
        <v>-5</v>
      </c>
      <c r="M39">
        <v>26.5</v>
      </c>
      <c r="N39">
        <v>10</v>
      </c>
    </row>
    <row r="40" spans="1:14" x14ac:dyDescent="0.2">
      <c r="A40" s="7">
        <v>40216</v>
      </c>
      <c r="C40">
        <v>15</v>
      </c>
      <c r="D40">
        <v>-4</v>
      </c>
      <c r="E40">
        <v>6</v>
      </c>
      <c r="I40">
        <v>-4</v>
      </c>
      <c r="M40">
        <v>26.7</v>
      </c>
      <c r="N40">
        <v>10.3</v>
      </c>
    </row>
    <row r="41" spans="1:14" x14ac:dyDescent="0.2">
      <c r="A41" s="7">
        <v>40217</v>
      </c>
      <c r="C41">
        <v>9</v>
      </c>
      <c r="D41">
        <v>-7</v>
      </c>
      <c r="E41">
        <v>1</v>
      </c>
      <c r="I41">
        <v>-7</v>
      </c>
      <c r="M41">
        <v>27</v>
      </c>
      <c r="N41">
        <v>10.6</v>
      </c>
    </row>
    <row r="42" spans="1:14" x14ac:dyDescent="0.2">
      <c r="A42" s="7">
        <v>40218</v>
      </c>
      <c r="B42" s="6" t="s">
        <v>75</v>
      </c>
      <c r="C42">
        <v>8</v>
      </c>
      <c r="D42">
        <v>-11</v>
      </c>
      <c r="E42">
        <v>-1</v>
      </c>
      <c r="H42" s="6" t="s">
        <v>75</v>
      </c>
      <c r="I42">
        <v>-11</v>
      </c>
      <c r="L42" s="6" t="s">
        <v>75</v>
      </c>
      <c r="M42">
        <v>27.3</v>
      </c>
      <c r="N42">
        <v>11</v>
      </c>
    </row>
    <row r="43" spans="1:14" x14ac:dyDescent="0.2">
      <c r="A43" s="7">
        <v>40219</v>
      </c>
      <c r="C43">
        <v>13</v>
      </c>
      <c r="D43">
        <v>-12</v>
      </c>
      <c r="E43">
        <v>1</v>
      </c>
      <c r="I43">
        <v>-12</v>
      </c>
      <c r="M43">
        <v>27.6</v>
      </c>
      <c r="N43">
        <v>11.3</v>
      </c>
    </row>
    <row r="44" spans="1:14" x14ac:dyDescent="0.2">
      <c r="A44" s="7">
        <v>40220</v>
      </c>
      <c r="C44">
        <v>24</v>
      </c>
      <c r="D44">
        <v>12</v>
      </c>
      <c r="E44">
        <v>18</v>
      </c>
      <c r="I44">
        <v>12</v>
      </c>
      <c r="M44">
        <v>27.9</v>
      </c>
      <c r="N44">
        <v>11.6</v>
      </c>
    </row>
    <row r="45" spans="1:14" x14ac:dyDescent="0.2">
      <c r="A45" s="7">
        <v>40221</v>
      </c>
      <c r="C45">
        <v>30</v>
      </c>
      <c r="D45">
        <v>5</v>
      </c>
      <c r="E45">
        <v>18</v>
      </c>
      <c r="I45">
        <v>5</v>
      </c>
      <c r="M45">
        <v>28.2</v>
      </c>
      <c r="N45">
        <v>12</v>
      </c>
    </row>
    <row r="46" spans="1:14" x14ac:dyDescent="0.2">
      <c r="A46" s="7">
        <v>40222</v>
      </c>
      <c r="C46">
        <v>16</v>
      </c>
      <c r="D46">
        <v>1</v>
      </c>
      <c r="E46">
        <v>9</v>
      </c>
      <c r="I46">
        <v>1</v>
      </c>
      <c r="M46">
        <v>28.5</v>
      </c>
      <c r="N46">
        <v>12.4</v>
      </c>
    </row>
    <row r="47" spans="1:14" x14ac:dyDescent="0.2">
      <c r="A47" s="7">
        <v>40223</v>
      </c>
      <c r="C47">
        <v>19</v>
      </c>
      <c r="D47">
        <v>0</v>
      </c>
      <c r="E47">
        <v>10</v>
      </c>
      <c r="I47">
        <v>0</v>
      </c>
      <c r="M47">
        <v>28.8</v>
      </c>
      <c r="N47">
        <v>12.7</v>
      </c>
    </row>
    <row r="48" spans="1:14" x14ac:dyDescent="0.2">
      <c r="A48" s="7">
        <v>40224</v>
      </c>
      <c r="C48">
        <v>22</v>
      </c>
      <c r="D48">
        <v>4</v>
      </c>
      <c r="E48">
        <v>13</v>
      </c>
      <c r="I48">
        <v>4</v>
      </c>
      <c r="M48">
        <v>29.1</v>
      </c>
      <c r="N48">
        <v>13.1</v>
      </c>
    </row>
    <row r="49" spans="1:14" x14ac:dyDescent="0.2">
      <c r="A49" s="7">
        <v>40225</v>
      </c>
      <c r="C49">
        <v>29</v>
      </c>
      <c r="D49">
        <v>18</v>
      </c>
      <c r="E49">
        <v>24</v>
      </c>
      <c r="I49">
        <v>18</v>
      </c>
      <c r="M49">
        <v>29.5</v>
      </c>
      <c r="N49">
        <v>13.5</v>
      </c>
    </row>
    <row r="50" spans="1:14" x14ac:dyDescent="0.2">
      <c r="A50" s="7">
        <v>40226</v>
      </c>
      <c r="C50">
        <v>44</v>
      </c>
      <c r="D50">
        <v>16</v>
      </c>
      <c r="E50">
        <v>30</v>
      </c>
      <c r="I50">
        <v>16</v>
      </c>
      <c r="M50">
        <v>29.8</v>
      </c>
      <c r="N50">
        <v>13.9</v>
      </c>
    </row>
    <row r="51" spans="1:14" x14ac:dyDescent="0.2">
      <c r="A51" s="7">
        <v>40227</v>
      </c>
      <c r="C51">
        <v>40</v>
      </c>
      <c r="D51">
        <v>21</v>
      </c>
      <c r="E51">
        <v>31</v>
      </c>
      <c r="I51">
        <v>21</v>
      </c>
      <c r="M51">
        <v>30.1</v>
      </c>
      <c r="N51">
        <v>14.3</v>
      </c>
    </row>
    <row r="52" spans="1:14" x14ac:dyDescent="0.2">
      <c r="A52" s="7">
        <v>40228</v>
      </c>
      <c r="C52">
        <v>36</v>
      </c>
      <c r="D52">
        <v>15</v>
      </c>
      <c r="E52">
        <v>26</v>
      </c>
      <c r="I52">
        <v>15</v>
      </c>
      <c r="M52">
        <v>30.5</v>
      </c>
      <c r="N52">
        <v>14.7</v>
      </c>
    </row>
    <row r="53" spans="1:14" x14ac:dyDescent="0.2">
      <c r="A53" s="7">
        <v>40229</v>
      </c>
      <c r="B53" s="6" t="s">
        <v>77</v>
      </c>
      <c r="C53">
        <v>16</v>
      </c>
      <c r="D53">
        <v>6</v>
      </c>
      <c r="E53">
        <v>11</v>
      </c>
      <c r="H53" s="6" t="s">
        <v>77</v>
      </c>
      <c r="I53">
        <v>6</v>
      </c>
      <c r="L53" s="6" t="s">
        <v>77</v>
      </c>
      <c r="M53">
        <v>30.9</v>
      </c>
      <c r="N53">
        <v>15.1</v>
      </c>
    </row>
    <row r="54" spans="1:14" x14ac:dyDescent="0.2">
      <c r="A54" s="7">
        <v>40230</v>
      </c>
      <c r="C54">
        <v>14</v>
      </c>
      <c r="D54">
        <v>4</v>
      </c>
      <c r="E54">
        <v>9</v>
      </c>
      <c r="I54">
        <v>4</v>
      </c>
      <c r="M54">
        <v>31.2</v>
      </c>
      <c r="N54">
        <v>15.5</v>
      </c>
    </row>
    <row r="55" spans="1:14" x14ac:dyDescent="0.2">
      <c r="A55" s="7">
        <v>40231</v>
      </c>
      <c r="C55">
        <v>17</v>
      </c>
      <c r="D55">
        <v>1</v>
      </c>
      <c r="E55">
        <v>9</v>
      </c>
      <c r="I55">
        <v>1</v>
      </c>
      <c r="M55">
        <v>31.6</v>
      </c>
      <c r="N55">
        <v>15.9</v>
      </c>
    </row>
    <row r="56" spans="1:14" x14ac:dyDescent="0.2">
      <c r="A56" s="7">
        <v>40232</v>
      </c>
      <c r="C56">
        <v>14</v>
      </c>
      <c r="D56">
        <v>-3</v>
      </c>
      <c r="E56">
        <v>6</v>
      </c>
      <c r="I56">
        <v>-3</v>
      </c>
      <c r="M56">
        <v>32</v>
      </c>
      <c r="N56">
        <v>16.3</v>
      </c>
    </row>
    <row r="57" spans="1:14" x14ac:dyDescent="0.2">
      <c r="A57" s="7">
        <v>40233</v>
      </c>
      <c r="C57">
        <v>6</v>
      </c>
      <c r="D57">
        <v>-7</v>
      </c>
      <c r="E57">
        <v>0</v>
      </c>
      <c r="I57">
        <v>-7</v>
      </c>
      <c r="M57">
        <v>32.4</v>
      </c>
      <c r="N57">
        <v>16.7</v>
      </c>
    </row>
    <row r="58" spans="1:14" x14ac:dyDescent="0.2">
      <c r="A58" s="7">
        <v>40234</v>
      </c>
      <c r="C58">
        <v>20</v>
      </c>
      <c r="D58">
        <v>-11</v>
      </c>
      <c r="E58">
        <v>5</v>
      </c>
      <c r="I58">
        <v>-11</v>
      </c>
      <c r="M58">
        <v>32.799999999999997</v>
      </c>
      <c r="N58">
        <v>17.2</v>
      </c>
    </row>
    <row r="59" spans="1:14" x14ac:dyDescent="0.2">
      <c r="A59" s="7">
        <v>40235</v>
      </c>
      <c r="C59">
        <v>1</v>
      </c>
      <c r="D59">
        <v>-14</v>
      </c>
      <c r="E59">
        <v>-6</v>
      </c>
      <c r="I59">
        <v>-14</v>
      </c>
      <c r="M59">
        <v>33.200000000000003</v>
      </c>
      <c r="N59">
        <v>17.600000000000001</v>
      </c>
    </row>
    <row r="60" spans="1:14" x14ac:dyDescent="0.2">
      <c r="A60" s="7">
        <v>40236</v>
      </c>
      <c r="C60">
        <v>14</v>
      </c>
      <c r="D60">
        <v>-9</v>
      </c>
      <c r="E60">
        <v>3</v>
      </c>
      <c r="I60">
        <v>-9</v>
      </c>
      <c r="M60">
        <v>33.6</v>
      </c>
      <c r="N60">
        <v>18</v>
      </c>
    </row>
    <row r="61" spans="1:14" x14ac:dyDescent="0.2">
      <c r="A61" s="7">
        <v>40237</v>
      </c>
      <c r="B61" s="7">
        <v>40237</v>
      </c>
      <c r="C61">
        <v>8</v>
      </c>
      <c r="D61">
        <v>-7</v>
      </c>
      <c r="E61">
        <v>1</v>
      </c>
      <c r="H61" s="7">
        <v>40237</v>
      </c>
      <c r="I61">
        <v>-7</v>
      </c>
      <c r="L61" s="7">
        <v>40237</v>
      </c>
      <c r="M61">
        <v>34</v>
      </c>
      <c r="N61">
        <v>18.399999999999999</v>
      </c>
    </row>
    <row r="62" spans="1:14" x14ac:dyDescent="0.2">
      <c r="A62" s="7">
        <v>40238</v>
      </c>
      <c r="C62">
        <v>3</v>
      </c>
      <c r="D62">
        <v>-15</v>
      </c>
      <c r="E62">
        <v>-6</v>
      </c>
      <c r="I62">
        <v>-15</v>
      </c>
      <c r="M62">
        <v>34.5</v>
      </c>
      <c r="N62">
        <v>18.8</v>
      </c>
    </row>
    <row r="63" spans="1:14" x14ac:dyDescent="0.2">
      <c r="A63" s="7">
        <v>40239</v>
      </c>
      <c r="C63">
        <v>10</v>
      </c>
      <c r="D63">
        <v>-10</v>
      </c>
      <c r="E63">
        <v>0</v>
      </c>
      <c r="I63">
        <v>-10</v>
      </c>
      <c r="M63">
        <v>34.9</v>
      </c>
      <c r="N63">
        <v>19.2</v>
      </c>
    </row>
    <row r="64" spans="1:14" x14ac:dyDescent="0.2">
      <c r="A64" s="7">
        <v>40240</v>
      </c>
      <c r="C64">
        <v>19</v>
      </c>
      <c r="D64">
        <v>7</v>
      </c>
      <c r="E64">
        <v>13</v>
      </c>
      <c r="I64">
        <v>7</v>
      </c>
      <c r="M64">
        <v>35.299999999999997</v>
      </c>
      <c r="N64">
        <v>19.600000000000001</v>
      </c>
    </row>
    <row r="65" spans="1:14" x14ac:dyDescent="0.2">
      <c r="A65" s="7">
        <v>40241</v>
      </c>
      <c r="C65">
        <v>24</v>
      </c>
      <c r="D65">
        <v>12</v>
      </c>
      <c r="E65">
        <v>18</v>
      </c>
      <c r="I65">
        <v>12</v>
      </c>
      <c r="M65">
        <v>35.799999999999997</v>
      </c>
      <c r="N65">
        <v>20</v>
      </c>
    </row>
    <row r="66" spans="1:14" x14ac:dyDescent="0.2">
      <c r="A66" s="7">
        <v>40242</v>
      </c>
      <c r="C66">
        <v>26</v>
      </c>
      <c r="D66">
        <v>12</v>
      </c>
      <c r="E66">
        <v>19</v>
      </c>
      <c r="I66">
        <v>12</v>
      </c>
      <c r="M66">
        <v>36.200000000000003</v>
      </c>
      <c r="N66">
        <v>20.399999999999999</v>
      </c>
    </row>
    <row r="67" spans="1:14" x14ac:dyDescent="0.2">
      <c r="A67" s="7">
        <v>40243</v>
      </c>
      <c r="C67">
        <v>33</v>
      </c>
      <c r="D67">
        <v>23</v>
      </c>
      <c r="E67">
        <v>28</v>
      </c>
      <c r="I67">
        <v>23</v>
      </c>
      <c r="M67">
        <v>36.700000000000003</v>
      </c>
      <c r="N67">
        <v>20.8</v>
      </c>
    </row>
    <row r="68" spans="1:14" x14ac:dyDescent="0.2">
      <c r="A68" s="7">
        <v>40244</v>
      </c>
      <c r="C68">
        <v>29</v>
      </c>
      <c r="D68">
        <v>15</v>
      </c>
      <c r="E68">
        <v>22</v>
      </c>
      <c r="I68">
        <v>15</v>
      </c>
      <c r="M68">
        <v>37.1</v>
      </c>
      <c r="N68">
        <v>21.2</v>
      </c>
    </row>
    <row r="69" spans="1:14" x14ac:dyDescent="0.2">
      <c r="A69" s="7">
        <v>40245</v>
      </c>
      <c r="C69">
        <v>44</v>
      </c>
      <c r="D69">
        <v>17</v>
      </c>
      <c r="E69">
        <v>31</v>
      </c>
      <c r="I69">
        <v>17</v>
      </c>
      <c r="M69">
        <v>37.6</v>
      </c>
      <c r="N69">
        <v>21.6</v>
      </c>
    </row>
    <row r="70" spans="1:14" x14ac:dyDescent="0.2">
      <c r="A70" s="7">
        <v>40246</v>
      </c>
      <c r="B70" s="6" t="s">
        <v>75</v>
      </c>
      <c r="C70">
        <v>53</v>
      </c>
      <c r="D70">
        <v>32</v>
      </c>
      <c r="E70">
        <v>43</v>
      </c>
      <c r="H70" s="6" t="s">
        <v>75</v>
      </c>
      <c r="I70">
        <v>32</v>
      </c>
      <c r="L70" s="6" t="s">
        <v>75</v>
      </c>
      <c r="M70">
        <v>38.1</v>
      </c>
      <c r="N70">
        <v>22</v>
      </c>
    </row>
    <row r="71" spans="1:14" x14ac:dyDescent="0.2">
      <c r="A71" s="7">
        <v>40247</v>
      </c>
      <c r="C71">
        <v>44</v>
      </c>
      <c r="D71">
        <v>29</v>
      </c>
      <c r="E71">
        <v>37</v>
      </c>
      <c r="I71">
        <v>29</v>
      </c>
      <c r="M71">
        <v>38.6</v>
      </c>
      <c r="N71">
        <v>22.4</v>
      </c>
    </row>
    <row r="72" spans="1:14" x14ac:dyDescent="0.2">
      <c r="A72" s="7">
        <v>40248</v>
      </c>
      <c r="C72">
        <v>30</v>
      </c>
      <c r="D72">
        <v>19</v>
      </c>
      <c r="E72">
        <v>25</v>
      </c>
      <c r="I72">
        <v>19</v>
      </c>
      <c r="M72">
        <v>39.1</v>
      </c>
      <c r="N72">
        <v>22.8</v>
      </c>
    </row>
    <row r="73" spans="1:14" x14ac:dyDescent="0.2">
      <c r="A73" s="7">
        <v>40249</v>
      </c>
      <c r="C73">
        <v>50</v>
      </c>
      <c r="D73">
        <v>20</v>
      </c>
      <c r="E73">
        <v>35</v>
      </c>
      <c r="I73">
        <v>20</v>
      </c>
      <c r="M73">
        <v>39.5</v>
      </c>
      <c r="N73">
        <v>23.1</v>
      </c>
    </row>
    <row r="74" spans="1:14" x14ac:dyDescent="0.2">
      <c r="A74" s="7">
        <v>40250</v>
      </c>
      <c r="C74">
        <v>44</v>
      </c>
      <c r="D74">
        <v>26</v>
      </c>
      <c r="E74">
        <v>35</v>
      </c>
      <c r="I74">
        <v>26</v>
      </c>
      <c r="M74">
        <v>40</v>
      </c>
      <c r="N74">
        <v>23.5</v>
      </c>
    </row>
    <row r="75" spans="1:14" x14ac:dyDescent="0.2">
      <c r="A75" s="7">
        <v>40251</v>
      </c>
      <c r="C75">
        <v>31</v>
      </c>
      <c r="D75">
        <v>20</v>
      </c>
      <c r="E75">
        <v>26</v>
      </c>
      <c r="I75">
        <v>20</v>
      </c>
      <c r="M75">
        <v>40.6</v>
      </c>
      <c r="N75">
        <v>23.9</v>
      </c>
    </row>
    <row r="76" spans="1:14" x14ac:dyDescent="0.2">
      <c r="A76" s="7">
        <v>40252</v>
      </c>
      <c r="C76">
        <v>25</v>
      </c>
      <c r="D76">
        <v>11</v>
      </c>
      <c r="E76">
        <v>18</v>
      </c>
      <c r="I76">
        <v>11</v>
      </c>
      <c r="M76">
        <v>41.1</v>
      </c>
      <c r="N76">
        <v>24.3</v>
      </c>
    </row>
    <row r="77" spans="1:14" x14ac:dyDescent="0.2">
      <c r="A77" s="7">
        <v>40253</v>
      </c>
      <c r="C77">
        <v>35</v>
      </c>
      <c r="D77">
        <v>23</v>
      </c>
      <c r="E77">
        <v>29</v>
      </c>
      <c r="I77">
        <v>23</v>
      </c>
      <c r="M77">
        <v>41.6</v>
      </c>
      <c r="N77">
        <v>24.7</v>
      </c>
    </row>
    <row r="78" spans="1:14" x14ac:dyDescent="0.2">
      <c r="A78" s="7">
        <v>40254</v>
      </c>
      <c r="C78">
        <v>37</v>
      </c>
      <c r="D78">
        <v>28</v>
      </c>
      <c r="E78">
        <v>33</v>
      </c>
      <c r="I78">
        <v>28</v>
      </c>
      <c r="M78">
        <v>42.1</v>
      </c>
      <c r="N78">
        <v>25.1</v>
      </c>
    </row>
    <row r="79" spans="1:14" x14ac:dyDescent="0.2">
      <c r="A79" s="7">
        <v>40255</v>
      </c>
      <c r="C79">
        <v>36</v>
      </c>
      <c r="D79">
        <v>26</v>
      </c>
      <c r="E79">
        <v>31</v>
      </c>
      <c r="I79">
        <v>26</v>
      </c>
      <c r="M79">
        <v>42.6</v>
      </c>
      <c r="N79">
        <v>25.4</v>
      </c>
    </row>
    <row r="80" spans="1:14" x14ac:dyDescent="0.2">
      <c r="A80" s="7">
        <v>40256</v>
      </c>
      <c r="B80" s="6" t="s">
        <v>77</v>
      </c>
      <c r="C80">
        <v>44</v>
      </c>
      <c r="D80">
        <v>22</v>
      </c>
      <c r="E80">
        <v>33</v>
      </c>
      <c r="H80" s="6" t="s">
        <v>77</v>
      </c>
      <c r="I80">
        <v>22</v>
      </c>
      <c r="L80" s="6" t="s">
        <v>77</v>
      </c>
      <c r="M80">
        <v>43.2</v>
      </c>
      <c r="N80">
        <v>25.8</v>
      </c>
    </row>
    <row r="81" spans="1:14" x14ac:dyDescent="0.2">
      <c r="A81" s="7">
        <v>40257</v>
      </c>
      <c r="C81">
        <v>45</v>
      </c>
      <c r="D81">
        <v>20</v>
      </c>
      <c r="E81">
        <v>33</v>
      </c>
      <c r="I81">
        <v>20</v>
      </c>
      <c r="M81">
        <v>43.7</v>
      </c>
      <c r="N81">
        <v>26.2</v>
      </c>
    </row>
    <row r="82" spans="1:14" x14ac:dyDescent="0.2">
      <c r="A82" s="7">
        <v>40258</v>
      </c>
      <c r="C82">
        <v>22</v>
      </c>
      <c r="D82">
        <v>8</v>
      </c>
      <c r="E82">
        <v>15</v>
      </c>
      <c r="I82">
        <v>8</v>
      </c>
      <c r="M82">
        <v>44.3</v>
      </c>
      <c r="N82">
        <v>26.6</v>
      </c>
    </row>
    <row r="83" spans="1:14" x14ac:dyDescent="0.2">
      <c r="A83" s="7">
        <v>40259</v>
      </c>
      <c r="C83">
        <v>26</v>
      </c>
      <c r="D83">
        <v>8</v>
      </c>
      <c r="E83">
        <v>17</v>
      </c>
      <c r="I83">
        <v>8</v>
      </c>
      <c r="M83">
        <v>44.8</v>
      </c>
      <c r="N83">
        <v>27</v>
      </c>
    </row>
    <row r="84" spans="1:14" x14ac:dyDescent="0.2">
      <c r="A84" s="7">
        <v>40260</v>
      </c>
      <c r="C84">
        <v>31</v>
      </c>
      <c r="D84">
        <v>17</v>
      </c>
      <c r="E84">
        <v>24</v>
      </c>
      <c r="I84">
        <v>17</v>
      </c>
      <c r="M84">
        <v>45.4</v>
      </c>
      <c r="N84">
        <v>27.4</v>
      </c>
    </row>
    <row r="85" spans="1:14" x14ac:dyDescent="0.2">
      <c r="A85" s="7">
        <v>40261</v>
      </c>
      <c r="C85">
        <v>24</v>
      </c>
      <c r="D85">
        <v>10</v>
      </c>
      <c r="E85">
        <v>17</v>
      </c>
      <c r="I85">
        <v>10</v>
      </c>
      <c r="M85">
        <v>45.9</v>
      </c>
      <c r="N85">
        <v>27.8</v>
      </c>
    </row>
    <row r="86" spans="1:14" x14ac:dyDescent="0.2">
      <c r="A86" s="7">
        <v>40262</v>
      </c>
      <c r="C86">
        <v>40</v>
      </c>
      <c r="D86">
        <v>13</v>
      </c>
      <c r="E86">
        <v>27</v>
      </c>
      <c r="I86">
        <v>13</v>
      </c>
      <c r="M86">
        <v>46.5</v>
      </c>
      <c r="N86">
        <v>28.2</v>
      </c>
    </row>
    <row r="87" spans="1:14" x14ac:dyDescent="0.2">
      <c r="A87" s="7">
        <v>40263</v>
      </c>
      <c r="C87">
        <v>40</v>
      </c>
      <c r="D87">
        <v>31</v>
      </c>
      <c r="E87">
        <v>36</v>
      </c>
      <c r="I87">
        <v>31</v>
      </c>
      <c r="M87">
        <v>47.1</v>
      </c>
      <c r="N87">
        <v>28.6</v>
      </c>
    </row>
    <row r="88" spans="1:14" x14ac:dyDescent="0.2">
      <c r="A88" s="7">
        <v>40264</v>
      </c>
      <c r="C88">
        <v>38</v>
      </c>
      <c r="D88">
        <v>27</v>
      </c>
      <c r="E88">
        <v>33</v>
      </c>
      <c r="I88">
        <v>27</v>
      </c>
      <c r="M88">
        <v>47.7</v>
      </c>
      <c r="N88">
        <v>29</v>
      </c>
    </row>
    <row r="89" spans="1:14" x14ac:dyDescent="0.2">
      <c r="A89" s="7">
        <v>40265</v>
      </c>
      <c r="C89">
        <v>43</v>
      </c>
      <c r="D89">
        <v>22</v>
      </c>
      <c r="E89">
        <v>33</v>
      </c>
      <c r="I89">
        <v>22</v>
      </c>
      <c r="M89">
        <v>48.2</v>
      </c>
      <c r="N89">
        <v>29.4</v>
      </c>
    </row>
    <row r="90" spans="1:14" x14ac:dyDescent="0.2">
      <c r="A90" s="7">
        <v>40266</v>
      </c>
      <c r="C90">
        <v>60</v>
      </c>
      <c r="D90">
        <v>36</v>
      </c>
      <c r="E90">
        <v>48</v>
      </c>
      <c r="I90">
        <v>36</v>
      </c>
      <c r="M90">
        <v>48.8</v>
      </c>
      <c r="N90">
        <v>29.8</v>
      </c>
    </row>
    <row r="91" spans="1:14" x14ac:dyDescent="0.2">
      <c r="A91" s="7">
        <v>40267</v>
      </c>
      <c r="B91" s="6" t="s">
        <v>146</v>
      </c>
      <c r="C91">
        <v>58</v>
      </c>
      <c r="D91">
        <v>29</v>
      </c>
      <c r="E91">
        <v>44</v>
      </c>
      <c r="H91" s="6" t="s">
        <v>146</v>
      </c>
      <c r="I91">
        <v>29</v>
      </c>
      <c r="L91" s="6" t="s">
        <v>146</v>
      </c>
      <c r="M91">
        <v>49.4</v>
      </c>
      <c r="N91">
        <v>30.2</v>
      </c>
    </row>
    <row r="92" spans="1:14" x14ac:dyDescent="0.2">
      <c r="A92" s="7">
        <v>40268</v>
      </c>
      <c r="B92" s="7">
        <v>40268</v>
      </c>
      <c r="C92">
        <v>37</v>
      </c>
      <c r="D92">
        <v>20</v>
      </c>
      <c r="E92">
        <v>29</v>
      </c>
      <c r="H92" s="7">
        <v>40268</v>
      </c>
      <c r="I92">
        <v>20</v>
      </c>
      <c r="L92" s="7">
        <v>40268</v>
      </c>
      <c r="M92">
        <v>50</v>
      </c>
      <c r="N92">
        <v>30.7</v>
      </c>
    </row>
    <row r="93" spans="1:14" x14ac:dyDescent="0.2">
      <c r="A93" s="7">
        <v>40269</v>
      </c>
      <c r="C93">
        <v>43</v>
      </c>
      <c r="D93">
        <v>21</v>
      </c>
      <c r="E93">
        <v>32</v>
      </c>
      <c r="I93">
        <v>21</v>
      </c>
      <c r="M93">
        <v>50.5</v>
      </c>
      <c r="N93">
        <v>31.1</v>
      </c>
    </row>
    <row r="94" spans="1:14" x14ac:dyDescent="0.2">
      <c r="A94" s="7">
        <v>40270</v>
      </c>
      <c r="C94">
        <v>40</v>
      </c>
      <c r="D94">
        <v>27</v>
      </c>
      <c r="E94">
        <v>34</v>
      </c>
      <c r="I94">
        <v>27</v>
      </c>
      <c r="M94">
        <v>51.1</v>
      </c>
      <c r="N94">
        <v>31.5</v>
      </c>
    </row>
    <row r="95" spans="1:14" x14ac:dyDescent="0.2">
      <c r="A95" s="7">
        <v>40271</v>
      </c>
      <c r="C95">
        <v>40</v>
      </c>
      <c r="D95">
        <v>25</v>
      </c>
      <c r="E95">
        <v>33</v>
      </c>
      <c r="I95">
        <v>25</v>
      </c>
      <c r="M95">
        <v>51.7</v>
      </c>
      <c r="N95">
        <v>32</v>
      </c>
    </row>
    <row r="96" spans="1:14" x14ac:dyDescent="0.2">
      <c r="A96" s="7">
        <v>40272</v>
      </c>
      <c r="C96">
        <v>50</v>
      </c>
      <c r="D96">
        <v>24</v>
      </c>
      <c r="E96">
        <v>37</v>
      </c>
      <c r="I96">
        <v>24</v>
      </c>
      <c r="M96">
        <v>52.3</v>
      </c>
      <c r="N96">
        <v>32.4</v>
      </c>
    </row>
    <row r="97" spans="1:14" x14ac:dyDescent="0.2">
      <c r="A97" s="7">
        <v>40273</v>
      </c>
      <c r="C97">
        <v>62</v>
      </c>
      <c r="D97">
        <v>40</v>
      </c>
      <c r="E97">
        <v>51</v>
      </c>
      <c r="I97">
        <v>40</v>
      </c>
      <c r="M97">
        <v>52.9</v>
      </c>
      <c r="N97">
        <v>32.9</v>
      </c>
    </row>
    <row r="98" spans="1:14" x14ac:dyDescent="0.2">
      <c r="A98" s="7">
        <v>40274</v>
      </c>
      <c r="C98">
        <v>60</v>
      </c>
      <c r="D98">
        <v>38</v>
      </c>
      <c r="E98">
        <v>49</v>
      </c>
      <c r="I98">
        <v>38</v>
      </c>
      <c r="M98">
        <v>53.4</v>
      </c>
      <c r="N98">
        <v>33.299999999999997</v>
      </c>
    </row>
    <row r="99" spans="1:14" x14ac:dyDescent="0.2">
      <c r="A99" s="7">
        <v>40275</v>
      </c>
      <c r="C99">
        <v>54</v>
      </c>
      <c r="D99">
        <v>34</v>
      </c>
      <c r="E99">
        <v>44</v>
      </c>
      <c r="I99">
        <v>34</v>
      </c>
      <c r="M99">
        <v>54</v>
      </c>
      <c r="N99">
        <v>33.799999999999997</v>
      </c>
    </row>
    <row r="100" spans="1:14" x14ac:dyDescent="0.2">
      <c r="A100" s="7">
        <v>40276</v>
      </c>
      <c r="C100">
        <v>71</v>
      </c>
      <c r="D100">
        <v>35</v>
      </c>
      <c r="E100">
        <v>53</v>
      </c>
      <c r="I100">
        <v>35</v>
      </c>
      <c r="M100">
        <v>54.6</v>
      </c>
      <c r="N100">
        <v>34.200000000000003</v>
      </c>
    </row>
    <row r="101" spans="1:14" x14ac:dyDescent="0.2">
      <c r="A101" s="7">
        <v>40277</v>
      </c>
      <c r="B101" s="6" t="s">
        <v>75</v>
      </c>
      <c r="C101">
        <v>62</v>
      </c>
      <c r="D101">
        <v>45</v>
      </c>
      <c r="E101">
        <v>54</v>
      </c>
      <c r="H101" s="6" t="s">
        <v>75</v>
      </c>
      <c r="I101">
        <v>45</v>
      </c>
      <c r="L101" s="6" t="s">
        <v>75</v>
      </c>
      <c r="M101">
        <v>55.1</v>
      </c>
      <c r="N101">
        <v>34.700000000000003</v>
      </c>
    </row>
    <row r="102" spans="1:14" x14ac:dyDescent="0.2">
      <c r="A102" s="7">
        <v>40278</v>
      </c>
      <c r="C102">
        <v>63</v>
      </c>
      <c r="D102">
        <v>43</v>
      </c>
      <c r="E102">
        <v>53</v>
      </c>
      <c r="I102">
        <v>43</v>
      </c>
      <c r="M102">
        <v>55.7</v>
      </c>
      <c r="N102">
        <v>35.200000000000003</v>
      </c>
    </row>
    <row r="103" spans="1:14" x14ac:dyDescent="0.2">
      <c r="A103" s="7">
        <v>40279</v>
      </c>
      <c r="C103">
        <v>55</v>
      </c>
      <c r="D103">
        <v>44</v>
      </c>
      <c r="E103">
        <v>50</v>
      </c>
      <c r="I103">
        <v>44</v>
      </c>
      <c r="M103">
        <v>56.2</v>
      </c>
      <c r="N103">
        <v>35.6</v>
      </c>
    </row>
    <row r="104" spans="1:14" x14ac:dyDescent="0.2">
      <c r="A104" s="7">
        <v>40280</v>
      </c>
      <c r="C104">
        <v>44</v>
      </c>
      <c r="D104">
        <v>32</v>
      </c>
      <c r="E104">
        <v>38</v>
      </c>
      <c r="I104">
        <v>32</v>
      </c>
      <c r="M104">
        <v>56.8</v>
      </c>
      <c r="N104">
        <v>36.1</v>
      </c>
    </row>
    <row r="105" spans="1:14" x14ac:dyDescent="0.2">
      <c r="A105" s="7">
        <v>40281</v>
      </c>
      <c r="C105">
        <v>38</v>
      </c>
      <c r="D105">
        <v>24</v>
      </c>
      <c r="E105">
        <v>31</v>
      </c>
      <c r="I105">
        <v>24</v>
      </c>
      <c r="M105">
        <v>57.3</v>
      </c>
      <c r="N105">
        <v>36.5</v>
      </c>
    </row>
    <row r="106" spans="1:14" x14ac:dyDescent="0.2">
      <c r="A106" s="7">
        <v>40282</v>
      </c>
      <c r="C106">
        <v>36</v>
      </c>
      <c r="D106">
        <v>18</v>
      </c>
      <c r="E106">
        <v>27</v>
      </c>
      <c r="I106">
        <v>18</v>
      </c>
      <c r="M106">
        <v>57.9</v>
      </c>
      <c r="N106">
        <v>37</v>
      </c>
    </row>
    <row r="107" spans="1:14" x14ac:dyDescent="0.2">
      <c r="A107" s="7">
        <v>40283</v>
      </c>
      <c r="C107">
        <v>37</v>
      </c>
      <c r="D107">
        <v>28</v>
      </c>
      <c r="E107">
        <v>33</v>
      </c>
      <c r="I107">
        <v>28</v>
      </c>
      <c r="M107">
        <v>58.4</v>
      </c>
      <c r="N107">
        <v>37.5</v>
      </c>
    </row>
    <row r="108" spans="1:14" x14ac:dyDescent="0.2">
      <c r="A108" s="7">
        <v>40284</v>
      </c>
      <c r="C108">
        <v>42</v>
      </c>
      <c r="D108">
        <v>28</v>
      </c>
      <c r="E108">
        <v>35</v>
      </c>
      <c r="I108">
        <v>28</v>
      </c>
      <c r="M108">
        <v>58.9</v>
      </c>
      <c r="N108">
        <v>37.9</v>
      </c>
    </row>
    <row r="109" spans="1:14" x14ac:dyDescent="0.2">
      <c r="A109" s="7">
        <v>40285</v>
      </c>
      <c r="C109">
        <v>52</v>
      </c>
      <c r="D109">
        <v>26</v>
      </c>
      <c r="E109">
        <v>39</v>
      </c>
      <c r="I109">
        <v>26</v>
      </c>
      <c r="M109">
        <v>59.4</v>
      </c>
      <c r="N109">
        <v>38.4</v>
      </c>
    </row>
    <row r="110" spans="1:14" x14ac:dyDescent="0.2">
      <c r="A110" s="7">
        <v>40286</v>
      </c>
      <c r="C110">
        <v>67</v>
      </c>
      <c r="D110">
        <v>42</v>
      </c>
      <c r="E110">
        <v>55</v>
      </c>
      <c r="I110">
        <v>42</v>
      </c>
      <c r="M110">
        <v>59.9</v>
      </c>
      <c r="N110">
        <v>38.9</v>
      </c>
    </row>
    <row r="111" spans="1:14" x14ac:dyDescent="0.2">
      <c r="A111" s="7">
        <v>40287</v>
      </c>
      <c r="B111" s="6" t="s">
        <v>77</v>
      </c>
      <c r="C111">
        <v>74</v>
      </c>
      <c r="D111">
        <v>45</v>
      </c>
      <c r="E111">
        <v>60</v>
      </c>
      <c r="H111" s="6" t="s">
        <v>77</v>
      </c>
      <c r="I111">
        <v>45</v>
      </c>
      <c r="L111" s="6" t="s">
        <v>77</v>
      </c>
      <c r="M111">
        <v>60.4</v>
      </c>
      <c r="N111">
        <v>39.299999999999997</v>
      </c>
    </row>
    <row r="112" spans="1:14" x14ac:dyDescent="0.2">
      <c r="A112" s="7">
        <v>40288</v>
      </c>
      <c r="C112">
        <v>68</v>
      </c>
      <c r="D112">
        <v>44</v>
      </c>
      <c r="E112">
        <v>56</v>
      </c>
      <c r="I112">
        <v>44</v>
      </c>
      <c r="M112">
        <v>60.8</v>
      </c>
      <c r="N112">
        <v>39.799999999999997</v>
      </c>
    </row>
    <row r="113" spans="1:14" x14ac:dyDescent="0.2">
      <c r="A113" s="7">
        <v>40289</v>
      </c>
      <c r="C113">
        <v>59</v>
      </c>
      <c r="D113">
        <v>38</v>
      </c>
      <c r="E113">
        <v>49</v>
      </c>
      <c r="I113">
        <v>38</v>
      </c>
      <c r="M113">
        <v>61.3</v>
      </c>
      <c r="N113">
        <v>40.200000000000003</v>
      </c>
    </row>
    <row r="114" spans="1:14" x14ac:dyDescent="0.2">
      <c r="A114" s="7">
        <v>40290</v>
      </c>
      <c r="C114">
        <v>47</v>
      </c>
      <c r="D114">
        <v>40</v>
      </c>
      <c r="E114">
        <v>44</v>
      </c>
      <c r="I114">
        <v>40</v>
      </c>
      <c r="M114">
        <v>61.7</v>
      </c>
      <c r="N114">
        <v>40.700000000000003</v>
      </c>
    </row>
    <row r="115" spans="1:14" x14ac:dyDescent="0.2">
      <c r="A115" s="7">
        <v>40291</v>
      </c>
      <c r="C115">
        <v>45</v>
      </c>
      <c r="D115">
        <v>38</v>
      </c>
      <c r="E115">
        <v>42</v>
      </c>
      <c r="I115">
        <v>38</v>
      </c>
      <c r="M115">
        <v>62.2</v>
      </c>
      <c r="N115">
        <v>41.1</v>
      </c>
    </row>
    <row r="116" spans="1:14" x14ac:dyDescent="0.2">
      <c r="A116" s="7">
        <v>40292</v>
      </c>
      <c r="C116">
        <v>64</v>
      </c>
      <c r="D116">
        <v>36</v>
      </c>
      <c r="E116">
        <v>50</v>
      </c>
      <c r="I116">
        <v>36</v>
      </c>
      <c r="M116">
        <v>62.6</v>
      </c>
      <c r="N116">
        <v>41.5</v>
      </c>
    </row>
    <row r="117" spans="1:14" x14ac:dyDescent="0.2">
      <c r="A117" s="7">
        <v>40293</v>
      </c>
      <c r="C117">
        <v>55</v>
      </c>
      <c r="D117">
        <v>37</v>
      </c>
      <c r="E117">
        <v>46</v>
      </c>
      <c r="I117">
        <v>37</v>
      </c>
      <c r="M117">
        <v>63</v>
      </c>
      <c r="N117">
        <v>41.9</v>
      </c>
    </row>
    <row r="118" spans="1:14" x14ac:dyDescent="0.2">
      <c r="A118" s="7">
        <v>40294</v>
      </c>
      <c r="C118">
        <v>45</v>
      </c>
      <c r="D118">
        <v>38</v>
      </c>
      <c r="E118">
        <v>42</v>
      </c>
      <c r="I118">
        <v>38</v>
      </c>
      <c r="M118">
        <v>63.4</v>
      </c>
      <c r="N118">
        <v>42.4</v>
      </c>
    </row>
    <row r="119" spans="1:14" x14ac:dyDescent="0.2">
      <c r="A119" s="7">
        <v>40295</v>
      </c>
      <c r="C119">
        <v>45</v>
      </c>
      <c r="D119">
        <v>41</v>
      </c>
      <c r="E119">
        <v>43</v>
      </c>
      <c r="I119">
        <v>41</v>
      </c>
      <c r="M119">
        <v>63.8</v>
      </c>
      <c r="N119">
        <v>42.8</v>
      </c>
    </row>
    <row r="120" spans="1:14" x14ac:dyDescent="0.2">
      <c r="A120" s="7">
        <v>40296</v>
      </c>
      <c r="C120">
        <v>42</v>
      </c>
      <c r="D120">
        <v>34</v>
      </c>
      <c r="E120">
        <v>38</v>
      </c>
      <c r="I120">
        <v>34</v>
      </c>
      <c r="M120">
        <v>64.2</v>
      </c>
      <c r="N120">
        <v>43.2</v>
      </c>
    </row>
    <row r="121" spans="1:14" x14ac:dyDescent="0.2">
      <c r="A121" s="7">
        <v>40297</v>
      </c>
      <c r="B121" s="6" t="s">
        <v>182</v>
      </c>
      <c r="C121">
        <v>46</v>
      </c>
      <c r="D121">
        <v>35</v>
      </c>
      <c r="E121">
        <v>41</v>
      </c>
      <c r="H121" s="6" t="s">
        <v>182</v>
      </c>
      <c r="I121">
        <v>35</v>
      </c>
      <c r="L121" s="6" t="s">
        <v>182</v>
      </c>
      <c r="M121">
        <v>64.5</v>
      </c>
      <c r="N121">
        <v>43.6</v>
      </c>
    </row>
    <row r="122" spans="1:14" x14ac:dyDescent="0.2">
      <c r="A122" s="7">
        <v>40298</v>
      </c>
      <c r="B122" s="7">
        <v>40298</v>
      </c>
      <c r="C122">
        <v>49</v>
      </c>
      <c r="D122">
        <v>37</v>
      </c>
      <c r="E122">
        <v>43</v>
      </c>
      <c r="H122" s="7">
        <v>40298</v>
      </c>
      <c r="I122">
        <v>37</v>
      </c>
      <c r="L122" s="7">
        <v>40298</v>
      </c>
      <c r="M122">
        <v>64.900000000000006</v>
      </c>
      <c r="N122">
        <v>44</v>
      </c>
    </row>
    <row r="123" spans="1:14" x14ac:dyDescent="0.2">
      <c r="A123" s="7">
        <v>40299</v>
      </c>
      <c r="C123">
        <v>59</v>
      </c>
      <c r="D123">
        <v>42</v>
      </c>
      <c r="E123">
        <v>51</v>
      </c>
      <c r="I123">
        <v>42</v>
      </c>
      <c r="M123">
        <v>65.3</v>
      </c>
      <c r="N123">
        <v>44.3</v>
      </c>
    </row>
    <row r="124" spans="1:14" x14ac:dyDescent="0.2">
      <c r="A124" s="7">
        <v>40300</v>
      </c>
      <c r="C124">
        <v>59</v>
      </c>
      <c r="D124">
        <v>43</v>
      </c>
      <c r="E124">
        <v>51</v>
      </c>
      <c r="I124">
        <v>43</v>
      </c>
      <c r="M124">
        <v>65.599999999999994</v>
      </c>
      <c r="N124">
        <v>44.7</v>
      </c>
    </row>
    <row r="125" spans="1:14" x14ac:dyDescent="0.2">
      <c r="A125" s="7">
        <v>40301</v>
      </c>
      <c r="C125">
        <v>57</v>
      </c>
      <c r="D125">
        <v>36</v>
      </c>
      <c r="E125">
        <v>47</v>
      </c>
      <c r="I125">
        <v>36</v>
      </c>
      <c r="M125">
        <v>65.900000000000006</v>
      </c>
      <c r="N125">
        <v>45.1</v>
      </c>
    </row>
    <row r="126" spans="1:14" x14ac:dyDescent="0.2">
      <c r="A126" s="7">
        <v>40302</v>
      </c>
      <c r="C126">
        <v>64</v>
      </c>
      <c r="D126">
        <v>50</v>
      </c>
      <c r="E126">
        <v>57</v>
      </c>
      <c r="I126">
        <v>50</v>
      </c>
      <c r="M126">
        <v>66.2</v>
      </c>
      <c r="N126">
        <v>45.4</v>
      </c>
    </row>
    <row r="127" spans="1:14" x14ac:dyDescent="0.2">
      <c r="A127" s="7">
        <v>40303</v>
      </c>
      <c r="C127">
        <v>65</v>
      </c>
      <c r="D127">
        <v>47</v>
      </c>
      <c r="E127">
        <v>56</v>
      </c>
      <c r="I127">
        <v>47</v>
      </c>
      <c r="M127">
        <v>66.599999999999994</v>
      </c>
      <c r="N127">
        <v>45.8</v>
      </c>
    </row>
    <row r="128" spans="1:14" x14ac:dyDescent="0.2">
      <c r="A128" s="7">
        <v>40304</v>
      </c>
      <c r="C128">
        <v>65</v>
      </c>
      <c r="D128">
        <v>51</v>
      </c>
      <c r="E128">
        <v>58</v>
      </c>
      <c r="I128">
        <v>51</v>
      </c>
      <c r="M128">
        <v>66.900000000000006</v>
      </c>
      <c r="N128">
        <v>46.1</v>
      </c>
    </row>
    <row r="129" spans="1:14" x14ac:dyDescent="0.2">
      <c r="A129" s="7">
        <v>40305</v>
      </c>
      <c r="C129">
        <v>69</v>
      </c>
      <c r="D129">
        <v>51</v>
      </c>
      <c r="E129">
        <v>60</v>
      </c>
      <c r="I129">
        <v>51</v>
      </c>
      <c r="M129">
        <v>67.2</v>
      </c>
      <c r="N129">
        <v>46.5</v>
      </c>
    </row>
    <row r="130" spans="1:14" x14ac:dyDescent="0.2">
      <c r="A130" s="7">
        <v>40306</v>
      </c>
      <c r="C130">
        <v>60</v>
      </c>
      <c r="D130">
        <v>46</v>
      </c>
      <c r="E130">
        <v>53</v>
      </c>
      <c r="I130">
        <v>46</v>
      </c>
      <c r="M130">
        <v>67.5</v>
      </c>
      <c r="N130">
        <v>46.8</v>
      </c>
    </row>
    <row r="131" spans="1:14" x14ac:dyDescent="0.2">
      <c r="A131" s="7">
        <v>40307</v>
      </c>
      <c r="B131" s="6" t="s">
        <v>74</v>
      </c>
      <c r="C131">
        <v>70</v>
      </c>
      <c r="D131">
        <v>41</v>
      </c>
      <c r="E131">
        <v>56</v>
      </c>
      <c r="H131" s="6" t="s">
        <v>74</v>
      </c>
      <c r="I131">
        <v>41</v>
      </c>
      <c r="L131" s="6" t="s">
        <v>74</v>
      </c>
      <c r="M131">
        <v>67.8</v>
      </c>
      <c r="N131">
        <v>47.1</v>
      </c>
    </row>
    <row r="132" spans="1:14" x14ac:dyDescent="0.2">
      <c r="A132" s="7">
        <v>40308</v>
      </c>
      <c r="C132">
        <v>68</v>
      </c>
      <c r="D132">
        <v>48</v>
      </c>
      <c r="E132">
        <v>58</v>
      </c>
      <c r="I132">
        <v>48</v>
      </c>
      <c r="M132">
        <v>68</v>
      </c>
      <c r="N132">
        <v>47.4</v>
      </c>
    </row>
    <row r="133" spans="1:14" x14ac:dyDescent="0.2">
      <c r="A133" s="7">
        <v>40309</v>
      </c>
      <c r="C133">
        <v>63</v>
      </c>
      <c r="D133">
        <v>49</v>
      </c>
      <c r="E133">
        <v>56</v>
      </c>
      <c r="I133">
        <v>49</v>
      </c>
      <c r="M133">
        <v>68.3</v>
      </c>
      <c r="N133">
        <v>47.8</v>
      </c>
    </row>
    <row r="134" spans="1:14" x14ac:dyDescent="0.2">
      <c r="A134" s="7">
        <v>40310</v>
      </c>
      <c r="C134">
        <v>53</v>
      </c>
      <c r="D134">
        <v>43</v>
      </c>
      <c r="E134">
        <v>48</v>
      </c>
      <c r="I134">
        <v>43</v>
      </c>
      <c r="M134">
        <v>68.599999999999994</v>
      </c>
      <c r="N134">
        <v>48.1</v>
      </c>
    </row>
    <row r="135" spans="1:14" x14ac:dyDescent="0.2">
      <c r="A135" s="7">
        <v>40311</v>
      </c>
      <c r="C135">
        <v>59</v>
      </c>
      <c r="D135">
        <v>38</v>
      </c>
      <c r="E135">
        <v>49</v>
      </c>
      <c r="I135">
        <v>38</v>
      </c>
      <c r="M135">
        <v>68.900000000000006</v>
      </c>
      <c r="N135">
        <v>48.4</v>
      </c>
    </row>
    <row r="136" spans="1:14" x14ac:dyDescent="0.2">
      <c r="A136" s="7">
        <v>40312</v>
      </c>
      <c r="C136">
        <v>49</v>
      </c>
      <c r="D136">
        <v>40</v>
      </c>
      <c r="E136">
        <v>45</v>
      </c>
      <c r="I136">
        <v>40</v>
      </c>
      <c r="M136">
        <v>69.099999999999994</v>
      </c>
      <c r="N136">
        <v>48.7</v>
      </c>
    </row>
    <row r="137" spans="1:14" x14ac:dyDescent="0.2">
      <c r="A137" s="7">
        <v>40313</v>
      </c>
      <c r="C137">
        <v>54</v>
      </c>
      <c r="D137">
        <v>40</v>
      </c>
      <c r="E137">
        <v>47</v>
      </c>
      <c r="I137">
        <v>40</v>
      </c>
      <c r="M137">
        <v>69.400000000000006</v>
      </c>
      <c r="N137">
        <v>49</v>
      </c>
    </row>
    <row r="138" spans="1:14" x14ac:dyDescent="0.2">
      <c r="A138" s="7">
        <v>40314</v>
      </c>
      <c r="C138">
        <v>66</v>
      </c>
      <c r="D138">
        <v>41</v>
      </c>
      <c r="E138">
        <v>54</v>
      </c>
      <c r="I138">
        <v>41</v>
      </c>
      <c r="M138">
        <v>69.7</v>
      </c>
      <c r="N138">
        <v>49.3</v>
      </c>
    </row>
    <row r="139" spans="1:14" x14ac:dyDescent="0.2">
      <c r="A139" s="7">
        <v>40315</v>
      </c>
      <c r="C139">
        <v>72</v>
      </c>
      <c r="D139">
        <v>49</v>
      </c>
      <c r="E139">
        <v>61</v>
      </c>
      <c r="I139">
        <v>49</v>
      </c>
      <c r="M139">
        <v>70</v>
      </c>
      <c r="N139">
        <v>49.6</v>
      </c>
    </row>
    <row r="140" spans="1:14" x14ac:dyDescent="0.2">
      <c r="A140" s="7">
        <v>40316</v>
      </c>
      <c r="C140">
        <v>60</v>
      </c>
      <c r="D140">
        <v>51</v>
      </c>
      <c r="E140">
        <v>56</v>
      </c>
      <c r="I140">
        <v>51</v>
      </c>
      <c r="M140">
        <v>70.2</v>
      </c>
      <c r="N140">
        <v>49.9</v>
      </c>
    </row>
    <row r="141" spans="1:14" x14ac:dyDescent="0.2">
      <c r="A141" s="7">
        <v>40317</v>
      </c>
      <c r="B141" s="6" t="s">
        <v>76</v>
      </c>
      <c r="C141">
        <v>78</v>
      </c>
      <c r="D141">
        <v>50</v>
      </c>
      <c r="E141">
        <v>64</v>
      </c>
      <c r="H141" s="6" t="s">
        <v>76</v>
      </c>
      <c r="I141">
        <v>50</v>
      </c>
      <c r="L141" s="6" t="s">
        <v>76</v>
      </c>
      <c r="M141">
        <v>70.5</v>
      </c>
      <c r="N141">
        <v>50.2</v>
      </c>
    </row>
    <row r="142" spans="1:14" x14ac:dyDescent="0.2">
      <c r="A142" s="7">
        <v>40318</v>
      </c>
      <c r="C142">
        <v>66</v>
      </c>
      <c r="D142">
        <v>51</v>
      </c>
      <c r="E142">
        <v>59</v>
      </c>
      <c r="I142">
        <v>51</v>
      </c>
      <c r="M142">
        <v>70.8</v>
      </c>
      <c r="N142">
        <v>50.5</v>
      </c>
    </row>
    <row r="143" spans="1:14" x14ac:dyDescent="0.2">
      <c r="A143" s="7">
        <v>40319</v>
      </c>
      <c r="C143">
        <v>71</v>
      </c>
      <c r="D143">
        <v>47</v>
      </c>
      <c r="E143">
        <v>59</v>
      </c>
      <c r="I143">
        <v>47</v>
      </c>
      <c r="M143">
        <v>71.099999999999994</v>
      </c>
      <c r="N143">
        <v>50.8</v>
      </c>
    </row>
    <row r="144" spans="1:14" x14ac:dyDescent="0.2">
      <c r="A144" s="7">
        <v>40320</v>
      </c>
      <c r="C144">
        <v>75</v>
      </c>
      <c r="D144">
        <v>50</v>
      </c>
      <c r="E144">
        <v>63</v>
      </c>
      <c r="I144">
        <v>50</v>
      </c>
      <c r="M144">
        <v>71.400000000000006</v>
      </c>
      <c r="N144">
        <v>51.1</v>
      </c>
    </row>
    <row r="145" spans="1:14" x14ac:dyDescent="0.2">
      <c r="A145" s="7">
        <v>40321</v>
      </c>
      <c r="C145">
        <v>80</v>
      </c>
      <c r="D145">
        <v>58</v>
      </c>
      <c r="E145">
        <v>69</v>
      </c>
      <c r="I145">
        <v>58</v>
      </c>
      <c r="M145">
        <v>71.599999999999994</v>
      </c>
      <c r="N145">
        <v>51.4</v>
      </c>
    </row>
    <row r="146" spans="1:14" x14ac:dyDescent="0.2">
      <c r="A146" s="7">
        <v>40322</v>
      </c>
      <c r="C146">
        <v>79</v>
      </c>
      <c r="D146">
        <v>56</v>
      </c>
      <c r="E146">
        <v>68</v>
      </c>
      <c r="I146">
        <v>56</v>
      </c>
      <c r="M146">
        <v>71.900000000000006</v>
      </c>
      <c r="N146">
        <v>51.7</v>
      </c>
    </row>
    <row r="147" spans="1:14" x14ac:dyDescent="0.2">
      <c r="A147" s="7">
        <v>40323</v>
      </c>
      <c r="C147">
        <v>82</v>
      </c>
      <c r="D147">
        <v>66</v>
      </c>
      <c r="E147">
        <v>74</v>
      </c>
      <c r="I147">
        <v>66</v>
      </c>
      <c r="M147">
        <v>72.2</v>
      </c>
      <c r="N147">
        <v>52</v>
      </c>
    </row>
    <row r="148" spans="1:14" x14ac:dyDescent="0.2">
      <c r="A148" s="7">
        <v>40324</v>
      </c>
      <c r="C148">
        <v>73</v>
      </c>
      <c r="D148">
        <v>61</v>
      </c>
      <c r="E148">
        <v>67</v>
      </c>
      <c r="I148">
        <v>61</v>
      </c>
      <c r="M148">
        <v>72.5</v>
      </c>
      <c r="N148">
        <v>52.3</v>
      </c>
    </row>
    <row r="149" spans="1:14" x14ac:dyDescent="0.2">
      <c r="A149" s="7">
        <v>40325</v>
      </c>
      <c r="C149">
        <v>81</v>
      </c>
      <c r="D149">
        <v>58</v>
      </c>
      <c r="E149">
        <v>70</v>
      </c>
      <c r="I149">
        <v>58</v>
      </c>
      <c r="M149">
        <v>72.8</v>
      </c>
      <c r="N149">
        <v>52.6</v>
      </c>
    </row>
    <row r="150" spans="1:14" x14ac:dyDescent="0.2">
      <c r="A150" s="7">
        <v>40326</v>
      </c>
      <c r="C150">
        <v>84</v>
      </c>
      <c r="D150">
        <v>57</v>
      </c>
      <c r="E150">
        <v>71</v>
      </c>
      <c r="I150">
        <v>57</v>
      </c>
      <c r="M150">
        <v>73.2</v>
      </c>
      <c r="N150">
        <v>52.9</v>
      </c>
    </row>
    <row r="151" spans="1:14" x14ac:dyDescent="0.2">
      <c r="A151" s="7">
        <v>40327</v>
      </c>
      <c r="C151">
        <v>87</v>
      </c>
      <c r="D151">
        <v>64</v>
      </c>
      <c r="E151">
        <v>76</v>
      </c>
      <c r="I151">
        <v>64</v>
      </c>
      <c r="M151">
        <v>73.5</v>
      </c>
      <c r="N151">
        <v>53.3</v>
      </c>
    </row>
    <row r="152" spans="1:14" x14ac:dyDescent="0.2">
      <c r="A152" s="7">
        <v>40328</v>
      </c>
      <c r="B152" s="6" t="s">
        <v>146</v>
      </c>
      <c r="C152">
        <v>86</v>
      </c>
      <c r="D152">
        <v>68</v>
      </c>
      <c r="E152">
        <v>77</v>
      </c>
      <c r="H152" s="6" t="s">
        <v>146</v>
      </c>
      <c r="I152">
        <v>68</v>
      </c>
      <c r="L152" s="6" t="s">
        <v>146</v>
      </c>
      <c r="M152">
        <v>73.8</v>
      </c>
      <c r="N152">
        <v>53.6</v>
      </c>
    </row>
    <row r="153" spans="1:14" x14ac:dyDescent="0.2">
      <c r="A153" s="7">
        <v>40329</v>
      </c>
      <c r="B153" s="7">
        <v>40329</v>
      </c>
      <c r="C153">
        <v>72</v>
      </c>
      <c r="D153">
        <v>65</v>
      </c>
      <c r="E153">
        <v>69</v>
      </c>
      <c r="H153" s="7">
        <v>40329</v>
      </c>
      <c r="I153">
        <v>65</v>
      </c>
      <c r="L153" s="7">
        <v>40329</v>
      </c>
      <c r="M153">
        <v>74.099999999999994</v>
      </c>
      <c r="N153">
        <v>53.9</v>
      </c>
    </row>
    <row r="154" spans="1:14" x14ac:dyDescent="0.2">
      <c r="A154" s="7">
        <v>40330</v>
      </c>
      <c r="C154">
        <v>80</v>
      </c>
      <c r="D154">
        <v>60</v>
      </c>
      <c r="E154">
        <v>70</v>
      </c>
      <c r="I154">
        <v>60</v>
      </c>
      <c r="M154">
        <v>74.400000000000006</v>
      </c>
      <c r="N154">
        <v>54.2</v>
      </c>
    </row>
    <row r="155" spans="1:14" x14ac:dyDescent="0.2">
      <c r="A155" s="7">
        <v>40331</v>
      </c>
      <c r="C155">
        <v>75</v>
      </c>
      <c r="D155">
        <v>56</v>
      </c>
      <c r="E155">
        <v>66</v>
      </c>
      <c r="I155">
        <v>56</v>
      </c>
      <c r="M155">
        <v>74.8</v>
      </c>
      <c r="N155">
        <v>54.6</v>
      </c>
    </row>
    <row r="156" spans="1:14" x14ac:dyDescent="0.2">
      <c r="A156" s="7">
        <v>40332</v>
      </c>
      <c r="C156">
        <v>81</v>
      </c>
      <c r="D156">
        <v>61</v>
      </c>
      <c r="E156">
        <v>71</v>
      </c>
      <c r="I156">
        <v>61</v>
      </c>
      <c r="M156">
        <v>75.099999999999994</v>
      </c>
      <c r="N156">
        <v>54.9</v>
      </c>
    </row>
    <row r="157" spans="1:14" x14ac:dyDescent="0.2">
      <c r="A157" s="7">
        <v>40333</v>
      </c>
      <c r="C157">
        <v>78</v>
      </c>
      <c r="D157">
        <v>63</v>
      </c>
      <c r="E157">
        <v>71</v>
      </c>
      <c r="I157">
        <v>63</v>
      </c>
      <c r="M157">
        <v>75.5</v>
      </c>
      <c r="N157">
        <v>55.3</v>
      </c>
    </row>
    <row r="158" spans="1:14" x14ac:dyDescent="0.2">
      <c r="A158" s="7">
        <v>40334</v>
      </c>
      <c r="C158">
        <v>84</v>
      </c>
      <c r="D158">
        <v>59</v>
      </c>
      <c r="E158">
        <v>72</v>
      </c>
      <c r="I158">
        <v>59</v>
      </c>
      <c r="M158">
        <v>75.8</v>
      </c>
      <c r="N158">
        <v>55.6</v>
      </c>
    </row>
    <row r="159" spans="1:14" x14ac:dyDescent="0.2">
      <c r="A159" s="7">
        <v>40335</v>
      </c>
      <c r="C159">
        <v>67</v>
      </c>
      <c r="D159">
        <v>51</v>
      </c>
      <c r="E159">
        <v>59</v>
      </c>
      <c r="I159">
        <v>51</v>
      </c>
      <c r="M159">
        <v>76.099999999999994</v>
      </c>
      <c r="N159">
        <v>56</v>
      </c>
    </row>
    <row r="160" spans="1:14" x14ac:dyDescent="0.2">
      <c r="A160" s="7">
        <v>40336</v>
      </c>
      <c r="C160">
        <v>71</v>
      </c>
      <c r="D160">
        <v>49</v>
      </c>
      <c r="E160">
        <v>60</v>
      </c>
      <c r="I160">
        <v>49</v>
      </c>
      <c r="M160">
        <v>76.5</v>
      </c>
      <c r="N160">
        <v>56.3</v>
      </c>
    </row>
    <row r="161" spans="1:14" x14ac:dyDescent="0.2">
      <c r="A161" s="7">
        <v>40337</v>
      </c>
      <c r="C161">
        <v>70</v>
      </c>
      <c r="D161">
        <v>59</v>
      </c>
      <c r="E161">
        <v>65</v>
      </c>
      <c r="I161">
        <v>59</v>
      </c>
      <c r="M161">
        <v>76.8</v>
      </c>
      <c r="N161">
        <v>56.7</v>
      </c>
    </row>
    <row r="162" spans="1:14" x14ac:dyDescent="0.2">
      <c r="A162" s="7">
        <v>40338</v>
      </c>
      <c r="B162" s="6" t="s">
        <v>74</v>
      </c>
      <c r="C162">
        <v>77</v>
      </c>
      <c r="D162">
        <v>55</v>
      </c>
      <c r="E162">
        <v>66</v>
      </c>
      <c r="H162" s="6" t="s">
        <v>74</v>
      </c>
      <c r="I162">
        <v>55</v>
      </c>
      <c r="L162" s="6" t="s">
        <v>74</v>
      </c>
      <c r="M162">
        <v>77.2</v>
      </c>
      <c r="N162">
        <v>57</v>
      </c>
    </row>
    <row r="163" spans="1:14" x14ac:dyDescent="0.2">
      <c r="A163" s="7">
        <v>40339</v>
      </c>
      <c r="C163">
        <v>81</v>
      </c>
      <c r="D163">
        <v>61</v>
      </c>
      <c r="E163">
        <v>71</v>
      </c>
      <c r="I163">
        <v>61</v>
      </c>
      <c r="M163">
        <v>77.5</v>
      </c>
      <c r="N163">
        <v>57.4</v>
      </c>
    </row>
    <row r="164" spans="1:14" x14ac:dyDescent="0.2">
      <c r="A164" s="7">
        <v>40340</v>
      </c>
      <c r="C164">
        <v>66</v>
      </c>
      <c r="D164">
        <v>54</v>
      </c>
      <c r="E164">
        <v>60</v>
      </c>
      <c r="I164">
        <v>54</v>
      </c>
      <c r="M164">
        <v>77.8</v>
      </c>
      <c r="N164">
        <v>57.7</v>
      </c>
    </row>
    <row r="165" spans="1:14" x14ac:dyDescent="0.2">
      <c r="A165" s="7">
        <v>40341</v>
      </c>
      <c r="C165">
        <v>76</v>
      </c>
      <c r="D165">
        <v>51</v>
      </c>
      <c r="E165">
        <v>64</v>
      </c>
      <c r="I165">
        <v>51</v>
      </c>
      <c r="M165">
        <v>78.2</v>
      </c>
      <c r="N165">
        <v>58.1</v>
      </c>
    </row>
    <row r="166" spans="1:14" x14ac:dyDescent="0.2">
      <c r="A166" s="7">
        <v>40342</v>
      </c>
      <c r="C166">
        <v>66</v>
      </c>
      <c r="D166">
        <v>58</v>
      </c>
      <c r="E166">
        <v>62</v>
      </c>
      <c r="I166">
        <v>58</v>
      </c>
      <c r="M166">
        <v>78.5</v>
      </c>
      <c r="N166">
        <v>58.5</v>
      </c>
    </row>
    <row r="167" spans="1:14" x14ac:dyDescent="0.2">
      <c r="A167" s="7">
        <v>40343</v>
      </c>
      <c r="C167">
        <v>76</v>
      </c>
      <c r="D167">
        <v>57</v>
      </c>
      <c r="E167">
        <v>67</v>
      </c>
      <c r="I167">
        <v>57</v>
      </c>
      <c r="M167">
        <v>78.8</v>
      </c>
      <c r="N167">
        <v>58.8</v>
      </c>
    </row>
    <row r="168" spans="1:14" x14ac:dyDescent="0.2">
      <c r="A168" s="7">
        <v>40344</v>
      </c>
      <c r="C168">
        <v>85</v>
      </c>
      <c r="D168">
        <v>63</v>
      </c>
      <c r="E168">
        <v>74</v>
      </c>
      <c r="I168">
        <v>63</v>
      </c>
      <c r="M168">
        <v>79.2</v>
      </c>
      <c r="N168">
        <v>59.1</v>
      </c>
    </row>
    <row r="169" spans="1:14" x14ac:dyDescent="0.2">
      <c r="A169" s="7">
        <v>40345</v>
      </c>
      <c r="C169">
        <v>82</v>
      </c>
      <c r="D169">
        <v>62</v>
      </c>
      <c r="E169">
        <v>72</v>
      </c>
      <c r="I169">
        <v>62</v>
      </c>
      <c r="M169">
        <v>79.5</v>
      </c>
      <c r="N169">
        <v>59.5</v>
      </c>
    </row>
    <row r="170" spans="1:14" x14ac:dyDescent="0.2">
      <c r="A170" s="7">
        <v>40346</v>
      </c>
      <c r="C170">
        <v>81</v>
      </c>
      <c r="D170">
        <v>69</v>
      </c>
      <c r="E170">
        <v>75</v>
      </c>
      <c r="I170">
        <v>69</v>
      </c>
      <c r="M170">
        <v>79.8</v>
      </c>
      <c r="N170">
        <v>59.8</v>
      </c>
    </row>
    <row r="171" spans="1:14" x14ac:dyDescent="0.2">
      <c r="A171" s="7">
        <v>40347</v>
      </c>
      <c r="C171">
        <v>74</v>
      </c>
      <c r="D171">
        <v>65</v>
      </c>
      <c r="E171">
        <v>70</v>
      </c>
      <c r="I171">
        <v>65</v>
      </c>
      <c r="M171">
        <v>80.099999999999994</v>
      </c>
      <c r="N171">
        <v>60.1</v>
      </c>
    </row>
    <row r="172" spans="1:14" x14ac:dyDescent="0.2">
      <c r="A172" s="7">
        <v>40348</v>
      </c>
      <c r="B172" s="6" t="s">
        <v>76</v>
      </c>
      <c r="C172">
        <v>85</v>
      </c>
      <c r="D172">
        <v>67</v>
      </c>
      <c r="E172">
        <v>76</v>
      </c>
      <c r="H172" s="6" t="s">
        <v>76</v>
      </c>
      <c r="I172">
        <v>67</v>
      </c>
      <c r="L172" s="6" t="s">
        <v>76</v>
      </c>
      <c r="M172">
        <v>80.400000000000006</v>
      </c>
      <c r="N172">
        <v>60.5</v>
      </c>
    </row>
    <row r="173" spans="1:14" x14ac:dyDescent="0.2">
      <c r="A173" s="7">
        <v>40349</v>
      </c>
      <c r="C173">
        <v>85</v>
      </c>
      <c r="D173">
        <v>67</v>
      </c>
      <c r="E173">
        <v>76</v>
      </c>
      <c r="I173">
        <v>67</v>
      </c>
      <c r="M173">
        <v>80.7</v>
      </c>
      <c r="N173">
        <v>60.8</v>
      </c>
    </row>
    <row r="174" spans="1:14" x14ac:dyDescent="0.2">
      <c r="A174" s="7">
        <v>40350</v>
      </c>
      <c r="C174">
        <v>77</v>
      </c>
      <c r="D174">
        <v>66</v>
      </c>
      <c r="E174">
        <v>72</v>
      </c>
      <c r="I174">
        <v>66</v>
      </c>
      <c r="M174">
        <v>81</v>
      </c>
      <c r="N174">
        <v>61.1</v>
      </c>
    </row>
    <row r="175" spans="1:14" x14ac:dyDescent="0.2">
      <c r="A175" s="7">
        <v>40351</v>
      </c>
      <c r="C175">
        <v>83</v>
      </c>
      <c r="D175">
        <v>66</v>
      </c>
      <c r="E175">
        <v>75</v>
      </c>
      <c r="I175">
        <v>66</v>
      </c>
      <c r="M175">
        <v>81.2</v>
      </c>
      <c r="N175">
        <v>61.4</v>
      </c>
    </row>
    <row r="176" spans="1:14" x14ac:dyDescent="0.2">
      <c r="A176" s="7">
        <v>40352</v>
      </c>
      <c r="C176">
        <v>84</v>
      </c>
      <c r="D176">
        <v>64</v>
      </c>
      <c r="E176">
        <v>74</v>
      </c>
      <c r="I176">
        <v>64</v>
      </c>
      <c r="M176">
        <v>81.5</v>
      </c>
      <c r="N176">
        <v>61.6</v>
      </c>
    </row>
    <row r="177" spans="1:14" x14ac:dyDescent="0.2">
      <c r="A177" s="7">
        <v>40353</v>
      </c>
      <c r="C177">
        <v>72</v>
      </c>
      <c r="D177">
        <v>56</v>
      </c>
      <c r="E177">
        <v>64</v>
      </c>
      <c r="I177">
        <v>56</v>
      </c>
      <c r="M177">
        <v>81.7</v>
      </c>
      <c r="N177">
        <v>61.9</v>
      </c>
    </row>
    <row r="178" spans="1:14" x14ac:dyDescent="0.2">
      <c r="A178" s="7">
        <v>40354</v>
      </c>
      <c r="C178">
        <v>81</v>
      </c>
      <c r="D178">
        <v>58</v>
      </c>
      <c r="E178">
        <v>70</v>
      </c>
      <c r="I178">
        <v>58</v>
      </c>
      <c r="M178">
        <v>82</v>
      </c>
      <c r="N178">
        <v>62.2</v>
      </c>
    </row>
    <row r="179" spans="1:14" x14ac:dyDescent="0.2">
      <c r="A179" s="7">
        <v>40355</v>
      </c>
      <c r="C179">
        <v>81</v>
      </c>
      <c r="D179">
        <v>70</v>
      </c>
      <c r="E179">
        <v>76</v>
      </c>
      <c r="I179">
        <v>70</v>
      </c>
      <c r="M179">
        <v>82.2</v>
      </c>
      <c r="N179">
        <v>62.4</v>
      </c>
    </row>
    <row r="180" spans="1:14" x14ac:dyDescent="0.2">
      <c r="A180" s="7">
        <v>40356</v>
      </c>
      <c r="C180">
        <v>83</v>
      </c>
      <c r="D180">
        <v>69</v>
      </c>
      <c r="E180">
        <v>76</v>
      </c>
      <c r="I180">
        <v>69</v>
      </c>
      <c r="M180">
        <v>82.4</v>
      </c>
      <c r="N180">
        <v>62.6</v>
      </c>
    </row>
    <row r="181" spans="1:14" x14ac:dyDescent="0.2">
      <c r="A181" s="7">
        <v>40357</v>
      </c>
      <c r="C181">
        <v>85</v>
      </c>
      <c r="D181">
        <v>64</v>
      </c>
      <c r="E181">
        <v>75</v>
      </c>
      <c r="I181">
        <v>64</v>
      </c>
      <c r="M181">
        <v>82.6</v>
      </c>
      <c r="N181">
        <v>62.9</v>
      </c>
    </row>
    <row r="182" spans="1:14" x14ac:dyDescent="0.2">
      <c r="A182" s="7">
        <v>40358</v>
      </c>
      <c r="B182" s="6" t="s">
        <v>182</v>
      </c>
      <c r="C182">
        <v>81</v>
      </c>
      <c r="D182">
        <v>65</v>
      </c>
      <c r="E182">
        <v>73</v>
      </c>
      <c r="H182" s="6" t="s">
        <v>182</v>
      </c>
      <c r="I182">
        <v>65</v>
      </c>
      <c r="L182" s="6" t="s">
        <v>182</v>
      </c>
      <c r="M182">
        <v>82.7</v>
      </c>
      <c r="N182">
        <v>63.1</v>
      </c>
    </row>
    <row r="183" spans="1:14" x14ac:dyDescent="0.2">
      <c r="A183" s="7">
        <v>40359</v>
      </c>
      <c r="B183" s="7">
        <v>40359</v>
      </c>
      <c r="C183">
        <v>75</v>
      </c>
      <c r="D183">
        <v>55</v>
      </c>
      <c r="E183">
        <v>65</v>
      </c>
      <c r="H183" s="7">
        <v>40359</v>
      </c>
      <c r="I183">
        <v>55</v>
      </c>
      <c r="L183" s="7">
        <v>40359</v>
      </c>
      <c r="M183">
        <v>82.9</v>
      </c>
      <c r="N183">
        <v>63.3</v>
      </c>
    </row>
    <row r="184" spans="1:14" x14ac:dyDescent="0.2">
      <c r="A184" s="7">
        <v>40360</v>
      </c>
      <c r="C184">
        <v>74</v>
      </c>
      <c r="D184">
        <v>54</v>
      </c>
      <c r="E184">
        <v>64</v>
      </c>
      <c r="I184">
        <v>54</v>
      </c>
      <c r="M184">
        <v>83</v>
      </c>
      <c r="N184">
        <v>63.4</v>
      </c>
    </row>
    <row r="185" spans="1:14" x14ac:dyDescent="0.2">
      <c r="A185" s="7">
        <v>40361</v>
      </c>
      <c r="C185">
        <v>78</v>
      </c>
      <c r="D185">
        <v>58</v>
      </c>
      <c r="E185">
        <v>68</v>
      </c>
      <c r="I185">
        <v>58</v>
      </c>
      <c r="M185">
        <v>83.2</v>
      </c>
      <c r="N185">
        <v>63.6</v>
      </c>
    </row>
    <row r="186" spans="1:14" x14ac:dyDescent="0.2">
      <c r="A186" s="7">
        <v>40362</v>
      </c>
      <c r="C186">
        <v>78</v>
      </c>
      <c r="D186">
        <v>60</v>
      </c>
      <c r="E186">
        <v>69</v>
      </c>
      <c r="I186">
        <v>60</v>
      </c>
      <c r="M186">
        <v>83.3</v>
      </c>
      <c r="N186">
        <v>63.7</v>
      </c>
    </row>
    <row r="187" spans="1:14" x14ac:dyDescent="0.2">
      <c r="A187" s="7">
        <v>40363</v>
      </c>
      <c r="C187">
        <v>84</v>
      </c>
      <c r="D187">
        <v>65</v>
      </c>
      <c r="E187">
        <v>75</v>
      </c>
      <c r="I187">
        <v>65</v>
      </c>
      <c r="M187">
        <v>83.4</v>
      </c>
      <c r="N187">
        <v>63.9</v>
      </c>
    </row>
    <row r="188" spans="1:14" x14ac:dyDescent="0.2">
      <c r="A188" s="7">
        <v>40364</v>
      </c>
      <c r="C188">
        <v>90</v>
      </c>
      <c r="D188">
        <v>69</v>
      </c>
      <c r="E188">
        <v>80</v>
      </c>
      <c r="I188">
        <v>69</v>
      </c>
      <c r="M188">
        <v>83.5</v>
      </c>
      <c r="N188">
        <v>64</v>
      </c>
    </row>
    <row r="189" spans="1:14" x14ac:dyDescent="0.2">
      <c r="A189" s="7">
        <v>40365</v>
      </c>
      <c r="C189">
        <v>87</v>
      </c>
      <c r="D189">
        <v>65</v>
      </c>
      <c r="E189">
        <v>76</v>
      </c>
      <c r="I189">
        <v>65</v>
      </c>
      <c r="M189">
        <v>83.6</v>
      </c>
      <c r="N189">
        <v>64.099999999999994</v>
      </c>
    </row>
    <row r="190" spans="1:14" x14ac:dyDescent="0.2">
      <c r="A190" s="7">
        <v>40366</v>
      </c>
      <c r="C190">
        <v>77</v>
      </c>
      <c r="D190">
        <v>62</v>
      </c>
      <c r="E190">
        <v>70</v>
      </c>
      <c r="I190">
        <v>62</v>
      </c>
      <c r="M190">
        <v>83.6</v>
      </c>
      <c r="N190">
        <v>64.2</v>
      </c>
    </row>
    <row r="191" spans="1:14" x14ac:dyDescent="0.2">
      <c r="A191" s="7">
        <v>40367</v>
      </c>
      <c r="C191">
        <v>79</v>
      </c>
      <c r="D191">
        <v>58</v>
      </c>
      <c r="E191">
        <v>69</v>
      </c>
      <c r="I191">
        <v>58</v>
      </c>
      <c r="M191">
        <v>83.7</v>
      </c>
      <c r="N191">
        <v>64.3</v>
      </c>
    </row>
    <row r="192" spans="1:14" x14ac:dyDescent="0.2">
      <c r="A192" s="7">
        <v>40368</v>
      </c>
      <c r="B192" s="6" t="s">
        <v>75</v>
      </c>
      <c r="C192">
        <v>85</v>
      </c>
      <c r="D192">
        <v>61</v>
      </c>
      <c r="E192">
        <v>73</v>
      </c>
      <c r="H192" s="6" t="s">
        <v>75</v>
      </c>
      <c r="I192">
        <v>61</v>
      </c>
      <c r="L192" s="6" t="s">
        <v>75</v>
      </c>
      <c r="M192">
        <v>83.7</v>
      </c>
      <c r="N192">
        <v>64.3</v>
      </c>
    </row>
    <row r="193" spans="1:14" x14ac:dyDescent="0.2">
      <c r="A193" s="7">
        <v>40369</v>
      </c>
      <c r="C193">
        <v>81</v>
      </c>
      <c r="D193">
        <v>65</v>
      </c>
      <c r="E193">
        <v>73</v>
      </c>
      <c r="I193">
        <v>65</v>
      </c>
      <c r="M193">
        <v>83.8</v>
      </c>
      <c r="N193">
        <v>64.400000000000006</v>
      </c>
    </row>
    <row r="194" spans="1:14" x14ac:dyDescent="0.2">
      <c r="A194" s="7">
        <v>40370</v>
      </c>
      <c r="C194">
        <v>80</v>
      </c>
      <c r="D194">
        <v>68</v>
      </c>
      <c r="E194">
        <v>74</v>
      </c>
      <c r="I194">
        <v>68</v>
      </c>
      <c r="M194">
        <v>83.8</v>
      </c>
      <c r="N194">
        <v>64.400000000000006</v>
      </c>
    </row>
    <row r="195" spans="1:14" x14ac:dyDescent="0.2">
      <c r="A195" s="7">
        <v>40371</v>
      </c>
      <c r="C195">
        <v>78</v>
      </c>
      <c r="D195">
        <v>63</v>
      </c>
      <c r="E195">
        <v>71</v>
      </c>
      <c r="I195">
        <v>63</v>
      </c>
      <c r="M195">
        <v>83.8</v>
      </c>
      <c r="N195">
        <v>64.400000000000006</v>
      </c>
    </row>
    <row r="196" spans="1:14" x14ac:dyDescent="0.2">
      <c r="A196" s="7">
        <v>40372</v>
      </c>
      <c r="C196">
        <v>65</v>
      </c>
      <c r="D196">
        <v>56</v>
      </c>
      <c r="E196">
        <v>61</v>
      </c>
      <c r="I196">
        <v>56</v>
      </c>
      <c r="M196">
        <v>83.8</v>
      </c>
      <c r="N196">
        <v>64.5</v>
      </c>
    </row>
    <row r="197" spans="1:14" x14ac:dyDescent="0.2">
      <c r="A197" s="7">
        <v>40373</v>
      </c>
      <c r="C197">
        <v>72</v>
      </c>
      <c r="D197">
        <v>54</v>
      </c>
      <c r="E197">
        <v>63</v>
      </c>
      <c r="I197">
        <v>54</v>
      </c>
      <c r="M197">
        <v>83.8</v>
      </c>
      <c r="N197">
        <v>64.5</v>
      </c>
    </row>
    <row r="198" spans="1:14" x14ac:dyDescent="0.2">
      <c r="A198" s="7">
        <v>40374</v>
      </c>
      <c r="C198">
        <v>77</v>
      </c>
      <c r="D198">
        <v>55</v>
      </c>
      <c r="E198">
        <v>66</v>
      </c>
      <c r="I198">
        <v>55</v>
      </c>
      <c r="M198">
        <v>83.7</v>
      </c>
      <c r="N198">
        <v>64.5</v>
      </c>
    </row>
    <row r="199" spans="1:14" x14ac:dyDescent="0.2">
      <c r="A199" s="7">
        <v>40375</v>
      </c>
      <c r="C199">
        <v>79</v>
      </c>
      <c r="D199">
        <v>59</v>
      </c>
      <c r="E199">
        <v>69</v>
      </c>
      <c r="I199">
        <v>59</v>
      </c>
      <c r="M199">
        <v>83.7</v>
      </c>
      <c r="N199">
        <v>64.400000000000006</v>
      </c>
    </row>
    <row r="200" spans="1:14" x14ac:dyDescent="0.2">
      <c r="A200" s="7">
        <v>40376</v>
      </c>
      <c r="C200">
        <v>79</v>
      </c>
      <c r="D200">
        <v>60</v>
      </c>
      <c r="E200">
        <v>70</v>
      </c>
      <c r="I200">
        <v>60</v>
      </c>
      <c r="M200">
        <v>83.7</v>
      </c>
      <c r="N200">
        <v>64.400000000000006</v>
      </c>
    </row>
    <row r="201" spans="1:14" x14ac:dyDescent="0.2">
      <c r="A201" s="7">
        <v>40377</v>
      </c>
      <c r="C201">
        <v>79</v>
      </c>
      <c r="D201">
        <v>67</v>
      </c>
      <c r="E201">
        <v>73</v>
      </c>
      <c r="I201">
        <v>67</v>
      </c>
      <c r="M201">
        <v>83.6</v>
      </c>
      <c r="N201">
        <v>64.400000000000006</v>
      </c>
    </row>
    <row r="202" spans="1:14" x14ac:dyDescent="0.2">
      <c r="A202" s="7">
        <v>40378</v>
      </c>
      <c r="B202" s="6" t="s">
        <v>77</v>
      </c>
      <c r="C202">
        <v>87</v>
      </c>
      <c r="D202">
        <v>70</v>
      </c>
      <c r="E202">
        <v>79</v>
      </c>
      <c r="H202" s="6" t="s">
        <v>77</v>
      </c>
      <c r="I202">
        <v>70</v>
      </c>
      <c r="L202" s="6" t="s">
        <v>77</v>
      </c>
      <c r="M202">
        <v>83.6</v>
      </c>
      <c r="N202">
        <v>64.400000000000006</v>
      </c>
    </row>
    <row r="203" spans="1:14" x14ac:dyDescent="0.2">
      <c r="A203" s="7">
        <v>40379</v>
      </c>
      <c r="C203">
        <v>92</v>
      </c>
      <c r="D203">
        <v>74</v>
      </c>
      <c r="E203">
        <v>83</v>
      </c>
      <c r="I203">
        <v>74</v>
      </c>
      <c r="M203">
        <v>83.5</v>
      </c>
      <c r="N203">
        <v>64.3</v>
      </c>
    </row>
    <row r="204" spans="1:14" x14ac:dyDescent="0.2">
      <c r="A204" s="7">
        <v>40380</v>
      </c>
      <c r="C204">
        <v>86</v>
      </c>
      <c r="D204">
        <v>70</v>
      </c>
      <c r="E204">
        <v>78</v>
      </c>
      <c r="I204">
        <v>70</v>
      </c>
      <c r="M204">
        <v>83.4</v>
      </c>
      <c r="N204">
        <v>64.3</v>
      </c>
    </row>
    <row r="205" spans="1:14" x14ac:dyDescent="0.2">
      <c r="A205" s="7">
        <v>40381</v>
      </c>
      <c r="C205">
        <v>84</v>
      </c>
      <c r="D205">
        <v>61</v>
      </c>
      <c r="E205">
        <v>73</v>
      </c>
      <c r="I205">
        <v>61</v>
      </c>
      <c r="M205">
        <v>83.4</v>
      </c>
      <c r="N205">
        <v>64.2</v>
      </c>
    </row>
    <row r="206" spans="1:14" x14ac:dyDescent="0.2">
      <c r="A206" s="7">
        <v>40382</v>
      </c>
      <c r="C206">
        <v>82</v>
      </c>
      <c r="D206">
        <v>63</v>
      </c>
      <c r="E206">
        <v>73</v>
      </c>
      <c r="I206">
        <v>63</v>
      </c>
      <c r="M206">
        <v>83.3</v>
      </c>
      <c r="N206">
        <v>64.2</v>
      </c>
    </row>
    <row r="207" spans="1:14" x14ac:dyDescent="0.2">
      <c r="A207" s="7">
        <v>40383</v>
      </c>
      <c r="C207">
        <v>81</v>
      </c>
      <c r="D207">
        <v>64</v>
      </c>
      <c r="E207">
        <v>73</v>
      </c>
      <c r="I207">
        <v>64</v>
      </c>
      <c r="M207">
        <v>83.2</v>
      </c>
      <c r="N207">
        <v>64.099999999999994</v>
      </c>
    </row>
    <row r="208" spans="1:14" x14ac:dyDescent="0.2">
      <c r="A208" s="7">
        <v>40384</v>
      </c>
      <c r="C208">
        <v>86</v>
      </c>
      <c r="D208">
        <v>71</v>
      </c>
      <c r="E208">
        <v>79</v>
      </c>
      <c r="I208">
        <v>71</v>
      </c>
      <c r="M208">
        <v>83.1</v>
      </c>
      <c r="N208">
        <v>64</v>
      </c>
    </row>
    <row r="209" spans="1:14" x14ac:dyDescent="0.2">
      <c r="A209" s="7">
        <v>40385</v>
      </c>
      <c r="C209">
        <v>78</v>
      </c>
      <c r="D209">
        <v>65</v>
      </c>
      <c r="E209">
        <v>72</v>
      </c>
      <c r="I209">
        <v>65</v>
      </c>
      <c r="M209">
        <v>83</v>
      </c>
      <c r="N209">
        <v>64</v>
      </c>
    </row>
    <row r="210" spans="1:14" x14ac:dyDescent="0.2">
      <c r="A210" s="7">
        <v>40386</v>
      </c>
      <c r="C210">
        <v>77</v>
      </c>
      <c r="D210">
        <v>63</v>
      </c>
      <c r="E210">
        <v>70</v>
      </c>
      <c r="I210">
        <v>63</v>
      </c>
      <c r="M210">
        <v>82.9</v>
      </c>
      <c r="N210">
        <v>63.9</v>
      </c>
    </row>
    <row r="211" spans="1:14" x14ac:dyDescent="0.2">
      <c r="A211" s="7">
        <v>40387</v>
      </c>
      <c r="C211">
        <v>81</v>
      </c>
      <c r="D211">
        <v>59</v>
      </c>
      <c r="E211">
        <v>70</v>
      </c>
      <c r="I211">
        <v>59</v>
      </c>
      <c r="M211">
        <v>82.9</v>
      </c>
      <c r="N211">
        <v>63.8</v>
      </c>
    </row>
    <row r="212" spans="1:14" x14ac:dyDescent="0.2">
      <c r="A212" s="7">
        <v>40388</v>
      </c>
      <c r="C212">
        <v>83</v>
      </c>
      <c r="D212">
        <v>60</v>
      </c>
      <c r="E212">
        <v>72</v>
      </c>
      <c r="I212">
        <v>60</v>
      </c>
      <c r="M212">
        <v>82.8</v>
      </c>
      <c r="N212">
        <v>63.7</v>
      </c>
    </row>
    <row r="213" spans="1:14" x14ac:dyDescent="0.2">
      <c r="A213" s="7">
        <v>40389</v>
      </c>
      <c r="B213" s="6" t="s">
        <v>146</v>
      </c>
      <c r="C213">
        <v>84</v>
      </c>
      <c r="D213">
        <v>63</v>
      </c>
      <c r="E213">
        <v>74</v>
      </c>
      <c r="H213" s="6" t="s">
        <v>146</v>
      </c>
      <c r="I213">
        <v>63</v>
      </c>
      <c r="L213" s="6" t="s">
        <v>146</v>
      </c>
      <c r="M213">
        <v>82.7</v>
      </c>
      <c r="N213">
        <v>63.7</v>
      </c>
    </row>
    <row r="214" spans="1:14" x14ac:dyDescent="0.2">
      <c r="A214" s="7">
        <v>40390</v>
      </c>
      <c r="B214" s="7">
        <v>40390</v>
      </c>
      <c r="C214">
        <v>87</v>
      </c>
      <c r="D214">
        <v>65</v>
      </c>
      <c r="E214">
        <v>76</v>
      </c>
      <c r="H214" s="7">
        <v>40390</v>
      </c>
      <c r="I214">
        <v>65</v>
      </c>
      <c r="L214" s="7">
        <v>40390</v>
      </c>
      <c r="M214">
        <v>82.6</v>
      </c>
      <c r="N214">
        <v>63.6</v>
      </c>
    </row>
    <row r="215" spans="1:14" x14ac:dyDescent="0.2">
      <c r="A215" s="7">
        <v>40391</v>
      </c>
      <c r="C215">
        <v>87</v>
      </c>
      <c r="D215">
        <v>67</v>
      </c>
      <c r="E215">
        <v>77</v>
      </c>
      <c r="I215">
        <v>67</v>
      </c>
      <c r="M215">
        <v>82.5</v>
      </c>
      <c r="N215">
        <v>63.5</v>
      </c>
    </row>
    <row r="216" spans="1:14" x14ac:dyDescent="0.2">
      <c r="A216" s="7">
        <v>40392</v>
      </c>
      <c r="C216">
        <v>88</v>
      </c>
      <c r="D216">
        <v>68</v>
      </c>
      <c r="E216">
        <v>78</v>
      </c>
      <c r="I216">
        <v>68</v>
      </c>
      <c r="M216">
        <v>82.3</v>
      </c>
      <c r="N216">
        <v>63.4</v>
      </c>
    </row>
    <row r="217" spans="1:14" x14ac:dyDescent="0.2">
      <c r="A217" s="7">
        <v>40393</v>
      </c>
      <c r="C217">
        <v>81</v>
      </c>
      <c r="D217">
        <v>68</v>
      </c>
      <c r="E217">
        <v>75</v>
      </c>
      <c r="I217">
        <v>68</v>
      </c>
      <c r="M217">
        <v>82.2</v>
      </c>
      <c r="N217">
        <v>63.3</v>
      </c>
    </row>
    <row r="218" spans="1:14" x14ac:dyDescent="0.2">
      <c r="A218" s="7">
        <v>40394</v>
      </c>
      <c r="C218">
        <v>81</v>
      </c>
      <c r="D218">
        <v>62</v>
      </c>
      <c r="E218">
        <v>72</v>
      </c>
      <c r="I218">
        <v>62</v>
      </c>
      <c r="M218">
        <v>82.1</v>
      </c>
      <c r="N218">
        <v>63.3</v>
      </c>
    </row>
    <row r="219" spans="1:14" x14ac:dyDescent="0.2">
      <c r="A219" s="7">
        <v>40395</v>
      </c>
      <c r="C219">
        <v>82</v>
      </c>
      <c r="D219">
        <v>62</v>
      </c>
      <c r="E219">
        <v>72</v>
      </c>
      <c r="I219">
        <v>62</v>
      </c>
      <c r="M219">
        <v>82</v>
      </c>
      <c r="N219">
        <v>63.2</v>
      </c>
    </row>
    <row r="220" spans="1:14" x14ac:dyDescent="0.2">
      <c r="A220" s="7">
        <v>40396</v>
      </c>
      <c r="C220">
        <v>83</v>
      </c>
      <c r="D220">
        <v>65</v>
      </c>
      <c r="E220">
        <v>74</v>
      </c>
      <c r="I220">
        <v>65</v>
      </c>
      <c r="M220">
        <v>81.900000000000006</v>
      </c>
      <c r="N220">
        <v>63.1</v>
      </c>
    </row>
    <row r="221" spans="1:14" x14ac:dyDescent="0.2">
      <c r="A221" s="7">
        <v>40397</v>
      </c>
      <c r="C221">
        <v>83</v>
      </c>
      <c r="D221">
        <v>67</v>
      </c>
      <c r="E221">
        <v>75</v>
      </c>
      <c r="I221">
        <v>67</v>
      </c>
      <c r="M221">
        <v>81.8</v>
      </c>
      <c r="N221">
        <v>63</v>
      </c>
    </row>
    <row r="222" spans="1:14" x14ac:dyDescent="0.2">
      <c r="A222" s="7">
        <v>40398</v>
      </c>
      <c r="C222">
        <v>79</v>
      </c>
      <c r="D222">
        <v>67</v>
      </c>
      <c r="E222">
        <v>73</v>
      </c>
      <c r="I222">
        <v>67</v>
      </c>
      <c r="M222">
        <v>81.7</v>
      </c>
      <c r="N222">
        <v>62.9</v>
      </c>
    </row>
    <row r="223" spans="1:14" x14ac:dyDescent="0.2">
      <c r="A223" s="7">
        <v>40399</v>
      </c>
      <c r="B223" s="6" t="s">
        <v>74</v>
      </c>
      <c r="C223">
        <v>84</v>
      </c>
      <c r="D223">
        <v>68</v>
      </c>
      <c r="E223">
        <v>76</v>
      </c>
      <c r="H223" s="6" t="s">
        <v>74</v>
      </c>
      <c r="I223">
        <v>68</v>
      </c>
      <c r="L223" s="6" t="s">
        <v>74</v>
      </c>
      <c r="M223">
        <v>81.599999999999994</v>
      </c>
      <c r="N223">
        <v>62.8</v>
      </c>
    </row>
    <row r="224" spans="1:14" x14ac:dyDescent="0.2">
      <c r="A224" s="7">
        <v>40400</v>
      </c>
      <c r="C224">
        <v>78</v>
      </c>
      <c r="D224">
        <v>62</v>
      </c>
      <c r="E224">
        <v>70</v>
      </c>
      <c r="I224">
        <v>62</v>
      </c>
      <c r="M224">
        <v>81.400000000000006</v>
      </c>
      <c r="N224">
        <v>62.7</v>
      </c>
    </row>
    <row r="225" spans="1:14" x14ac:dyDescent="0.2">
      <c r="A225" s="7">
        <v>40401</v>
      </c>
      <c r="C225">
        <v>80</v>
      </c>
      <c r="D225">
        <v>57</v>
      </c>
      <c r="E225">
        <v>69</v>
      </c>
      <c r="I225">
        <v>57</v>
      </c>
      <c r="M225">
        <v>81.3</v>
      </c>
      <c r="N225">
        <v>62.6</v>
      </c>
    </row>
    <row r="226" spans="1:14" x14ac:dyDescent="0.2">
      <c r="A226" s="7">
        <v>40402</v>
      </c>
      <c r="C226">
        <v>83</v>
      </c>
      <c r="D226">
        <v>63</v>
      </c>
      <c r="E226">
        <v>73</v>
      </c>
      <c r="I226">
        <v>63</v>
      </c>
      <c r="M226">
        <v>81.2</v>
      </c>
      <c r="N226">
        <v>62.5</v>
      </c>
    </row>
    <row r="227" spans="1:14" x14ac:dyDescent="0.2">
      <c r="A227" s="7">
        <v>40403</v>
      </c>
      <c r="C227">
        <v>80</v>
      </c>
      <c r="D227">
        <v>59</v>
      </c>
      <c r="E227">
        <v>70</v>
      </c>
      <c r="I227">
        <v>59</v>
      </c>
      <c r="M227">
        <v>81</v>
      </c>
      <c r="N227">
        <v>62.4</v>
      </c>
    </row>
    <row r="228" spans="1:14" x14ac:dyDescent="0.2">
      <c r="A228" s="7">
        <v>40404</v>
      </c>
      <c r="C228">
        <v>85</v>
      </c>
      <c r="D228">
        <v>64</v>
      </c>
      <c r="E228">
        <v>75</v>
      </c>
      <c r="I228">
        <v>64</v>
      </c>
      <c r="M228">
        <v>80.900000000000006</v>
      </c>
      <c r="N228">
        <v>62.2</v>
      </c>
    </row>
    <row r="229" spans="1:14" x14ac:dyDescent="0.2">
      <c r="A229" s="7">
        <v>40405</v>
      </c>
      <c r="C229">
        <v>86</v>
      </c>
      <c r="D229">
        <v>67</v>
      </c>
      <c r="E229">
        <v>77</v>
      </c>
      <c r="I229">
        <v>67</v>
      </c>
      <c r="M229">
        <v>80.7</v>
      </c>
      <c r="N229">
        <v>62.1</v>
      </c>
    </row>
    <row r="230" spans="1:14" x14ac:dyDescent="0.2">
      <c r="A230" s="7">
        <v>40406</v>
      </c>
      <c r="C230">
        <v>81</v>
      </c>
      <c r="D230">
        <v>68</v>
      </c>
      <c r="E230">
        <v>75</v>
      </c>
      <c r="I230">
        <v>68</v>
      </c>
      <c r="M230">
        <v>80.599999999999994</v>
      </c>
      <c r="N230">
        <v>62</v>
      </c>
    </row>
    <row r="231" spans="1:14" x14ac:dyDescent="0.2">
      <c r="A231" s="7">
        <v>40407</v>
      </c>
      <c r="C231">
        <v>87</v>
      </c>
      <c r="D231">
        <v>67</v>
      </c>
      <c r="E231">
        <v>77</v>
      </c>
      <c r="I231">
        <v>67</v>
      </c>
      <c r="M231">
        <v>80.400000000000006</v>
      </c>
      <c r="N231">
        <v>61.8</v>
      </c>
    </row>
    <row r="232" spans="1:14" x14ac:dyDescent="0.2">
      <c r="A232" s="7">
        <v>40408</v>
      </c>
      <c r="C232">
        <v>81</v>
      </c>
      <c r="D232">
        <v>65</v>
      </c>
      <c r="E232">
        <v>73</v>
      </c>
      <c r="I232">
        <v>65</v>
      </c>
      <c r="M232">
        <v>80.3</v>
      </c>
      <c r="N232">
        <v>61.7</v>
      </c>
    </row>
    <row r="233" spans="1:14" x14ac:dyDescent="0.2">
      <c r="A233" s="7">
        <v>40409</v>
      </c>
      <c r="B233" s="6" t="s">
        <v>76</v>
      </c>
      <c r="C233">
        <v>83</v>
      </c>
      <c r="D233">
        <v>65</v>
      </c>
      <c r="E233">
        <v>74</v>
      </c>
      <c r="H233" s="6" t="s">
        <v>76</v>
      </c>
      <c r="I233">
        <v>65</v>
      </c>
      <c r="L233" s="6" t="s">
        <v>76</v>
      </c>
      <c r="M233">
        <v>80.099999999999994</v>
      </c>
      <c r="N233">
        <v>61.5</v>
      </c>
    </row>
    <row r="234" spans="1:14" x14ac:dyDescent="0.2">
      <c r="A234" s="7">
        <v>40410</v>
      </c>
      <c r="C234">
        <v>85</v>
      </c>
      <c r="D234">
        <v>70</v>
      </c>
      <c r="E234">
        <v>78</v>
      </c>
      <c r="I234">
        <v>70</v>
      </c>
      <c r="M234">
        <v>79.900000000000006</v>
      </c>
      <c r="N234">
        <v>61.3</v>
      </c>
    </row>
    <row r="235" spans="1:14" x14ac:dyDescent="0.2">
      <c r="A235" s="7">
        <v>40411</v>
      </c>
      <c r="C235">
        <v>79</v>
      </c>
      <c r="D235">
        <v>70</v>
      </c>
      <c r="E235">
        <v>75</v>
      </c>
      <c r="I235">
        <v>70</v>
      </c>
      <c r="M235">
        <v>79.7</v>
      </c>
      <c r="N235">
        <v>61.1</v>
      </c>
    </row>
    <row r="236" spans="1:14" x14ac:dyDescent="0.2">
      <c r="A236" s="7">
        <v>40412</v>
      </c>
      <c r="C236">
        <v>77</v>
      </c>
      <c r="D236">
        <v>69</v>
      </c>
      <c r="E236">
        <v>73</v>
      </c>
      <c r="I236">
        <v>69</v>
      </c>
      <c r="M236">
        <v>79.5</v>
      </c>
      <c r="N236">
        <v>60.9</v>
      </c>
    </row>
    <row r="237" spans="1:14" x14ac:dyDescent="0.2">
      <c r="A237" s="7">
        <v>40413</v>
      </c>
      <c r="C237">
        <v>89</v>
      </c>
      <c r="D237">
        <v>73</v>
      </c>
      <c r="E237">
        <v>81</v>
      </c>
      <c r="I237">
        <v>73</v>
      </c>
      <c r="M237">
        <v>79.3</v>
      </c>
      <c r="N237">
        <v>60.7</v>
      </c>
    </row>
    <row r="238" spans="1:14" x14ac:dyDescent="0.2">
      <c r="A238" s="7">
        <v>40414</v>
      </c>
      <c r="C238">
        <v>79</v>
      </c>
      <c r="D238">
        <v>64</v>
      </c>
      <c r="E238">
        <v>72</v>
      </c>
      <c r="I238">
        <v>64</v>
      </c>
      <c r="M238">
        <v>79.099999999999994</v>
      </c>
      <c r="N238">
        <v>60.5</v>
      </c>
    </row>
    <row r="239" spans="1:14" x14ac:dyDescent="0.2">
      <c r="A239" s="7">
        <v>40415</v>
      </c>
      <c r="C239">
        <v>76</v>
      </c>
      <c r="D239">
        <v>56</v>
      </c>
      <c r="E239">
        <v>66</v>
      </c>
      <c r="I239">
        <v>56</v>
      </c>
      <c r="M239">
        <v>78.8</v>
      </c>
      <c r="N239">
        <v>60.3</v>
      </c>
    </row>
    <row r="240" spans="1:14" x14ac:dyDescent="0.2">
      <c r="A240" s="7">
        <v>40416</v>
      </c>
      <c r="C240">
        <v>78</v>
      </c>
      <c r="D240">
        <v>59</v>
      </c>
      <c r="E240">
        <v>69</v>
      </c>
      <c r="I240">
        <v>59</v>
      </c>
      <c r="M240">
        <v>78.599999999999994</v>
      </c>
      <c r="N240">
        <v>60</v>
      </c>
    </row>
    <row r="241" spans="1:14" x14ac:dyDescent="0.2">
      <c r="A241" s="7">
        <v>40417</v>
      </c>
      <c r="C241">
        <v>72</v>
      </c>
      <c r="D241">
        <v>61</v>
      </c>
      <c r="E241">
        <v>67</v>
      </c>
      <c r="I241">
        <v>61</v>
      </c>
      <c r="M241">
        <v>78.400000000000006</v>
      </c>
      <c r="N241">
        <v>59.8</v>
      </c>
    </row>
    <row r="242" spans="1:14" x14ac:dyDescent="0.2">
      <c r="A242" s="7">
        <v>40418</v>
      </c>
      <c r="C242">
        <v>80</v>
      </c>
      <c r="D242">
        <v>66</v>
      </c>
      <c r="E242">
        <v>73</v>
      </c>
      <c r="I242">
        <v>66</v>
      </c>
      <c r="M242">
        <v>78.099999999999994</v>
      </c>
      <c r="N242">
        <v>59.5</v>
      </c>
    </row>
    <row r="243" spans="1:14" x14ac:dyDescent="0.2">
      <c r="A243" s="7">
        <v>40419</v>
      </c>
      <c r="C243">
        <v>77</v>
      </c>
      <c r="D243">
        <v>64</v>
      </c>
      <c r="E243">
        <v>71</v>
      </c>
      <c r="I243">
        <v>64</v>
      </c>
      <c r="M243">
        <v>77.8</v>
      </c>
      <c r="N243">
        <v>59.2</v>
      </c>
    </row>
    <row r="244" spans="1:14" x14ac:dyDescent="0.2">
      <c r="A244" s="7">
        <v>40420</v>
      </c>
      <c r="B244" s="6" t="s">
        <v>78</v>
      </c>
      <c r="C244">
        <v>85</v>
      </c>
      <c r="D244">
        <v>62</v>
      </c>
      <c r="E244">
        <v>74</v>
      </c>
      <c r="H244" s="6" t="s">
        <v>78</v>
      </c>
      <c r="I244">
        <v>62</v>
      </c>
      <c r="L244" s="6" t="s">
        <v>78</v>
      </c>
      <c r="M244">
        <v>77.5</v>
      </c>
      <c r="N244">
        <v>58.9</v>
      </c>
    </row>
    <row r="245" spans="1:14" x14ac:dyDescent="0.2">
      <c r="A245" s="7">
        <v>40421</v>
      </c>
      <c r="B245" s="7">
        <v>40421</v>
      </c>
      <c r="C245">
        <v>78</v>
      </c>
      <c r="D245">
        <v>65</v>
      </c>
      <c r="E245">
        <v>72</v>
      </c>
      <c r="H245" s="7">
        <v>40421</v>
      </c>
      <c r="I245">
        <v>65</v>
      </c>
      <c r="L245" s="7">
        <v>40421</v>
      </c>
      <c r="M245">
        <v>77.2</v>
      </c>
      <c r="N245">
        <v>58.5</v>
      </c>
    </row>
    <row r="246" spans="1:14" x14ac:dyDescent="0.2">
      <c r="A246" s="7">
        <v>40422</v>
      </c>
      <c r="C246">
        <v>78</v>
      </c>
      <c r="D246">
        <v>62</v>
      </c>
      <c r="E246">
        <v>70</v>
      </c>
      <c r="I246">
        <v>62</v>
      </c>
      <c r="M246">
        <v>76.900000000000006</v>
      </c>
      <c r="N246">
        <v>58.2</v>
      </c>
    </row>
    <row r="247" spans="1:14" x14ac:dyDescent="0.2">
      <c r="A247" s="7">
        <v>40423</v>
      </c>
      <c r="C247">
        <v>80</v>
      </c>
      <c r="D247">
        <v>60</v>
      </c>
      <c r="E247">
        <v>70</v>
      </c>
      <c r="I247">
        <v>60</v>
      </c>
      <c r="M247">
        <v>76.599999999999994</v>
      </c>
      <c r="N247">
        <v>57.9</v>
      </c>
    </row>
    <row r="248" spans="1:14" x14ac:dyDescent="0.2">
      <c r="A248" s="7">
        <v>40424</v>
      </c>
      <c r="C248">
        <v>86</v>
      </c>
      <c r="D248">
        <v>66</v>
      </c>
      <c r="E248">
        <v>76</v>
      </c>
      <c r="I248">
        <v>66</v>
      </c>
      <c r="M248">
        <v>76.3</v>
      </c>
      <c r="N248">
        <v>57.5</v>
      </c>
    </row>
    <row r="249" spans="1:14" x14ac:dyDescent="0.2">
      <c r="A249" s="7">
        <v>40425</v>
      </c>
      <c r="C249">
        <v>66</v>
      </c>
      <c r="D249">
        <v>55</v>
      </c>
      <c r="E249">
        <v>61</v>
      </c>
      <c r="I249">
        <v>55</v>
      </c>
      <c r="M249">
        <v>76</v>
      </c>
      <c r="N249">
        <v>57.1</v>
      </c>
    </row>
    <row r="250" spans="1:14" x14ac:dyDescent="0.2">
      <c r="A250" s="7">
        <v>40426</v>
      </c>
      <c r="C250">
        <v>77</v>
      </c>
      <c r="D250">
        <v>52</v>
      </c>
      <c r="E250">
        <v>65</v>
      </c>
      <c r="I250">
        <v>52</v>
      </c>
      <c r="M250">
        <v>75.599999999999994</v>
      </c>
      <c r="N250">
        <v>56.7</v>
      </c>
    </row>
    <row r="251" spans="1:14" x14ac:dyDescent="0.2">
      <c r="A251" s="7">
        <v>40427</v>
      </c>
      <c r="C251">
        <v>76</v>
      </c>
      <c r="D251">
        <v>56</v>
      </c>
      <c r="E251">
        <v>66</v>
      </c>
      <c r="I251">
        <v>56</v>
      </c>
      <c r="M251">
        <v>75.3</v>
      </c>
      <c r="N251">
        <v>56.3</v>
      </c>
    </row>
    <row r="252" spans="1:14" x14ac:dyDescent="0.2">
      <c r="A252" s="7">
        <v>40428</v>
      </c>
      <c r="C252">
        <v>75</v>
      </c>
      <c r="D252">
        <v>58</v>
      </c>
      <c r="E252">
        <v>67</v>
      </c>
      <c r="I252">
        <v>58</v>
      </c>
      <c r="M252">
        <v>74.900000000000006</v>
      </c>
      <c r="N252">
        <v>55.9</v>
      </c>
    </row>
    <row r="253" spans="1:14" x14ac:dyDescent="0.2">
      <c r="A253" s="7">
        <v>40429</v>
      </c>
      <c r="C253">
        <v>75</v>
      </c>
      <c r="D253">
        <v>61</v>
      </c>
      <c r="E253">
        <v>68</v>
      </c>
      <c r="I253">
        <v>61</v>
      </c>
      <c r="M253">
        <v>74.5</v>
      </c>
      <c r="N253">
        <v>55.5</v>
      </c>
    </row>
    <row r="254" spans="1:14" x14ac:dyDescent="0.2">
      <c r="A254" s="7">
        <v>40430</v>
      </c>
      <c r="B254" s="6" t="s">
        <v>74</v>
      </c>
      <c r="C254">
        <v>68</v>
      </c>
      <c r="D254">
        <v>47</v>
      </c>
      <c r="E254">
        <v>58</v>
      </c>
      <c r="H254" s="6" t="s">
        <v>74</v>
      </c>
      <c r="I254">
        <v>47</v>
      </c>
      <c r="L254" s="6" t="s">
        <v>74</v>
      </c>
      <c r="M254">
        <v>74.099999999999994</v>
      </c>
      <c r="N254">
        <v>55.1</v>
      </c>
    </row>
    <row r="255" spans="1:14" x14ac:dyDescent="0.2">
      <c r="A255" s="7">
        <v>40431</v>
      </c>
      <c r="C255">
        <v>57</v>
      </c>
      <c r="D255">
        <v>43</v>
      </c>
      <c r="E255">
        <v>50</v>
      </c>
      <c r="I255">
        <v>43</v>
      </c>
      <c r="M255">
        <v>73.7</v>
      </c>
      <c r="N255">
        <v>54.6</v>
      </c>
    </row>
    <row r="256" spans="1:14" x14ac:dyDescent="0.2">
      <c r="A256" s="7">
        <v>40432</v>
      </c>
      <c r="C256">
        <v>56</v>
      </c>
      <c r="D256">
        <v>43</v>
      </c>
      <c r="E256">
        <v>50</v>
      </c>
      <c r="I256">
        <v>43</v>
      </c>
      <c r="M256">
        <v>73.3</v>
      </c>
      <c r="N256">
        <v>54.2</v>
      </c>
    </row>
    <row r="257" spans="1:14" x14ac:dyDescent="0.2">
      <c r="A257" s="7">
        <v>40433</v>
      </c>
      <c r="C257">
        <v>60</v>
      </c>
      <c r="D257">
        <v>39</v>
      </c>
      <c r="E257">
        <v>50</v>
      </c>
      <c r="I257">
        <v>39</v>
      </c>
      <c r="M257">
        <v>72.900000000000006</v>
      </c>
      <c r="N257">
        <v>53.7</v>
      </c>
    </row>
    <row r="258" spans="1:14" x14ac:dyDescent="0.2">
      <c r="A258" s="7">
        <v>40434</v>
      </c>
      <c r="C258">
        <v>65</v>
      </c>
      <c r="D258">
        <v>50</v>
      </c>
      <c r="E258">
        <v>58</v>
      </c>
      <c r="I258">
        <v>50</v>
      </c>
      <c r="M258">
        <v>72.5</v>
      </c>
      <c r="N258">
        <v>53.2</v>
      </c>
    </row>
    <row r="259" spans="1:14" x14ac:dyDescent="0.2">
      <c r="A259" s="7">
        <v>40435</v>
      </c>
      <c r="C259">
        <v>62</v>
      </c>
      <c r="D259">
        <v>48</v>
      </c>
      <c r="E259">
        <v>55</v>
      </c>
      <c r="I259">
        <v>48</v>
      </c>
      <c r="M259">
        <v>72.099999999999994</v>
      </c>
      <c r="N259">
        <v>52.8</v>
      </c>
    </row>
    <row r="260" spans="1:14" x14ac:dyDescent="0.2">
      <c r="A260" s="7">
        <v>40436</v>
      </c>
      <c r="C260">
        <v>68</v>
      </c>
      <c r="D260">
        <v>43</v>
      </c>
      <c r="E260">
        <v>56</v>
      </c>
      <c r="I260">
        <v>43</v>
      </c>
      <c r="M260">
        <v>71.7</v>
      </c>
      <c r="N260">
        <v>52.3</v>
      </c>
    </row>
    <row r="261" spans="1:14" x14ac:dyDescent="0.2">
      <c r="A261" s="7">
        <v>40437</v>
      </c>
      <c r="C261">
        <v>77</v>
      </c>
      <c r="D261">
        <v>55</v>
      </c>
      <c r="E261">
        <v>66</v>
      </c>
      <c r="I261">
        <v>55</v>
      </c>
      <c r="M261">
        <v>71.3</v>
      </c>
      <c r="N261">
        <v>51.8</v>
      </c>
    </row>
    <row r="262" spans="1:14" x14ac:dyDescent="0.2">
      <c r="A262" s="7">
        <v>40438</v>
      </c>
      <c r="C262">
        <v>75</v>
      </c>
      <c r="D262">
        <v>48</v>
      </c>
      <c r="E262">
        <v>62</v>
      </c>
      <c r="I262">
        <v>48</v>
      </c>
      <c r="M262">
        <v>70.8</v>
      </c>
      <c r="N262">
        <v>51.3</v>
      </c>
    </row>
    <row r="263" spans="1:14" x14ac:dyDescent="0.2">
      <c r="A263" s="7">
        <v>40439</v>
      </c>
      <c r="C263">
        <v>81</v>
      </c>
      <c r="D263">
        <v>57</v>
      </c>
      <c r="E263">
        <v>69</v>
      </c>
      <c r="I263">
        <v>57</v>
      </c>
      <c r="M263">
        <v>70.400000000000006</v>
      </c>
      <c r="N263">
        <v>50.9</v>
      </c>
    </row>
    <row r="264" spans="1:14" x14ac:dyDescent="0.2">
      <c r="A264" s="7">
        <v>40440</v>
      </c>
      <c r="B264" s="6" t="s">
        <v>76</v>
      </c>
      <c r="C264">
        <v>77</v>
      </c>
      <c r="D264">
        <v>57</v>
      </c>
      <c r="E264">
        <v>67</v>
      </c>
      <c r="H264" s="6" t="s">
        <v>76</v>
      </c>
      <c r="I264">
        <v>57</v>
      </c>
      <c r="L264" s="6" t="s">
        <v>76</v>
      </c>
      <c r="M264">
        <v>69.900000000000006</v>
      </c>
      <c r="N264">
        <v>50.4</v>
      </c>
    </row>
    <row r="265" spans="1:14" x14ac:dyDescent="0.2">
      <c r="A265" s="7">
        <v>40441</v>
      </c>
      <c r="C265">
        <v>67</v>
      </c>
      <c r="D265">
        <v>50</v>
      </c>
      <c r="E265">
        <v>59</v>
      </c>
      <c r="I265">
        <v>50</v>
      </c>
      <c r="M265">
        <v>69.5</v>
      </c>
      <c r="N265">
        <v>49.9</v>
      </c>
    </row>
    <row r="266" spans="1:14" x14ac:dyDescent="0.2">
      <c r="A266" s="7">
        <v>40442</v>
      </c>
      <c r="C266">
        <v>72</v>
      </c>
      <c r="D266">
        <v>48</v>
      </c>
      <c r="E266">
        <v>60</v>
      </c>
      <c r="I266">
        <v>48</v>
      </c>
      <c r="M266">
        <v>69.099999999999994</v>
      </c>
      <c r="N266">
        <v>49.4</v>
      </c>
    </row>
    <row r="267" spans="1:14" x14ac:dyDescent="0.2">
      <c r="A267" s="7">
        <v>40443</v>
      </c>
      <c r="C267">
        <v>74</v>
      </c>
      <c r="D267">
        <v>51</v>
      </c>
      <c r="E267">
        <v>63</v>
      </c>
      <c r="I267">
        <v>51</v>
      </c>
      <c r="M267">
        <v>68.599999999999994</v>
      </c>
      <c r="N267">
        <v>49</v>
      </c>
    </row>
    <row r="268" spans="1:14" x14ac:dyDescent="0.2">
      <c r="A268" s="7">
        <v>40444</v>
      </c>
      <c r="C268">
        <v>65</v>
      </c>
      <c r="D268">
        <v>58</v>
      </c>
      <c r="E268">
        <v>62</v>
      </c>
      <c r="I268">
        <v>58</v>
      </c>
      <c r="M268">
        <v>68.2</v>
      </c>
      <c r="N268">
        <v>48.5</v>
      </c>
    </row>
    <row r="269" spans="1:14" x14ac:dyDescent="0.2">
      <c r="A269" s="7">
        <v>40445</v>
      </c>
      <c r="C269">
        <v>77</v>
      </c>
      <c r="D269">
        <v>59</v>
      </c>
      <c r="E269">
        <v>68</v>
      </c>
      <c r="I269">
        <v>59</v>
      </c>
      <c r="M269">
        <v>67.7</v>
      </c>
      <c r="N269">
        <v>48</v>
      </c>
    </row>
    <row r="270" spans="1:14" x14ac:dyDescent="0.2">
      <c r="A270" s="7">
        <v>40446</v>
      </c>
      <c r="C270">
        <v>82</v>
      </c>
      <c r="D270">
        <v>58</v>
      </c>
      <c r="E270">
        <v>70</v>
      </c>
      <c r="I270">
        <v>58</v>
      </c>
      <c r="M270">
        <v>67.2</v>
      </c>
      <c r="N270">
        <v>47.5</v>
      </c>
    </row>
    <row r="271" spans="1:14" x14ac:dyDescent="0.2">
      <c r="A271" s="7">
        <v>40447</v>
      </c>
      <c r="C271">
        <v>83</v>
      </c>
      <c r="D271">
        <v>63</v>
      </c>
      <c r="E271">
        <v>73</v>
      </c>
      <c r="I271">
        <v>63</v>
      </c>
      <c r="M271">
        <v>66.8</v>
      </c>
      <c r="N271">
        <v>47.1</v>
      </c>
    </row>
    <row r="272" spans="1:14" x14ac:dyDescent="0.2">
      <c r="A272" s="7">
        <v>40448</v>
      </c>
      <c r="C272">
        <v>82</v>
      </c>
      <c r="D272">
        <v>59</v>
      </c>
      <c r="E272">
        <v>71</v>
      </c>
      <c r="I272">
        <v>59</v>
      </c>
      <c r="M272">
        <v>66.3</v>
      </c>
      <c r="N272">
        <v>46.6</v>
      </c>
    </row>
    <row r="273" spans="1:14" x14ac:dyDescent="0.2">
      <c r="A273" s="7">
        <v>40449</v>
      </c>
      <c r="C273">
        <v>67</v>
      </c>
      <c r="D273">
        <v>44</v>
      </c>
      <c r="E273">
        <v>56</v>
      </c>
      <c r="I273">
        <v>44</v>
      </c>
      <c r="M273">
        <v>65.900000000000006</v>
      </c>
      <c r="N273">
        <v>46.2</v>
      </c>
    </row>
    <row r="274" spans="1:14" x14ac:dyDescent="0.2">
      <c r="A274" s="7">
        <v>40450</v>
      </c>
      <c r="B274" s="6" t="s">
        <v>182</v>
      </c>
      <c r="C274">
        <v>59</v>
      </c>
      <c r="D274">
        <v>42</v>
      </c>
      <c r="E274">
        <v>51</v>
      </c>
      <c r="H274" s="6" t="s">
        <v>182</v>
      </c>
      <c r="I274">
        <v>42</v>
      </c>
      <c r="L274" s="6" t="s">
        <v>182</v>
      </c>
      <c r="M274">
        <v>65.400000000000006</v>
      </c>
      <c r="N274">
        <v>45.8</v>
      </c>
    </row>
    <row r="275" spans="1:14" x14ac:dyDescent="0.2">
      <c r="A275" s="7">
        <v>40451</v>
      </c>
      <c r="B275" s="7">
        <v>40451</v>
      </c>
      <c r="C275">
        <v>59</v>
      </c>
      <c r="D275">
        <v>50</v>
      </c>
      <c r="E275">
        <v>55</v>
      </c>
      <c r="H275" s="7">
        <v>40451</v>
      </c>
      <c r="I275">
        <v>50</v>
      </c>
      <c r="L275" s="7">
        <v>40451</v>
      </c>
      <c r="M275" s="6">
        <v>65</v>
      </c>
      <c r="N275" s="6">
        <v>45.3</v>
      </c>
    </row>
    <row r="276" spans="1:14" x14ac:dyDescent="0.2">
      <c r="A276" s="7">
        <v>40452</v>
      </c>
      <c r="C276">
        <v>60</v>
      </c>
      <c r="D276">
        <v>47</v>
      </c>
      <c r="E276">
        <v>54</v>
      </c>
      <c r="I276">
        <v>47</v>
      </c>
      <c r="M276" s="6">
        <v>64.5</v>
      </c>
      <c r="N276" s="6">
        <v>44.9</v>
      </c>
    </row>
    <row r="277" spans="1:14" x14ac:dyDescent="0.2">
      <c r="A277" s="7">
        <v>40453</v>
      </c>
      <c r="C277">
        <v>50</v>
      </c>
      <c r="D277">
        <v>36</v>
      </c>
      <c r="E277">
        <v>43</v>
      </c>
      <c r="I277">
        <v>36</v>
      </c>
      <c r="M277" s="6">
        <v>64.099999999999994</v>
      </c>
      <c r="N277" s="6">
        <v>44.5</v>
      </c>
    </row>
    <row r="278" spans="1:14" x14ac:dyDescent="0.2">
      <c r="A278" s="7">
        <v>40454</v>
      </c>
      <c r="C278">
        <v>51</v>
      </c>
      <c r="D278">
        <v>37</v>
      </c>
      <c r="E278">
        <v>44</v>
      </c>
      <c r="I278">
        <v>37</v>
      </c>
      <c r="M278" s="6">
        <v>63.6</v>
      </c>
      <c r="N278" s="6">
        <v>44.1</v>
      </c>
    </row>
    <row r="279" spans="1:14" x14ac:dyDescent="0.2">
      <c r="A279" s="7">
        <v>40455</v>
      </c>
      <c r="C279">
        <v>49</v>
      </c>
      <c r="D279">
        <v>35</v>
      </c>
      <c r="E279">
        <v>42</v>
      </c>
      <c r="I279">
        <v>35</v>
      </c>
      <c r="M279" s="6">
        <v>63.2</v>
      </c>
      <c r="N279" s="6">
        <v>43.7</v>
      </c>
    </row>
    <row r="280" spans="1:14" x14ac:dyDescent="0.2">
      <c r="A280" s="7">
        <v>40456</v>
      </c>
      <c r="C280">
        <v>63</v>
      </c>
      <c r="D280">
        <v>36</v>
      </c>
      <c r="E280">
        <v>50</v>
      </c>
      <c r="I280">
        <v>36</v>
      </c>
      <c r="M280" s="6">
        <v>62.7</v>
      </c>
      <c r="N280" s="6">
        <v>43.3</v>
      </c>
    </row>
    <row r="281" spans="1:14" x14ac:dyDescent="0.2">
      <c r="A281" s="7">
        <v>40457</v>
      </c>
      <c r="C281">
        <v>60</v>
      </c>
      <c r="D281">
        <v>45</v>
      </c>
      <c r="E281">
        <v>53</v>
      </c>
      <c r="I281">
        <v>45</v>
      </c>
      <c r="M281" s="6">
        <v>62.3</v>
      </c>
      <c r="N281" s="6">
        <v>42.9</v>
      </c>
    </row>
    <row r="282" spans="1:14" x14ac:dyDescent="0.2">
      <c r="A282" s="7">
        <v>40458</v>
      </c>
      <c r="C282">
        <v>59</v>
      </c>
      <c r="D282">
        <v>39</v>
      </c>
      <c r="E282">
        <v>49</v>
      </c>
      <c r="I282">
        <v>39</v>
      </c>
      <c r="M282" s="6">
        <v>61.8</v>
      </c>
      <c r="N282" s="6">
        <v>42.5</v>
      </c>
    </row>
    <row r="283" spans="1:14" x14ac:dyDescent="0.2">
      <c r="A283" s="7">
        <v>40459</v>
      </c>
      <c r="C283">
        <v>54</v>
      </c>
      <c r="D283">
        <v>34</v>
      </c>
      <c r="E283">
        <v>44</v>
      </c>
      <c r="I283">
        <v>34</v>
      </c>
      <c r="M283" s="6">
        <v>61.4</v>
      </c>
      <c r="N283" s="6">
        <v>42.2</v>
      </c>
    </row>
    <row r="284" spans="1:14" x14ac:dyDescent="0.2">
      <c r="A284" s="7">
        <v>40460</v>
      </c>
      <c r="B284" s="6" t="s">
        <v>74</v>
      </c>
      <c r="C284">
        <v>53</v>
      </c>
      <c r="D284">
        <v>34</v>
      </c>
      <c r="E284">
        <v>44</v>
      </c>
      <c r="H284" s="6" t="s">
        <v>74</v>
      </c>
      <c r="I284">
        <v>34</v>
      </c>
      <c r="L284" s="6" t="s">
        <v>74</v>
      </c>
      <c r="M284" s="6">
        <v>60.9</v>
      </c>
      <c r="N284" s="6">
        <v>41.8</v>
      </c>
    </row>
    <row r="285" spans="1:14" x14ac:dyDescent="0.2">
      <c r="A285" s="7">
        <v>40461</v>
      </c>
      <c r="C285">
        <v>57</v>
      </c>
      <c r="D285">
        <v>31</v>
      </c>
      <c r="E285">
        <v>44</v>
      </c>
      <c r="I285">
        <v>31</v>
      </c>
      <c r="M285" s="6">
        <v>60.5</v>
      </c>
      <c r="N285" s="6">
        <v>41.4</v>
      </c>
    </row>
    <row r="286" spans="1:14" x14ac:dyDescent="0.2">
      <c r="A286" s="7">
        <v>40462</v>
      </c>
      <c r="C286">
        <v>61</v>
      </c>
      <c r="D286">
        <v>42</v>
      </c>
      <c r="E286">
        <v>52</v>
      </c>
      <c r="I286">
        <v>42</v>
      </c>
      <c r="M286" s="6">
        <v>60</v>
      </c>
      <c r="N286" s="6">
        <v>41.1</v>
      </c>
    </row>
    <row r="287" spans="1:14" x14ac:dyDescent="0.2">
      <c r="A287" s="7">
        <v>40463</v>
      </c>
      <c r="C287">
        <v>57</v>
      </c>
      <c r="D287">
        <v>50</v>
      </c>
      <c r="E287">
        <v>54</v>
      </c>
      <c r="I287">
        <v>50</v>
      </c>
      <c r="M287" s="6">
        <v>59.5</v>
      </c>
      <c r="N287" s="6">
        <v>40.700000000000003</v>
      </c>
    </row>
    <row r="288" spans="1:14" x14ac:dyDescent="0.2">
      <c r="A288" s="7">
        <v>40464</v>
      </c>
      <c r="C288">
        <v>65</v>
      </c>
      <c r="D288">
        <v>47</v>
      </c>
      <c r="E288">
        <v>56</v>
      </c>
      <c r="I288">
        <v>47</v>
      </c>
      <c r="M288" s="6">
        <v>59.1</v>
      </c>
      <c r="N288" s="6">
        <v>40.4</v>
      </c>
    </row>
    <row r="289" spans="1:14" x14ac:dyDescent="0.2">
      <c r="A289" s="7">
        <v>40465</v>
      </c>
      <c r="C289">
        <v>66</v>
      </c>
      <c r="D289">
        <v>38</v>
      </c>
      <c r="E289">
        <v>52</v>
      </c>
      <c r="I289">
        <v>38</v>
      </c>
      <c r="M289" s="6">
        <v>58.6</v>
      </c>
      <c r="N289" s="6">
        <v>40</v>
      </c>
    </row>
    <row r="290" spans="1:14" x14ac:dyDescent="0.2">
      <c r="A290" s="7">
        <v>40466</v>
      </c>
      <c r="C290">
        <v>72</v>
      </c>
      <c r="D290">
        <v>41</v>
      </c>
      <c r="E290">
        <v>57</v>
      </c>
      <c r="I290">
        <v>41</v>
      </c>
      <c r="M290" s="6">
        <v>58.2</v>
      </c>
      <c r="N290" s="6">
        <v>39.700000000000003</v>
      </c>
    </row>
    <row r="291" spans="1:14" x14ac:dyDescent="0.2">
      <c r="A291" s="7">
        <v>40467</v>
      </c>
      <c r="C291">
        <v>58</v>
      </c>
      <c r="D291">
        <v>49</v>
      </c>
      <c r="E291">
        <v>54</v>
      </c>
      <c r="I291">
        <v>49</v>
      </c>
      <c r="M291" s="6">
        <v>57.7</v>
      </c>
      <c r="N291" s="6">
        <v>39.299999999999997</v>
      </c>
    </row>
    <row r="292" spans="1:14" x14ac:dyDescent="0.2">
      <c r="A292" s="7">
        <v>40468</v>
      </c>
      <c r="C292">
        <v>54</v>
      </c>
      <c r="D292">
        <v>39</v>
      </c>
      <c r="E292">
        <v>47</v>
      </c>
      <c r="I292">
        <v>39</v>
      </c>
      <c r="M292" s="6">
        <v>57.2</v>
      </c>
      <c r="N292" s="6">
        <v>39</v>
      </c>
    </row>
    <row r="293" spans="1:14" x14ac:dyDescent="0.2">
      <c r="A293" s="7">
        <v>40469</v>
      </c>
      <c r="C293">
        <v>69</v>
      </c>
      <c r="D293">
        <v>40</v>
      </c>
      <c r="E293">
        <v>55</v>
      </c>
      <c r="I293">
        <v>40</v>
      </c>
      <c r="M293" s="6">
        <v>56.7</v>
      </c>
      <c r="N293" s="6">
        <v>38.6</v>
      </c>
    </row>
    <row r="294" spans="1:14" x14ac:dyDescent="0.2">
      <c r="A294" s="7">
        <v>40470</v>
      </c>
      <c r="B294" s="6" t="s">
        <v>76</v>
      </c>
      <c r="C294">
        <v>64</v>
      </c>
      <c r="D294">
        <v>42</v>
      </c>
      <c r="E294">
        <v>53</v>
      </c>
      <c r="H294" s="6" t="s">
        <v>76</v>
      </c>
      <c r="I294">
        <v>42</v>
      </c>
      <c r="L294" s="6" t="s">
        <v>76</v>
      </c>
      <c r="M294" s="6">
        <v>56.2</v>
      </c>
      <c r="N294" s="6">
        <v>38.299999999999997</v>
      </c>
    </row>
    <row r="295" spans="1:14" x14ac:dyDescent="0.2">
      <c r="A295" s="7">
        <v>40471</v>
      </c>
      <c r="C295">
        <v>58</v>
      </c>
      <c r="D295">
        <v>38</v>
      </c>
      <c r="E295">
        <v>48</v>
      </c>
      <c r="I295">
        <v>38</v>
      </c>
      <c r="M295" s="6">
        <v>55.7</v>
      </c>
      <c r="N295" s="6">
        <v>38</v>
      </c>
    </row>
    <row r="296" spans="1:14" x14ac:dyDescent="0.2">
      <c r="A296" s="7">
        <v>40472</v>
      </c>
      <c r="C296">
        <v>60</v>
      </c>
      <c r="D296">
        <v>39</v>
      </c>
      <c r="E296">
        <v>50</v>
      </c>
      <c r="I296">
        <v>39</v>
      </c>
      <c r="M296" s="6">
        <v>55.2</v>
      </c>
      <c r="N296" s="6">
        <v>37.6</v>
      </c>
    </row>
    <row r="297" spans="1:14" x14ac:dyDescent="0.2">
      <c r="A297" s="7">
        <v>40473</v>
      </c>
      <c r="C297">
        <v>68</v>
      </c>
      <c r="D297">
        <v>48</v>
      </c>
      <c r="E297">
        <v>58</v>
      </c>
      <c r="I297">
        <v>48</v>
      </c>
      <c r="M297" s="6">
        <v>54.7</v>
      </c>
      <c r="N297" s="6">
        <v>37.200000000000003</v>
      </c>
    </row>
    <row r="298" spans="1:14" x14ac:dyDescent="0.2">
      <c r="A298" s="7">
        <v>40474</v>
      </c>
      <c r="C298">
        <v>67</v>
      </c>
      <c r="D298">
        <v>46</v>
      </c>
      <c r="E298">
        <v>57</v>
      </c>
      <c r="I298">
        <v>46</v>
      </c>
      <c r="M298" s="6">
        <v>54.2</v>
      </c>
      <c r="N298" s="6">
        <v>36.9</v>
      </c>
    </row>
    <row r="299" spans="1:14" x14ac:dyDescent="0.2">
      <c r="A299" s="7">
        <v>40475</v>
      </c>
      <c r="C299">
        <v>63</v>
      </c>
      <c r="D299">
        <v>44</v>
      </c>
      <c r="E299">
        <v>54</v>
      </c>
      <c r="I299">
        <v>44</v>
      </c>
      <c r="M299" s="6">
        <v>53.7</v>
      </c>
      <c r="N299" s="6">
        <v>36.5</v>
      </c>
    </row>
    <row r="300" spans="1:14" x14ac:dyDescent="0.2">
      <c r="A300" s="7">
        <v>40476</v>
      </c>
      <c r="C300">
        <v>64</v>
      </c>
      <c r="D300">
        <v>36</v>
      </c>
      <c r="E300">
        <v>50</v>
      </c>
      <c r="I300">
        <v>36</v>
      </c>
      <c r="M300" s="6">
        <v>53.2</v>
      </c>
      <c r="N300" s="6">
        <v>36.1</v>
      </c>
    </row>
    <row r="301" spans="1:14" x14ac:dyDescent="0.2">
      <c r="A301" s="7">
        <v>40477</v>
      </c>
      <c r="C301">
        <v>67</v>
      </c>
      <c r="D301">
        <v>43</v>
      </c>
      <c r="E301">
        <v>55</v>
      </c>
      <c r="I301">
        <v>43</v>
      </c>
      <c r="M301" s="6">
        <v>52.7</v>
      </c>
      <c r="N301" s="6">
        <v>35.700000000000003</v>
      </c>
    </row>
    <row r="302" spans="1:14" x14ac:dyDescent="0.2">
      <c r="A302" s="7">
        <v>40478</v>
      </c>
      <c r="C302">
        <v>49</v>
      </c>
      <c r="D302">
        <v>40</v>
      </c>
      <c r="E302">
        <v>45</v>
      </c>
      <c r="I302">
        <v>40</v>
      </c>
      <c r="M302" s="6">
        <v>52.1</v>
      </c>
      <c r="N302" s="6">
        <v>35.299999999999997</v>
      </c>
    </row>
    <row r="303" spans="1:14" x14ac:dyDescent="0.2">
      <c r="A303" s="7">
        <v>40479</v>
      </c>
      <c r="C303">
        <v>43</v>
      </c>
      <c r="D303">
        <v>36</v>
      </c>
      <c r="E303">
        <v>40</v>
      </c>
      <c r="I303">
        <v>36</v>
      </c>
      <c r="M303" s="6">
        <v>51.6</v>
      </c>
      <c r="N303" s="6">
        <v>34.9</v>
      </c>
    </row>
    <row r="304" spans="1:14" x14ac:dyDescent="0.2">
      <c r="A304" s="7">
        <v>40480</v>
      </c>
      <c r="C304">
        <v>49</v>
      </c>
      <c r="D304">
        <v>31</v>
      </c>
      <c r="E304">
        <v>40</v>
      </c>
      <c r="I304">
        <v>31</v>
      </c>
      <c r="M304" s="6">
        <v>51</v>
      </c>
      <c r="N304" s="6">
        <v>34.5</v>
      </c>
    </row>
    <row r="305" spans="1:14" x14ac:dyDescent="0.2">
      <c r="A305" s="7">
        <v>40481</v>
      </c>
      <c r="B305" s="6" t="s">
        <v>78</v>
      </c>
      <c r="C305" s="44">
        <v>40</v>
      </c>
      <c r="D305" s="44">
        <v>26</v>
      </c>
      <c r="E305" s="44">
        <v>33</v>
      </c>
      <c r="H305" s="6" t="s">
        <v>78</v>
      </c>
      <c r="I305" s="44">
        <v>26</v>
      </c>
      <c r="L305" s="6" t="s">
        <v>78</v>
      </c>
      <c r="M305" s="6">
        <v>50.5</v>
      </c>
      <c r="N305" s="6">
        <v>34.1</v>
      </c>
    </row>
    <row r="306" spans="1:14" x14ac:dyDescent="0.2">
      <c r="A306" s="7">
        <v>40482</v>
      </c>
      <c r="C306">
        <v>42</v>
      </c>
      <c r="D306">
        <v>23</v>
      </c>
      <c r="E306">
        <v>33</v>
      </c>
      <c r="I306">
        <v>23</v>
      </c>
      <c r="M306">
        <v>49.9</v>
      </c>
      <c r="N306">
        <v>33.700000000000003</v>
      </c>
    </row>
    <row r="307" spans="1:14" x14ac:dyDescent="0.2">
      <c r="A307" s="7">
        <v>40483</v>
      </c>
      <c r="C307">
        <v>56</v>
      </c>
      <c r="D307">
        <v>33</v>
      </c>
      <c r="E307">
        <v>45</v>
      </c>
      <c r="I307">
        <v>33</v>
      </c>
      <c r="M307">
        <v>49.3</v>
      </c>
      <c r="N307">
        <v>33.200000000000003</v>
      </c>
    </row>
    <row r="308" spans="1:14" x14ac:dyDescent="0.2">
      <c r="A308" s="7">
        <v>40484</v>
      </c>
      <c r="C308">
        <v>55</v>
      </c>
      <c r="D308">
        <v>41</v>
      </c>
      <c r="E308">
        <v>48</v>
      </c>
      <c r="I308">
        <v>41</v>
      </c>
      <c r="M308">
        <v>48.7</v>
      </c>
      <c r="N308">
        <v>32.799999999999997</v>
      </c>
    </row>
    <row r="309" spans="1:14" x14ac:dyDescent="0.2">
      <c r="A309" s="7">
        <v>40485</v>
      </c>
      <c r="C309">
        <v>53</v>
      </c>
      <c r="D309">
        <v>37</v>
      </c>
      <c r="E309">
        <v>45</v>
      </c>
      <c r="I309">
        <v>37</v>
      </c>
      <c r="M309">
        <v>48.2</v>
      </c>
      <c r="N309">
        <v>32.299999999999997</v>
      </c>
    </row>
    <row r="310" spans="1:14" x14ac:dyDescent="0.2">
      <c r="A310" s="7">
        <v>40486</v>
      </c>
      <c r="C310">
        <v>45</v>
      </c>
      <c r="D310">
        <v>34</v>
      </c>
      <c r="E310">
        <v>40</v>
      </c>
      <c r="I310">
        <v>34</v>
      </c>
      <c r="M310">
        <v>47.6</v>
      </c>
      <c r="N310">
        <v>31.8</v>
      </c>
    </row>
    <row r="311" spans="1:14" x14ac:dyDescent="0.2">
      <c r="A311" s="7">
        <v>40487</v>
      </c>
      <c r="C311">
        <v>44</v>
      </c>
      <c r="D311">
        <v>30</v>
      </c>
      <c r="E311">
        <v>37</v>
      </c>
      <c r="I311">
        <v>30</v>
      </c>
      <c r="M311">
        <v>47</v>
      </c>
      <c r="N311">
        <v>31.4</v>
      </c>
    </row>
    <row r="312" spans="1:14" x14ac:dyDescent="0.2">
      <c r="A312" s="7">
        <v>40488</v>
      </c>
      <c r="C312">
        <v>48</v>
      </c>
      <c r="D312">
        <v>29</v>
      </c>
      <c r="E312">
        <v>39</v>
      </c>
      <c r="I312">
        <v>29</v>
      </c>
      <c r="M312">
        <v>46.4</v>
      </c>
      <c r="N312">
        <v>30.9</v>
      </c>
    </row>
    <row r="313" spans="1:14" x14ac:dyDescent="0.2">
      <c r="A313" s="7">
        <v>40489</v>
      </c>
      <c r="C313">
        <v>43</v>
      </c>
      <c r="D313">
        <v>34</v>
      </c>
      <c r="E313">
        <v>39</v>
      </c>
      <c r="I313">
        <v>34</v>
      </c>
      <c r="M313">
        <v>45.8</v>
      </c>
      <c r="N313">
        <v>30.4</v>
      </c>
    </row>
    <row r="314" spans="1:14" x14ac:dyDescent="0.2">
      <c r="A314" s="7">
        <v>40490</v>
      </c>
      <c r="C314">
        <v>39</v>
      </c>
      <c r="D314">
        <v>31</v>
      </c>
      <c r="E314">
        <v>35</v>
      </c>
      <c r="I314">
        <v>31</v>
      </c>
      <c r="M314">
        <v>45.1</v>
      </c>
      <c r="N314">
        <v>29.8</v>
      </c>
    </row>
    <row r="315" spans="1:14" x14ac:dyDescent="0.2">
      <c r="A315" s="7">
        <v>40491</v>
      </c>
      <c r="B315" s="6" t="s">
        <v>74</v>
      </c>
      <c r="C315">
        <v>31</v>
      </c>
      <c r="D315">
        <v>24</v>
      </c>
      <c r="E315">
        <v>28</v>
      </c>
      <c r="H315" s="6" t="s">
        <v>74</v>
      </c>
      <c r="I315">
        <v>24</v>
      </c>
      <c r="L315" s="6" t="s">
        <v>74</v>
      </c>
      <c r="M315">
        <v>44.5</v>
      </c>
      <c r="N315">
        <v>29.3</v>
      </c>
    </row>
    <row r="316" spans="1:14" x14ac:dyDescent="0.2">
      <c r="A316" s="7">
        <v>40492</v>
      </c>
      <c r="C316">
        <v>26</v>
      </c>
      <c r="D316">
        <v>18</v>
      </c>
      <c r="E316">
        <v>22</v>
      </c>
      <c r="I316">
        <v>18</v>
      </c>
      <c r="M316">
        <v>43.9</v>
      </c>
      <c r="N316">
        <v>28.8</v>
      </c>
    </row>
    <row r="317" spans="1:14" x14ac:dyDescent="0.2">
      <c r="A317" s="7">
        <v>40493</v>
      </c>
      <c r="C317">
        <v>23</v>
      </c>
      <c r="D317">
        <v>15</v>
      </c>
      <c r="E317">
        <v>19</v>
      </c>
      <c r="I317">
        <v>15</v>
      </c>
      <c r="M317">
        <v>43.3</v>
      </c>
      <c r="N317">
        <v>28.3</v>
      </c>
    </row>
    <row r="318" spans="1:14" x14ac:dyDescent="0.2">
      <c r="A318" s="7">
        <v>40494</v>
      </c>
      <c r="C318">
        <v>24</v>
      </c>
      <c r="D318">
        <v>17</v>
      </c>
      <c r="E318">
        <v>21</v>
      </c>
      <c r="I318">
        <v>17</v>
      </c>
      <c r="M318">
        <v>42.7</v>
      </c>
      <c r="N318">
        <v>27.7</v>
      </c>
    </row>
    <row r="319" spans="1:14" x14ac:dyDescent="0.2">
      <c r="A319" s="7">
        <v>40495</v>
      </c>
      <c r="C319">
        <v>22</v>
      </c>
      <c r="D319">
        <v>8</v>
      </c>
      <c r="E319">
        <v>15</v>
      </c>
      <c r="I319">
        <v>8</v>
      </c>
      <c r="M319">
        <v>42.1</v>
      </c>
      <c r="N319">
        <v>27.2</v>
      </c>
    </row>
    <row r="320" spans="1:14" x14ac:dyDescent="0.2">
      <c r="A320" s="7">
        <v>40496</v>
      </c>
      <c r="C320">
        <v>22</v>
      </c>
      <c r="D320">
        <v>6</v>
      </c>
      <c r="E320">
        <v>14</v>
      </c>
      <c r="I320">
        <v>6</v>
      </c>
      <c r="M320">
        <v>41.4</v>
      </c>
      <c r="N320">
        <v>26.6</v>
      </c>
    </row>
    <row r="321" spans="1:14" x14ac:dyDescent="0.2">
      <c r="A321" s="7">
        <v>40497</v>
      </c>
      <c r="C321">
        <v>22</v>
      </c>
      <c r="D321">
        <v>7</v>
      </c>
      <c r="E321">
        <v>15</v>
      </c>
      <c r="I321">
        <v>7</v>
      </c>
      <c r="M321">
        <v>40.799999999999997</v>
      </c>
      <c r="N321">
        <v>26</v>
      </c>
    </row>
    <row r="322" spans="1:14" x14ac:dyDescent="0.2">
      <c r="A322" s="7">
        <v>40498</v>
      </c>
      <c r="C322">
        <v>15</v>
      </c>
      <c r="D322">
        <v>6</v>
      </c>
      <c r="E322">
        <v>11</v>
      </c>
      <c r="I322">
        <v>6</v>
      </c>
      <c r="M322">
        <v>40.200000000000003</v>
      </c>
      <c r="N322">
        <v>25.5</v>
      </c>
    </row>
    <row r="323" spans="1:14" x14ac:dyDescent="0.2">
      <c r="A323" s="7">
        <v>40499</v>
      </c>
      <c r="C323">
        <v>18</v>
      </c>
      <c r="D323">
        <v>8</v>
      </c>
      <c r="E323">
        <v>13</v>
      </c>
      <c r="I323">
        <v>8</v>
      </c>
      <c r="M323">
        <v>39.6</v>
      </c>
      <c r="N323">
        <v>24.9</v>
      </c>
    </row>
    <row r="324" spans="1:14" x14ac:dyDescent="0.2">
      <c r="A324" s="7">
        <v>40500</v>
      </c>
      <c r="C324">
        <v>23</v>
      </c>
      <c r="D324">
        <v>16</v>
      </c>
      <c r="E324">
        <v>20</v>
      </c>
      <c r="I324">
        <v>16</v>
      </c>
      <c r="M324">
        <v>39</v>
      </c>
      <c r="N324">
        <v>24.3</v>
      </c>
    </row>
    <row r="325" spans="1:14" x14ac:dyDescent="0.2">
      <c r="A325" s="7">
        <v>40501</v>
      </c>
      <c r="B325" s="6" t="s">
        <v>76</v>
      </c>
      <c r="C325">
        <v>18</v>
      </c>
      <c r="D325">
        <v>7</v>
      </c>
      <c r="E325">
        <v>13</v>
      </c>
      <c r="H325" s="6" t="s">
        <v>76</v>
      </c>
      <c r="I325">
        <v>7</v>
      </c>
      <c r="L325" s="6" t="s">
        <v>76</v>
      </c>
      <c r="M325">
        <v>38.4</v>
      </c>
      <c r="N325">
        <v>23.8</v>
      </c>
    </row>
    <row r="326" spans="1:14" x14ac:dyDescent="0.2">
      <c r="A326" s="7">
        <v>40502</v>
      </c>
      <c r="C326">
        <v>34</v>
      </c>
      <c r="D326">
        <v>3</v>
      </c>
      <c r="E326">
        <v>19</v>
      </c>
      <c r="I326">
        <v>3</v>
      </c>
      <c r="M326">
        <v>37.799999999999997</v>
      </c>
      <c r="N326">
        <v>23.2</v>
      </c>
    </row>
    <row r="327" spans="1:14" x14ac:dyDescent="0.2">
      <c r="A327" s="7">
        <v>40503</v>
      </c>
      <c r="C327">
        <v>39</v>
      </c>
      <c r="D327">
        <v>34</v>
      </c>
      <c r="E327">
        <v>37</v>
      </c>
      <c r="I327">
        <v>34</v>
      </c>
      <c r="M327">
        <v>37.200000000000003</v>
      </c>
      <c r="N327">
        <v>22.6</v>
      </c>
    </row>
    <row r="328" spans="1:14" x14ac:dyDescent="0.2">
      <c r="A328" s="7">
        <v>40504</v>
      </c>
      <c r="C328">
        <v>51</v>
      </c>
      <c r="D328">
        <v>32</v>
      </c>
      <c r="E328">
        <v>42</v>
      </c>
      <c r="I328">
        <v>32</v>
      </c>
      <c r="M328">
        <v>36.6</v>
      </c>
      <c r="N328">
        <v>22.1</v>
      </c>
    </row>
    <row r="329" spans="1:14" x14ac:dyDescent="0.2">
      <c r="A329" s="7">
        <v>40505</v>
      </c>
      <c r="C329">
        <v>32</v>
      </c>
      <c r="D329">
        <v>15</v>
      </c>
      <c r="E329">
        <v>24</v>
      </c>
      <c r="I329">
        <v>15</v>
      </c>
      <c r="M329">
        <v>36</v>
      </c>
      <c r="N329">
        <v>21.5</v>
      </c>
    </row>
    <row r="330" spans="1:14" x14ac:dyDescent="0.2">
      <c r="A330" s="7">
        <v>40506</v>
      </c>
      <c r="C330">
        <v>24</v>
      </c>
      <c r="D330">
        <v>10</v>
      </c>
      <c r="E330">
        <v>17</v>
      </c>
      <c r="I330">
        <v>10</v>
      </c>
      <c r="M330">
        <v>35.5</v>
      </c>
      <c r="N330">
        <v>21</v>
      </c>
    </row>
    <row r="331" spans="1:14" x14ac:dyDescent="0.2">
      <c r="A331" s="7">
        <v>40507</v>
      </c>
      <c r="C331">
        <v>26</v>
      </c>
      <c r="D331">
        <v>10</v>
      </c>
      <c r="E331">
        <v>18</v>
      </c>
      <c r="I331">
        <v>10</v>
      </c>
      <c r="M331">
        <v>34.9</v>
      </c>
      <c r="N331">
        <v>20.399999999999999</v>
      </c>
    </row>
    <row r="332" spans="1:14" x14ac:dyDescent="0.2">
      <c r="A332" s="7">
        <v>40508</v>
      </c>
      <c r="C332">
        <v>10</v>
      </c>
      <c r="D332">
        <v>-4</v>
      </c>
      <c r="E332">
        <v>3</v>
      </c>
      <c r="I332">
        <v>-4</v>
      </c>
      <c r="M332">
        <v>34.4</v>
      </c>
      <c r="N332">
        <v>19.899999999999999</v>
      </c>
    </row>
    <row r="333" spans="1:14" x14ac:dyDescent="0.2">
      <c r="A333" s="7">
        <v>40509</v>
      </c>
      <c r="C333">
        <v>24</v>
      </c>
      <c r="D333">
        <v>6</v>
      </c>
      <c r="E333">
        <v>15</v>
      </c>
      <c r="I333">
        <v>6</v>
      </c>
      <c r="M333">
        <v>33.799999999999997</v>
      </c>
      <c r="N333">
        <v>19.399999999999999</v>
      </c>
    </row>
    <row r="334" spans="1:14" x14ac:dyDescent="0.2">
      <c r="A334" s="7">
        <v>40510</v>
      </c>
      <c r="C334">
        <v>38</v>
      </c>
      <c r="D334">
        <v>21</v>
      </c>
      <c r="E334">
        <v>30</v>
      </c>
      <c r="I334">
        <v>21</v>
      </c>
      <c r="M334">
        <v>33.299999999999997</v>
      </c>
      <c r="N334">
        <v>18.8</v>
      </c>
    </row>
    <row r="335" spans="1:14" x14ac:dyDescent="0.2">
      <c r="A335" s="7">
        <v>40511</v>
      </c>
      <c r="B335" s="6" t="s">
        <v>182</v>
      </c>
      <c r="C335" s="44">
        <v>24</v>
      </c>
      <c r="D335" s="44">
        <v>4</v>
      </c>
      <c r="E335" s="44">
        <v>14</v>
      </c>
      <c r="H335" s="6" t="s">
        <v>182</v>
      </c>
      <c r="I335" s="44">
        <v>4</v>
      </c>
      <c r="L335" s="6" t="s">
        <v>182</v>
      </c>
      <c r="M335">
        <v>32.799999999999997</v>
      </c>
      <c r="N335">
        <v>18.3</v>
      </c>
    </row>
    <row r="336" spans="1:14" x14ac:dyDescent="0.2">
      <c r="A336" s="7">
        <v>40512</v>
      </c>
      <c r="B336" s="7">
        <v>40512</v>
      </c>
      <c r="C336">
        <v>6</v>
      </c>
      <c r="D336">
        <v>-3</v>
      </c>
      <c r="E336">
        <v>2</v>
      </c>
      <c r="H336" s="7">
        <v>40512</v>
      </c>
      <c r="I336">
        <v>-3</v>
      </c>
      <c r="L336" s="7">
        <v>40512</v>
      </c>
      <c r="M336" s="6">
        <v>32.299999999999997</v>
      </c>
      <c r="N336" s="6">
        <v>17.8</v>
      </c>
    </row>
    <row r="337" spans="1:14" x14ac:dyDescent="0.2">
      <c r="A337" s="7">
        <v>40513</v>
      </c>
      <c r="C337">
        <v>22</v>
      </c>
      <c r="D337">
        <v>2</v>
      </c>
      <c r="E337">
        <v>12</v>
      </c>
      <c r="I337">
        <v>2</v>
      </c>
      <c r="M337" s="6">
        <v>31.8</v>
      </c>
      <c r="N337" s="6">
        <v>17.3</v>
      </c>
    </row>
    <row r="338" spans="1:14" x14ac:dyDescent="0.2">
      <c r="A338" s="7">
        <v>40514</v>
      </c>
      <c r="C338">
        <v>23</v>
      </c>
      <c r="D338">
        <v>11</v>
      </c>
      <c r="E338">
        <v>17</v>
      </c>
      <c r="I338">
        <v>11</v>
      </c>
      <c r="M338" s="6">
        <v>31.3</v>
      </c>
      <c r="N338" s="6">
        <v>16.899999999999999</v>
      </c>
    </row>
    <row r="339" spans="1:14" x14ac:dyDescent="0.2">
      <c r="A339" s="7">
        <v>40515</v>
      </c>
      <c r="C339">
        <v>32</v>
      </c>
      <c r="D339">
        <v>14</v>
      </c>
      <c r="E339">
        <v>23</v>
      </c>
      <c r="I339">
        <v>14</v>
      </c>
      <c r="M339" s="6">
        <v>30.9</v>
      </c>
      <c r="N339" s="6">
        <v>16.399999999999999</v>
      </c>
    </row>
    <row r="340" spans="1:14" x14ac:dyDescent="0.2">
      <c r="A340" s="7">
        <v>40516</v>
      </c>
      <c r="C340">
        <v>32</v>
      </c>
      <c r="D340">
        <v>25</v>
      </c>
      <c r="E340">
        <v>29</v>
      </c>
      <c r="I340">
        <v>25</v>
      </c>
      <c r="M340" s="6">
        <v>30.4</v>
      </c>
      <c r="N340" s="6">
        <v>15.9</v>
      </c>
    </row>
    <row r="341" spans="1:14" x14ac:dyDescent="0.2">
      <c r="A341" s="7">
        <v>40517</v>
      </c>
      <c r="C341">
        <v>32</v>
      </c>
      <c r="D341">
        <v>17</v>
      </c>
      <c r="E341">
        <v>25</v>
      </c>
      <c r="I341">
        <v>17</v>
      </c>
      <c r="M341" s="6">
        <v>30</v>
      </c>
      <c r="N341" s="6">
        <v>15.5</v>
      </c>
    </row>
    <row r="342" spans="1:14" x14ac:dyDescent="0.2">
      <c r="A342" s="7">
        <v>40518</v>
      </c>
      <c r="C342">
        <v>35</v>
      </c>
      <c r="D342">
        <v>22</v>
      </c>
      <c r="E342">
        <v>29</v>
      </c>
      <c r="I342">
        <v>22</v>
      </c>
      <c r="M342" s="6">
        <v>29.6</v>
      </c>
      <c r="N342" s="6">
        <v>15.1</v>
      </c>
    </row>
    <row r="343" spans="1:14" x14ac:dyDescent="0.2">
      <c r="A343" s="7">
        <v>40519</v>
      </c>
      <c r="C343">
        <v>35</v>
      </c>
      <c r="D343">
        <v>21</v>
      </c>
      <c r="E343">
        <v>28</v>
      </c>
      <c r="I343">
        <v>21</v>
      </c>
      <c r="M343" s="6">
        <v>29.2</v>
      </c>
      <c r="N343" s="6">
        <v>14.6</v>
      </c>
    </row>
    <row r="344" spans="1:14" x14ac:dyDescent="0.2">
      <c r="A344" s="7">
        <v>40520</v>
      </c>
      <c r="C344">
        <v>23</v>
      </c>
      <c r="D344">
        <v>15</v>
      </c>
      <c r="E344">
        <v>19</v>
      </c>
      <c r="I344">
        <v>15</v>
      </c>
      <c r="M344" s="6">
        <v>28.8</v>
      </c>
      <c r="N344" s="6">
        <v>14.2</v>
      </c>
    </row>
    <row r="345" spans="1:14" x14ac:dyDescent="0.2">
      <c r="A345" s="7">
        <v>40521</v>
      </c>
      <c r="B345" s="6" t="s">
        <v>74</v>
      </c>
      <c r="C345">
        <v>29</v>
      </c>
      <c r="D345">
        <v>21</v>
      </c>
      <c r="E345">
        <v>25</v>
      </c>
      <c r="H345" s="6" t="s">
        <v>74</v>
      </c>
      <c r="I345">
        <v>21</v>
      </c>
      <c r="L345" s="6" t="s">
        <v>74</v>
      </c>
      <c r="M345" s="6">
        <v>28.5</v>
      </c>
      <c r="N345" s="6">
        <v>13.9</v>
      </c>
    </row>
    <row r="346" spans="1:14" x14ac:dyDescent="0.2">
      <c r="A346" s="7">
        <v>40522</v>
      </c>
      <c r="C346">
        <v>32</v>
      </c>
      <c r="D346">
        <v>27</v>
      </c>
      <c r="E346">
        <v>30</v>
      </c>
      <c r="I346">
        <v>27</v>
      </c>
      <c r="M346" s="6">
        <v>28.1</v>
      </c>
      <c r="N346" s="6">
        <v>13.5</v>
      </c>
    </row>
    <row r="347" spans="1:14" x14ac:dyDescent="0.2">
      <c r="A347" s="7">
        <v>40523</v>
      </c>
      <c r="C347">
        <v>37</v>
      </c>
      <c r="D347">
        <v>32</v>
      </c>
      <c r="E347">
        <v>35</v>
      </c>
      <c r="I347">
        <v>32</v>
      </c>
      <c r="M347" s="6">
        <v>27.8</v>
      </c>
      <c r="N347" s="6">
        <v>13.1</v>
      </c>
    </row>
    <row r="348" spans="1:14" x14ac:dyDescent="0.2">
      <c r="A348" s="7">
        <v>40524</v>
      </c>
      <c r="C348">
        <v>51</v>
      </c>
      <c r="D348">
        <v>33</v>
      </c>
      <c r="E348">
        <v>42</v>
      </c>
      <c r="I348">
        <v>33</v>
      </c>
      <c r="M348" s="6">
        <v>27.4</v>
      </c>
      <c r="N348" s="6">
        <v>12.8</v>
      </c>
    </row>
    <row r="349" spans="1:14" x14ac:dyDescent="0.2">
      <c r="A349" s="7">
        <v>40525</v>
      </c>
      <c r="C349">
        <v>50</v>
      </c>
      <c r="D349">
        <v>43</v>
      </c>
      <c r="E349">
        <v>47</v>
      </c>
      <c r="I349">
        <v>43</v>
      </c>
      <c r="M349" s="6">
        <v>27.1</v>
      </c>
      <c r="N349" s="6">
        <v>12.4</v>
      </c>
    </row>
    <row r="350" spans="1:14" x14ac:dyDescent="0.2">
      <c r="A350" s="7">
        <v>40526</v>
      </c>
      <c r="C350">
        <v>51</v>
      </c>
      <c r="D350">
        <v>30</v>
      </c>
      <c r="E350">
        <v>41</v>
      </c>
      <c r="I350">
        <v>30</v>
      </c>
      <c r="M350" s="6">
        <v>26.8</v>
      </c>
      <c r="N350" s="6">
        <v>12.1</v>
      </c>
    </row>
    <row r="351" spans="1:14" x14ac:dyDescent="0.2">
      <c r="A351" s="7">
        <v>40527</v>
      </c>
      <c r="C351">
        <v>30</v>
      </c>
      <c r="D351">
        <v>17</v>
      </c>
      <c r="E351">
        <v>24</v>
      </c>
      <c r="I351">
        <v>17</v>
      </c>
      <c r="M351" s="6">
        <v>26.6</v>
      </c>
      <c r="N351" s="6">
        <v>11.8</v>
      </c>
    </row>
    <row r="352" spans="1:14" x14ac:dyDescent="0.2">
      <c r="A352" s="7">
        <v>40528</v>
      </c>
      <c r="C352">
        <v>20</v>
      </c>
      <c r="D352">
        <v>9</v>
      </c>
      <c r="E352">
        <v>15</v>
      </c>
      <c r="I352">
        <v>9</v>
      </c>
      <c r="M352" s="6">
        <v>26.3</v>
      </c>
      <c r="N352" s="6">
        <v>11.5</v>
      </c>
    </row>
    <row r="353" spans="1:14" x14ac:dyDescent="0.2">
      <c r="A353" s="7">
        <v>40529</v>
      </c>
      <c r="C353">
        <v>22</v>
      </c>
      <c r="D353">
        <v>11</v>
      </c>
      <c r="E353">
        <v>17</v>
      </c>
      <c r="I353">
        <v>11</v>
      </c>
      <c r="M353" s="6">
        <v>26</v>
      </c>
      <c r="N353" s="6">
        <v>11.2</v>
      </c>
    </row>
    <row r="354" spans="1:14" x14ac:dyDescent="0.2">
      <c r="A354" s="7">
        <v>40530</v>
      </c>
      <c r="C354">
        <v>30</v>
      </c>
      <c r="D354">
        <v>20</v>
      </c>
      <c r="E354">
        <v>25</v>
      </c>
      <c r="I354">
        <v>20</v>
      </c>
      <c r="M354" s="6">
        <v>25.8</v>
      </c>
      <c r="N354" s="6">
        <v>11</v>
      </c>
    </row>
    <row r="355" spans="1:14" x14ac:dyDescent="0.2">
      <c r="A355" s="7">
        <v>40531</v>
      </c>
      <c r="B355" s="6" t="s">
        <v>76</v>
      </c>
      <c r="C355">
        <v>32</v>
      </c>
      <c r="D355">
        <v>29</v>
      </c>
      <c r="E355">
        <v>31</v>
      </c>
      <c r="H355" s="6" t="s">
        <v>76</v>
      </c>
      <c r="I355">
        <v>29</v>
      </c>
      <c r="L355" s="6" t="s">
        <v>76</v>
      </c>
      <c r="M355" s="6">
        <v>25.6</v>
      </c>
      <c r="N355" s="6">
        <v>10.7</v>
      </c>
    </row>
    <row r="356" spans="1:14" x14ac:dyDescent="0.2">
      <c r="A356" s="7">
        <v>40532</v>
      </c>
      <c r="C356">
        <v>39</v>
      </c>
      <c r="D356">
        <v>31</v>
      </c>
      <c r="E356">
        <v>35</v>
      </c>
      <c r="I356">
        <v>31</v>
      </c>
      <c r="M356" s="6">
        <v>25.4</v>
      </c>
      <c r="N356" s="6">
        <v>10.5</v>
      </c>
    </row>
    <row r="357" spans="1:14" x14ac:dyDescent="0.2">
      <c r="A357" s="7">
        <v>40533</v>
      </c>
      <c r="C357">
        <v>38</v>
      </c>
      <c r="D357">
        <v>35</v>
      </c>
      <c r="E357">
        <v>37</v>
      </c>
      <c r="I357">
        <v>35</v>
      </c>
      <c r="M357" s="6">
        <v>25.2</v>
      </c>
      <c r="N357" s="6">
        <v>10.199999999999999</v>
      </c>
    </row>
    <row r="358" spans="1:14" x14ac:dyDescent="0.2">
      <c r="A358" s="7">
        <v>40534</v>
      </c>
      <c r="C358">
        <v>36</v>
      </c>
      <c r="D358">
        <v>34</v>
      </c>
      <c r="E358">
        <v>35</v>
      </c>
      <c r="I358">
        <v>34</v>
      </c>
      <c r="M358" s="6">
        <v>25</v>
      </c>
      <c r="N358" s="6">
        <v>10</v>
      </c>
    </row>
    <row r="359" spans="1:14" x14ac:dyDescent="0.2">
      <c r="A359" s="7">
        <v>40535</v>
      </c>
      <c r="C359">
        <v>36</v>
      </c>
      <c r="D359">
        <v>31</v>
      </c>
      <c r="E359">
        <v>34</v>
      </c>
      <c r="I359">
        <v>31</v>
      </c>
      <c r="M359" s="6">
        <v>24.8</v>
      </c>
      <c r="N359" s="6">
        <v>9.8000000000000007</v>
      </c>
    </row>
    <row r="360" spans="1:14" x14ac:dyDescent="0.2">
      <c r="A360" s="7">
        <v>40536</v>
      </c>
      <c r="C360">
        <v>35</v>
      </c>
      <c r="D360">
        <v>30</v>
      </c>
      <c r="E360">
        <v>33</v>
      </c>
      <c r="I360">
        <v>30</v>
      </c>
      <c r="M360" s="6">
        <v>24.6</v>
      </c>
      <c r="N360" s="6">
        <v>9.6</v>
      </c>
    </row>
    <row r="361" spans="1:14" x14ac:dyDescent="0.2">
      <c r="A361" s="7">
        <v>40537</v>
      </c>
      <c r="B361" s="47"/>
      <c r="C361">
        <v>32</v>
      </c>
      <c r="D361">
        <v>28</v>
      </c>
      <c r="E361">
        <v>30</v>
      </c>
      <c r="H361" s="47"/>
      <c r="I361">
        <v>28</v>
      </c>
      <c r="L361" s="47"/>
      <c r="M361" s="6">
        <v>24.5</v>
      </c>
      <c r="N361" s="6">
        <v>9.4</v>
      </c>
    </row>
    <row r="362" spans="1:14" x14ac:dyDescent="0.2">
      <c r="A362" s="7">
        <v>40538</v>
      </c>
      <c r="C362">
        <v>28</v>
      </c>
      <c r="D362">
        <v>11</v>
      </c>
      <c r="E362">
        <v>20</v>
      </c>
      <c r="I362">
        <v>11</v>
      </c>
      <c r="M362" s="6">
        <v>24.3</v>
      </c>
      <c r="N362" s="6">
        <v>9.1999999999999993</v>
      </c>
    </row>
    <row r="363" spans="1:14" x14ac:dyDescent="0.2">
      <c r="A363" s="7">
        <v>40539</v>
      </c>
      <c r="C363">
        <v>24</v>
      </c>
      <c r="D363">
        <v>7</v>
      </c>
      <c r="E363">
        <v>16</v>
      </c>
      <c r="I363">
        <v>7</v>
      </c>
      <c r="M363" s="6">
        <v>24.2</v>
      </c>
      <c r="N363" s="6">
        <v>9</v>
      </c>
    </row>
    <row r="364" spans="1:14" x14ac:dyDescent="0.2">
      <c r="A364" s="7">
        <v>40540</v>
      </c>
      <c r="C364">
        <v>10</v>
      </c>
      <c r="D364">
        <v>-3</v>
      </c>
      <c r="E364">
        <v>4</v>
      </c>
      <c r="I364">
        <v>-3</v>
      </c>
      <c r="M364" s="6">
        <v>24.1</v>
      </c>
      <c r="N364" s="6">
        <v>8.8000000000000007</v>
      </c>
    </row>
    <row r="365" spans="1:14" x14ac:dyDescent="0.2">
      <c r="A365" s="7">
        <v>40541</v>
      </c>
      <c r="C365">
        <v>4</v>
      </c>
      <c r="D365">
        <v>-7</v>
      </c>
      <c r="E365">
        <v>3</v>
      </c>
      <c r="I365">
        <v>-7</v>
      </c>
      <c r="M365" s="6">
        <v>24</v>
      </c>
      <c r="N365" s="6">
        <v>8.6</v>
      </c>
    </row>
    <row r="366" spans="1:14" x14ac:dyDescent="0.2">
      <c r="A366" s="7">
        <v>40542</v>
      </c>
      <c r="B366" s="6" t="s">
        <v>78</v>
      </c>
      <c r="C366">
        <v>13</v>
      </c>
      <c r="D366">
        <v>-7</v>
      </c>
      <c r="E366">
        <v>3</v>
      </c>
      <c r="H366" s="6" t="s">
        <v>78</v>
      </c>
      <c r="I366">
        <v>-7</v>
      </c>
      <c r="L366" s="6" t="s">
        <v>78</v>
      </c>
      <c r="M366" s="6">
        <v>23.8</v>
      </c>
      <c r="N366" s="6">
        <v>8.5</v>
      </c>
    </row>
    <row r="367" spans="1:14" x14ac:dyDescent="0.2">
      <c r="C367" s="6"/>
      <c r="D367" s="6"/>
      <c r="E367" s="6"/>
      <c r="I367" s="6"/>
      <c r="M367" s="6"/>
      <c r="N367" s="6"/>
    </row>
    <row r="368" spans="1:14" x14ac:dyDescent="0.2">
      <c r="A368" s="6" t="s">
        <v>91</v>
      </c>
      <c r="C368" s="38">
        <f>AVERAGE(C2:C367)</f>
        <v>52.043835616438358</v>
      </c>
      <c r="D368" s="38">
        <f t="shared" ref="D368:E368" si="0">AVERAGE(D2:D367)</f>
        <v>34.93150684931507</v>
      </c>
      <c r="E368" s="38">
        <f t="shared" si="0"/>
        <v>43.747945205479454</v>
      </c>
      <c r="M368" s="6"/>
      <c r="N368" s="6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368"/>
  <sheetViews>
    <sheetView workbookViewId="0">
      <selection activeCell="A2" sqref="A2"/>
    </sheetView>
  </sheetViews>
  <sheetFormatPr defaultColWidth="11" defaultRowHeight="12.75" x14ac:dyDescent="0.2"/>
  <cols>
    <col min="1" max="2" width="11" style="6"/>
    <col min="4" max="4" width="15.5" customWidth="1"/>
  </cols>
  <sheetData>
    <row r="1" spans="1:28" ht="15" x14ac:dyDescent="0.2">
      <c r="A1" s="57" t="s">
        <v>93</v>
      </c>
      <c r="B1" s="57" t="s">
        <v>125</v>
      </c>
      <c r="C1" s="58" t="s">
        <v>23</v>
      </c>
      <c r="D1" s="51" t="s">
        <v>28</v>
      </c>
      <c r="E1" s="51" t="s">
        <v>29</v>
      </c>
      <c r="F1" s="51" t="s">
        <v>31</v>
      </c>
      <c r="G1" s="51" t="s">
        <v>33</v>
      </c>
      <c r="H1" s="51" t="s">
        <v>153</v>
      </c>
      <c r="I1" s="51" t="s">
        <v>155</v>
      </c>
      <c r="J1" s="51" t="s">
        <v>35</v>
      </c>
      <c r="K1" s="51" t="s">
        <v>37</v>
      </c>
      <c r="L1" s="51" t="s">
        <v>39</v>
      </c>
      <c r="M1" s="51" t="s">
        <v>41</v>
      </c>
      <c r="N1" s="51" t="s">
        <v>143</v>
      </c>
      <c r="O1" s="51" t="s">
        <v>172</v>
      </c>
      <c r="P1" s="51" t="s">
        <v>174</v>
      </c>
      <c r="Q1" s="51" t="s">
        <v>176</v>
      </c>
      <c r="R1" s="51" t="s">
        <v>178</v>
      </c>
      <c r="S1" s="51" t="s">
        <v>180</v>
      </c>
      <c r="T1" s="51" t="s">
        <v>27</v>
      </c>
      <c r="U1" s="51" t="s">
        <v>88</v>
      </c>
      <c r="V1" s="51" t="s">
        <v>189</v>
      </c>
      <c r="W1" s="51" t="s">
        <v>191</v>
      </c>
      <c r="X1" s="51" t="s">
        <v>168</v>
      </c>
      <c r="Y1" s="51" t="s">
        <v>170</v>
      </c>
      <c r="Z1" s="51" t="s">
        <v>99</v>
      </c>
      <c r="AA1" s="51" t="s">
        <v>101</v>
      </c>
      <c r="AB1" s="51" t="s">
        <v>103</v>
      </c>
    </row>
    <row r="2" spans="1:28" ht="15" x14ac:dyDescent="0.2">
      <c r="A2" s="46">
        <v>40178</v>
      </c>
      <c r="B2" s="46">
        <v>38352</v>
      </c>
      <c r="C2" s="43">
        <v>14922</v>
      </c>
      <c r="D2">
        <v>20140101</v>
      </c>
      <c r="E2">
        <v>1</v>
      </c>
      <c r="F2">
        <v>-8</v>
      </c>
      <c r="G2">
        <v>-3</v>
      </c>
      <c r="H2">
        <v>-17</v>
      </c>
      <c r="I2">
        <v>-10</v>
      </c>
      <c r="J2">
        <v>-2</v>
      </c>
      <c r="K2">
        <v>68</v>
      </c>
      <c r="L2">
        <v>0</v>
      </c>
      <c r="M2">
        <v>751</v>
      </c>
      <c r="N2">
        <v>1642</v>
      </c>
      <c r="O2" t="s">
        <v>105</v>
      </c>
      <c r="P2">
        <v>6</v>
      </c>
      <c r="Q2" t="s">
        <v>107</v>
      </c>
      <c r="R2">
        <v>0</v>
      </c>
      <c r="S2">
        <v>0</v>
      </c>
      <c r="T2">
        <v>29.52</v>
      </c>
      <c r="U2">
        <v>30.5</v>
      </c>
      <c r="V2">
        <v>6.4</v>
      </c>
      <c r="W2">
        <v>2</v>
      </c>
      <c r="X2">
        <v>6.8</v>
      </c>
      <c r="Y2">
        <v>21</v>
      </c>
      <c r="Z2">
        <v>40</v>
      </c>
      <c r="AA2">
        <v>12</v>
      </c>
      <c r="AB2">
        <v>50</v>
      </c>
    </row>
    <row r="3" spans="1:28" ht="15" x14ac:dyDescent="0.2">
      <c r="A3" s="46">
        <v>40179</v>
      </c>
      <c r="B3" s="45"/>
      <c r="C3" s="43">
        <v>14922</v>
      </c>
      <c r="D3">
        <v>20140102</v>
      </c>
      <c r="E3">
        <v>4</v>
      </c>
      <c r="F3">
        <v>-10</v>
      </c>
      <c r="G3">
        <v>-3</v>
      </c>
      <c r="H3">
        <v>-17</v>
      </c>
      <c r="I3">
        <v>-13</v>
      </c>
      <c r="J3">
        <v>-4</v>
      </c>
      <c r="K3">
        <v>68</v>
      </c>
      <c r="L3">
        <v>0</v>
      </c>
      <c r="M3">
        <v>751</v>
      </c>
      <c r="N3">
        <v>1643</v>
      </c>
      <c r="O3" t="s">
        <v>105</v>
      </c>
      <c r="P3">
        <v>6</v>
      </c>
      <c r="Q3" t="s">
        <v>107</v>
      </c>
      <c r="R3">
        <v>0</v>
      </c>
      <c r="S3">
        <v>0</v>
      </c>
      <c r="T3">
        <v>29.52</v>
      </c>
      <c r="U3">
        <v>30.51</v>
      </c>
      <c r="V3">
        <v>3.3</v>
      </c>
      <c r="W3">
        <v>33</v>
      </c>
      <c r="X3">
        <v>4.8</v>
      </c>
      <c r="Y3">
        <v>14</v>
      </c>
      <c r="Z3">
        <v>20</v>
      </c>
      <c r="AA3">
        <v>9</v>
      </c>
      <c r="AB3">
        <v>350</v>
      </c>
    </row>
    <row r="4" spans="1:28" ht="15" x14ac:dyDescent="0.2">
      <c r="A4" s="46">
        <v>40180</v>
      </c>
      <c r="B4" s="45"/>
      <c r="C4" s="43">
        <v>14922</v>
      </c>
      <c r="D4">
        <v>20140103</v>
      </c>
      <c r="E4">
        <v>29</v>
      </c>
      <c r="F4">
        <v>-10</v>
      </c>
      <c r="G4">
        <v>10</v>
      </c>
      <c r="H4">
        <v>-3</v>
      </c>
      <c r="I4">
        <v>5</v>
      </c>
      <c r="J4">
        <v>10</v>
      </c>
      <c r="K4">
        <v>55</v>
      </c>
      <c r="L4">
        <v>0</v>
      </c>
      <c r="M4">
        <v>751</v>
      </c>
      <c r="N4">
        <v>1644</v>
      </c>
      <c r="O4" t="s">
        <v>214</v>
      </c>
      <c r="P4">
        <v>6</v>
      </c>
      <c r="Q4" t="s">
        <v>107</v>
      </c>
      <c r="R4">
        <v>0.3</v>
      </c>
      <c r="S4">
        <v>0.12</v>
      </c>
      <c r="T4">
        <v>28.84</v>
      </c>
      <c r="U4">
        <v>29.89</v>
      </c>
      <c r="V4">
        <v>12.7</v>
      </c>
      <c r="W4">
        <v>16</v>
      </c>
      <c r="X4">
        <v>13.1</v>
      </c>
      <c r="Y4">
        <v>31</v>
      </c>
      <c r="Z4">
        <v>170</v>
      </c>
      <c r="AA4">
        <v>24</v>
      </c>
      <c r="AB4">
        <v>170</v>
      </c>
    </row>
    <row r="5" spans="1:28" ht="15" x14ac:dyDescent="0.2">
      <c r="A5" s="46">
        <v>40181</v>
      </c>
      <c r="B5" s="45"/>
      <c r="C5" s="43">
        <v>14922</v>
      </c>
      <c r="D5">
        <v>20140104</v>
      </c>
      <c r="E5">
        <v>35</v>
      </c>
      <c r="F5">
        <v>-2</v>
      </c>
      <c r="G5">
        <v>17</v>
      </c>
      <c r="H5">
        <v>4</v>
      </c>
      <c r="I5">
        <v>6</v>
      </c>
      <c r="J5">
        <v>13</v>
      </c>
      <c r="K5">
        <v>48</v>
      </c>
      <c r="L5">
        <v>0</v>
      </c>
      <c r="M5">
        <v>751</v>
      </c>
      <c r="N5">
        <v>1645</v>
      </c>
      <c r="O5" t="s">
        <v>106</v>
      </c>
      <c r="P5">
        <v>6</v>
      </c>
      <c r="Q5" t="s">
        <v>107</v>
      </c>
      <c r="R5" t="s">
        <v>108</v>
      </c>
      <c r="S5">
        <v>0.02</v>
      </c>
      <c r="T5">
        <v>29.08</v>
      </c>
      <c r="U5">
        <v>29.97</v>
      </c>
      <c r="V5">
        <v>11</v>
      </c>
      <c r="W5">
        <v>31</v>
      </c>
      <c r="X5">
        <v>13.1</v>
      </c>
      <c r="Y5">
        <v>35</v>
      </c>
      <c r="Z5">
        <v>310</v>
      </c>
      <c r="AA5">
        <v>28</v>
      </c>
      <c r="AB5">
        <v>310</v>
      </c>
    </row>
    <row r="6" spans="1:28" ht="15" x14ac:dyDescent="0.2">
      <c r="A6" s="46">
        <v>40182</v>
      </c>
      <c r="B6" s="45"/>
      <c r="C6" s="43">
        <v>14922</v>
      </c>
      <c r="D6">
        <v>20140105</v>
      </c>
      <c r="E6">
        <v>-2</v>
      </c>
      <c r="F6">
        <v>-20</v>
      </c>
      <c r="G6">
        <v>-11</v>
      </c>
      <c r="H6">
        <v>-24</v>
      </c>
      <c r="I6">
        <v>-16</v>
      </c>
      <c r="J6">
        <v>-8</v>
      </c>
      <c r="K6">
        <v>76</v>
      </c>
      <c r="L6">
        <v>0</v>
      </c>
      <c r="M6">
        <v>750</v>
      </c>
      <c r="N6">
        <v>1646</v>
      </c>
      <c r="O6" t="s">
        <v>217</v>
      </c>
      <c r="P6">
        <v>6</v>
      </c>
      <c r="Q6" t="s">
        <v>107</v>
      </c>
      <c r="R6" t="s">
        <v>108</v>
      </c>
      <c r="S6" t="s">
        <v>108</v>
      </c>
      <c r="T6">
        <v>29.41</v>
      </c>
      <c r="U6">
        <v>30.36</v>
      </c>
      <c r="V6">
        <v>12.9</v>
      </c>
      <c r="W6">
        <v>31</v>
      </c>
      <c r="X6">
        <v>13.2</v>
      </c>
      <c r="Y6">
        <v>28</v>
      </c>
      <c r="Z6">
        <v>310</v>
      </c>
      <c r="AA6">
        <v>21</v>
      </c>
      <c r="AB6">
        <v>310</v>
      </c>
    </row>
    <row r="7" spans="1:28" ht="15" x14ac:dyDescent="0.2">
      <c r="A7" s="46">
        <v>40183</v>
      </c>
      <c r="B7" s="45"/>
      <c r="C7" s="43">
        <v>14922</v>
      </c>
      <c r="D7">
        <v>20140106</v>
      </c>
      <c r="E7">
        <v>-12</v>
      </c>
      <c r="F7">
        <v>-23</v>
      </c>
      <c r="G7">
        <v>-17</v>
      </c>
      <c r="H7">
        <v>-30</v>
      </c>
      <c r="I7">
        <v>-24</v>
      </c>
      <c r="J7">
        <v>-16</v>
      </c>
      <c r="K7">
        <v>82</v>
      </c>
      <c r="L7">
        <v>0</v>
      </c>
      <c r="M7">
        <v>750</v>
      </c>
      <c r="N7">
        <v>1647</v>
      </c>
      <c r="O7" t="s">
        <v>218</v>
      </c>
      <c r="P7">
        <v>6</v>
      </c>
      <c r="Q7" t="s">
        <v>107</v>
      </c>
      <c r="R7" t="s">
        <v>108</v>
      </c>
      <c r="S7" t="s">
        <v>108</v>
      </c>
      <c r="T7">
        <v>29.33</v>
      </c>
      <c r="U7">
        <v>30.34</v>
      </c>
      <c r="V7">
        <v>13</v>
      </c>
      <c r="W7">
        <v>28</v>
      </c>
      <c r="X7">
        <v>13.5</v>
      </c>
      <c r="Y7">
        <v>26</v>
      </c>
      <c r="Z7">
        <v>270</v>
      </c>
      <c r="AA7">
        <v>22</v>
      </c>
      <c r="AB7">
        <v>280</v>
      </c>
    </row>
    <row r="8" spans="1:28" ht="15" x14ac:dyDescent="0.2">
      <c r="A8" s="46">
        <v>40184</v>
      </c>
      <c r="B8" s="45"/>
      <c r="C8" s="43">
        <v>14922</v>
      </c>
      <c r="D8">
        <v>20140107</v>
      </c>
      <c r="E8">
        <v>5</v>
      </c>
      <c r="F8">
        <v>-15</v>
      </c>
      <c r="G8">
        <v>-5</v>
      </c>
      <c r="H8">
        <v>-18</v>
      </c>
      <c r="I8">
        <v>-12</v>
      </c>
      <c r="J8">
        <v>-5</v>
      </c>
      <c r="K8">
        <v>70</v>
      </c>
      <c r="L8">
        <v>0</v>
      </c>
      <c r="M8">
        <v>750</v>
      </c>
      <c r="N8">
        <v>1648</v>
      </c>
      <c r="O8" t="s">
        <v>105</v>
      </c>
      <c r="P8">
        <v>6</v>
      </c>
      <c r="Q8" t="s">
        <v>107</v>
      </c>
      <c r="R8">
        <v>0</v>
      </c>
      <c r="S8">
        <v>0</v>
      </c>
      <c r="T8">
        <v>29.27</v>
      </c>
      <c r="U8">
        <v>30.25</v>
      </c>
      <c r="V8">
        <v>4</v>
      </c>
      <c r="W8">
        <v>25</v>
      </c>
      <c r="X8">
        <v>4.5999999999999996</v>
      </c>
      <c r="Y8">
        <v>16</v>
      </c>
      <c r="Z8">
        <v>330</v>
      </c>
      <c r="AA8">
        <v>12</v>
      </c>
      <c r="AB8">
        <v>310</v>
      </c>
    </row>
    <row r="9" spans="1:28" ht="15" x14ac:dyDescent="0.2">
      <c r="A9" s="46">
        <v>40185</v>
      </c>
      <c r="B9" s="45"/>
      <c r="C9" s="43">
        <v>14922</v>
      </c>
      <c r="D9">
        <v>20140108</v>
      </c>
      <c r="E9">
        <v>4</v>
      </c>
      <c r="F9">
        <v>-11</v>
      </c>
      <c r="G9">
        <v>-3</v>
      </c>
      <c r="H9">
        <v>-16</v>
      </c>
      <c r="I9">
        <v>-11</v>
      </c>
      <c r="J9">
        <v>-4</v>
      </c>
      <c r="K9">
        <v>68</v>
      </c>
      <c r="L9">
        <v>0</v>
      </c>
      <c r="M9">
        <v>750</v>
      </c>
      <c r="N9">
        <v>1649</v>
      </c>
      <c r="O9" t="s">
        <v>105</v>
      </c>
      <c r="P9">
        <v>6</v>
      </c>
      <c r="Q9" t="s">
        <v>107</v>
      </c>
      <c r="R9">
        <v>0</v>
      </c>
      <c r="S9">
        <v>0</v>
      </c>
      <c r="T9">
        <v>29.51</v>
      </c>
      <c r="U9">
        <v>30.48</v>
      </c>
      <c r="V9">
        <v>1.8</v>
      </c>
      <c r="W9">
        <v>28</v>
      </c>
      <c r="X9">
        <v>2.2999999999999998</v>
      </c>
      <c r="Y9">
        <v>16</v>
      </c>
      <c r="Z9">
        <v>340</v>
      </c>
      <c r="AA9">
        <v>9</v>
      </c>
      <c r="AB9">
        <v>310</v>
      </c>
    </row>
    <row r="10" spans="1:28" ht="15" x14ac:dyDescent="0.2">
      <c r="A10" s="46">
        <v>40186</v>
      </c>
      <c r="B10" s="45"/>
      <c r="C10" s="43">
        <v>14922</v>
      </c>
      <c r="D10">
        <v>20140109</v>
      </c>
      <c r="E10">
        <v>20</v>
      </c>
      <c r="F10">
        <v>-11</v>
      </c>
      <c r="G10">
        <v>5</v>
      </c>
      <c r="H10">
        <v>-8</v>
      </c>
      <c r="I10">
        <v>3</v>
      </c>
      <c r="J10">
        <v>8</v>
      </c>
      <c r="K10">
        <v>60</v>
      </c>
      <c r="L10">
        <v>0</v>
      </c>
      <c r="M10">
        <v>750</v>
      </c>
      <c r="N10">
        <v>1651</v>
      </c>
      <c r="O10" t="s">
        <v>109</v>
      </c>
      <c r="P10">
        <v>6</v>
      </c>
      <c r="Q10" t="s">
        <v>107</v>
      </c>
      <c r="R10">
        <v>0</v>
      </c>
      <c r="S10">
        <v>0</v>
      </c>
      <c r="T10">
        <v>29.18</v>
      </c>
      <c r="U10">
        <v>30.2</v>
      </c>
      <c r="V10">
        <v>10.199999999999999</v>
      </c>
      <c r="W10">
        <v>15</v>
      </c>
      <c r="X10">
        <v>10.3</v>
      </c>
      <c r="Y10">
        <v>23</v>
      </c>
      <c r="Z10">
        <v>140</v>
      </c>
      <c r="AA10">
        <v>18</v>
      </c>
      <c r="AB10">
        <v>140</v>
      </c>
    </row>
    <row r="11" spans="1:28" ht="15" x14ac:dyDescent="0.2">
      <c r="A11" s="46">
        <v>40187</v>
      </c>
      <c r="B11" s="45" t="s">
        <v>75</v>
      </c>
      <c r="C11" s="43">
        <v>14922</v>
      </c>
      <c r="D11">
        <v>20140110</v>
      </c>
      <c r="E11">
        <v>31</v>
      </c>
      <c r="F11">
        <v>16</v>
      </c>
      <c r="G11">
        <v>24</v>
      </c>
      <c r="H11">
        <v>12</v>
      </c>
      <c r="I11">
        <v>23</v>
      </c>
      <c r="J11">
        <v>24</v>
      </c>
      <c r="K11">
        <v>41</v>
      </c>
      <c r="L11">
        <v>0</v>
      </c>
      <c r="M11">
        <v>749</v>
      </c>
      <c r="N11">
        <v>1652</v>
      </c>
      <c r="O11" t="s">
        <v>219</v>
      </c>
      <c r="P11">
        <v>6</v>
      </c>
      <c r="Q11" t="s">
        <v>107</v>
      </c>
      <c r="R11" t="s">
        <v>108</v>
      </c>
      <c r="S11" t="s">
        <v>108</v>
      </c>
      <c r="T11">
        <v>28.74</v>
      </c>
      <c r="U11">
        <v>29.74</v>
      </c>
      <c r="V11">
        <v>7.8</v>
      </c>
      <c r="W11">
        <v>16</v>
      </c>
      <c r="X11">
        <v>8.1999999999999993</v>
      </c>
      <c r="Y11">
        <v>23</v>
      </c>
      <c r="Z11">
        <v>180</v>
      </c>
      <c r="AA11">
        <v>17</v>
      </c>
      <c r="AB11">
        <v>170</v>
      </c>
    </row>
    <row r="12" spans="1:28" ht="15" x14ac:dyDescent="0.2">
      <c r="A12" s="46">
        <v>40188</v>
      </c>
      <c r="B12" s="45"/>
      <c r="C12" s="43">
        <v>14922</v>
      </c>
      <c r="D12">
        <v>20140111</v>
      </c>
      <c r="E12">
        <v>32</v>
      </c>
      <c r="F12">
        <v>23</v>
      </c>
      <c r="G12">
        <v>28</v>
      </c>
      <c r="H12">
        <v>16</v>
      </c>
      <c r="I12">
        <v>24</v>
      </c>
      <c r="J12">
        <v>26</v>
      </c>
      <c r="K12">
        <v>37</v>
      </c>
      <c r="L12">
        <v>0</v>
      </c>
      <c r="M12">
        <v>749</v>
      </c>
      <c r="N12">
        <v>1653</v>
      </c>
      <c r="O12" t="s">
        <v>109</v>
      </c>
      <c r="P12">
        <v>6</v>
      </c>
      <c r="Q12" t="s">
        <v>107</v>
      </c>
      <c r="R12">
        <v>0</v>
      </c>
      <c r="S12">
        <v>0</v>
      </c>
      <c r="T12">
        <v>28.71</v>
      </c>
      <c r="U12">
        <v>29.63</v>
      </c>
      <c r="V12">
        <v>7.6</v>
      </c>
      <c r="W12">
        <v>27</v>
      </c>
      <c r="X12">
        <v>8.5</v>
      </c>
      <c r="Y12">
        <v>23</v>
      </c>
      <c r="Z12">
        <v>290</v>
      </c>
      <c r="AA12">
        <v>18</v>
      </c>
      <c r="AB12">
        <v>290</v>
      </c>
    </row>
    <row r="13" spans="1:28" ht="15" x14ac:dyDescent="0.2">
      <c r="A13" s="46">
        <v>40189</v>
      </c>
      <c r="B13" s="45"/>
      <c r="C13" s="43">
        <v>14922</v>
      </c>
      <c r="D13">
        <v>20140112</v>
      </c>
      <c r="E13">
        <v>40</v>
      </c>
      <c r="F13">
        <v>22</v>
      </c>
      <c r="G13">
        <v>31</v>
      </c>
      <c r="H13">
        <v>19</v>
      </c>
      <c r="I13">
        <v>27</v>
      </c>
      <c r="J13">
        <v>31</v>
      </c>
      <c r="K13">
        <v>34</v>
      </c>
      <c r="L13">
        <v>0</v>
      </c>
      <c r="M13">
        <v>749</v>
      </c>
      <c r="N13">
        <v>1654</v>
      </c>
      <c r="O13" t="s">
        <v>109</v>
      </c>
      <c r="P13">
        <v>6</v>
      </c>
      <c r="Q13" t="s">
        <v>107</v>
      </c>
      <c r="R13">
        <v>0</v>
      </c>
      <c r="S13">
        <v>0</v>
      </c>
      <c r="T13">
        <v>28.54</v>
      </c>
      <c r="U13">
        <v>29.47</v>
      </c>
      <c r="V13">
        <v>4.4000000000000004</v>
      </c>
      <c r="W13">
        <v>18</v>
      </c>
      <c r="X13">
        <v>6.5</v>
      </c>
      <c r="Y13">
        <v>17</v>
      </c>
      <c r="Z13">
        <v>220</v>
      </c>
      <c r="AA13">
        <v>14</v>
      </c>
      <c r="AB13">
        <v>210</v>
      </c>
    </row>
    <row r="14" spans="1:28" ht="15" x14ac:dyDescent="0.2">
      <c r="A14" s="46">
        <v>40190</v>
      </c>
      <c r="B14" s="45"/>
      <c r="C14" s="43">
        <v>14922</v>
      </c>
      <c r="D14">
        <v>20140113</v>
      </c>
      <c r="E14">
        <v>34</v>
      </c>
      <c r="F14">
        <v>27</v>
      </c>
      <c r="G14">
        <v>31</v>
      </c>
      <c r="H14">
        <v>19</v>
      </c>
      <c r="I14">
        <v>22</v>
      </c>
      <c r="J14">
        <v>26</v>
      </c>
      <c r="K14">
        <v>34</v>
      </c>
      <c r="L14">
        <v>0</v>
      </c>
      <c r="M14">
        <v>748</v>
      </c>
      <c r="N14">
        <v>1655</v>
      </c>
      <c r="O14" t="s">
        <v>106</v>
      </c>
      <c r="P14">
        <v>6</v>
      </c>
      <c r="Q14" t="s">
        <v>107</v>
      </c>
      <c r="R14">
        <v>0.3</v>
      </c>
      <c r="S14">
        <v>0.01</v>
      </c>
      <c r="T14">
        <v>28.71</v>
      </c>
      <c r="U14">
        <v>29.63</v>
      </c>
      <c r="V14">
        <v>6.1</v>
      </c>
      <c r="W14">
        <v>27</v>
      </c>
      <c r="X14">
        <v>8.9</v>
      </c>
      <c r="Y14">
        <v>26</v>
      </c>
      <c r="Z14">
        <v>310</v>
      </c>
      <c r="AA14">
        <v>18</v>
      </c>
      <c r="AB14">
        <v>280</v>
      </c>
    </row>
    <row r="15" spans="1:28" ht="15" x14ac:dyDescent="0.2">
      <c r="A15" s="46">
        <v>40191</v>
      </c>
      <c r="B15" s="45"/>
      <c r="C15" s="43">
        <v>14922</v>
      </c>
      <c r="D15">
        <v>20140114</v>
      </c>
      <c r="E15">
        <v>28</v>
      </c>
      <c r="F15">
        <v>7</v>
      </c>
      <c r="G15">
        <v>18</v>
      </c>
      <c r="H15">
        <v>6</v>
      </c>
      <c r="I15">
        <v>14</v>
      </c>
      <c r="J15">
        <v>18</v>
      </c>
      <c r="K15">
        <v>47</v>
      </c>
      <c r="L15">
        <v>0</v>
      </c>
      <c r="M15">
        <v>748</v>
      </c>
      <c r="N15">
        <v>1656</v>
      </c>
      <c r="O15" t="s">
        <v>220</v>
      </c>
      <c r="P15">
        <v>9</v>
      </c>
      <c r="Q15" t="s">
        <v>107</v>
      </c>
      <c r="R15">
        <v>4.0999999999999996</v>
      </c>
      <c r="S15">
        <v>0.26</v>
      </c>
      <c r="T15">
        <v>28.99</v>
      </c>
      <c r="U15">
        <v>29.86</v>
      </c>
      <c r="V15">
        <v>12.4</v>
      </c>
      <c r="W15">
        <v>33</v>
      </c>
      <c r="X15">
        <v>14.8</v>
      </c>
      <c r="Y15">
        <v>32</v>
      </c>
      <c r="Z15">
        <v>330</v>
      </c>
      <c r="AA15">
        <v>25</v>
      </c>
      <c r="AB15">
        <v>330</v>
      </c>
    </row>
    <row r="16" spans="1:28" ht="15" x14ac:dyDescent="0.2">
      <c r="A16" s="46">
        <v>40192</v>
      </c>
      <c r="B16" s="45"/>
      <c r="C16" s="43">
        <v>14922</v>
      </c>
      <c r="D16">
        <v>20140115</v>
      </c>
      <c r="E16">
        <v>25</v>
      </c>
      <c r="F16">
        <v>-1</v>
      </c>
      <c r="G16">
        <v>12</v>
      </c>
      <c r="H16">
        <v>0</v>
      </c>
      <c r="I16">
        <v>6</v>
      </c>
      <c r="J16">
        <v>11</v>
      </c>
      <c r="K16">
        <v>53</v>
      </c>
      <c r="L16">
        <v>0</v>
      </c>
      <c r="M16">
        <v>747</v>
      </c>
      <c r="N16">
        <v>1658</v>
      </c>
      <c r="O16" t="s">
        <v>106</v>
      </c>
      <c r="P16">
        <v>10</v>
      </c>
      <c r="Q16" t="s">
        <v>107</v>
      </c>
      <c r="R16">
        <v>0.5</v>
      </c>
      <c r="S16">
        <v>0.03</v>
      </c>
      <c r="T16">
        <v>28.9</v>
      </c>
      <c r="U16">
        <v>29.9</v>
      </c>
      <c r="V16">
        <v>6.5</v>
      </c>
      <c r="W16">
        <v>21</v>
      </c>
      <c r="X16">
        <v>9.6999999999999993</v>
      </c>
      <c r="Y16">
        <v>26</v>
      </c>
      <c r="Z16">
        <v>190</v>
      </c>
      <c r="AA16">
        <v>18</v>
      </c>
      <c r="AB16">
        <v>200</v>
      </c>
    </row>
    <row r="17" spans="1:28" ht="15" x14ac:dyDescent="0.2">
      <c r="A17" s="46">
        <v>40193</v>
      </c>
      <c r="B17" s="45"/>
      <c r="C17" s="43">
        <v>14922</v>
      </c>
      <c r="D17">
        <v>20140116</v>
      </c>
      <c r="E17">
        <v>35</v>
      </c>
      <c r="F17">
        <v>7</v>
      </c>
      <c r="G17">
        <v>21</v>
      </c>
      <c r="H17">
        <v>9</v>
      </c>
      <c r="I17">
        <v>11</v>
      </c>
      <c r="J17">
        <v>16</v>
      </c>
      <c r="K17">
        <v>44</v>
      </c>
      <c r="L17">
        <v>0</v>
      </c>
      <c r="M17">
        <v>747</v>
      </c>
      <c r="N17">
        <v>1659</v>
      </c>
      <c r="O17" t="s">
        <v>106</v>
      </c>
      <c r="P17">
        <v>11</v>
      </c>
      <c r="Q17" t="s">
        <v>107</v>
      </c>
      <c r="R17">
        <v>0.6</v>
      </c>
      <c r="S17">
        <v>0.05</v>
      </c>
      <c r="T17">
        <v>28.74</v>
      </c>
      <c r="U17">
        <v>29.66</v>
      </c>
      <c r="V17">
        <v>15.4</v>
      </c>
      <c r="W17">
        <v>30</v>
      </c>
      <c r="X17">
        <v>16.600000000000001</v>
      </c>
      <c r="Y17">
        <v>45</v>
      </c>
      <c r="Z17">
        <v>310</v>
      </c>
      <c r="AA17">
        <v>37</v>
      </c>
      <c r="AB17">
        <v>310</v>
      </c>
    </row>
    <row r="18" spans="1:28" ht="15" x14ac:dyDescent="0.2">
      <c r="A18" s="46">
        <v>40194</v>
      </c>
      <c r="B18" s="45"/>
      <c r="C18" s="43">
        <v>14922</v>
      </c>
      <c r="D18">
        <v>20140117</v>
      </c>
      <c r="E18">
        <v>13</v>
      </c>
      <c r="F18">
        <v>1</v>
      </c>
      <c r="G18">
        <v>7</v>
      </c>
      <c r="H18">
        <v>-5</v>
      </c>
      <c r="I18">
        <v>1</v>
      </c>
      <c r="J18">
        <v>7</v>
      </c>
      <c r="K18">
        <v>58</v>
      </c>
      <c r="L18">
        <v>0</v>
      </c>
      <c r="M18">
        <v>746</v>
      </c>
      <c r="N18">
        <v>1700</v>
      </c>
      <c r="O18" t="s">
        <v>110</v>
      </c>
      <c r="P18">
        <v>10</v>
      </c>
      <c r="Q18" t="s">
        <v>107</v>
      </c>
      <c r="R18" t="s">
        <v>108</v>
      </c>
      <c r="S18" t="s">
        <v>108</v>
      </c>
      <c r="T18">
        <v>29.03</v>
      </c>
      <c r="U18">
        <v>29.99</v>
      </c>
      <c r="V18">
        <v>7.3</v>
      </c>
      <c r="W18">
        <v>31</v>
      </c>
      <c r="X18">
        <v>9.6</v>
      </c>
      <c r="Y18">
        <v>29</v>
      </c>
      <c r="Z18">
        <v>310</v>
      </c>
      <c r="AA18">
        <v>22</v>
      </c>
      <c r="AB18">
        <v>320</v>
      </c>
    </row>
    <row r="19" spans="1:28" ht="15" x14ac:dyDescent="0.2">
      <c r="A19" s="46">
        <v>40195</v>
      </c>
      <c r="B19" s="45"/>
      <c r="C19" s="43">
        <v>14922</v>
      </c>
      <c r="D19">
        <v>20140118</v>
      </c>
      <c r="E19">
        <v>23</v>
      </c>
      <c r="F19">
        <v>9</v>
      </c>
      <c r="G19">
        <v>16</v>
      </c>
      <c r="H19">
        <v>3</v>
      </c>
      <c r="I19">
        <v>10</v>
      </c>
      <c r="J19">
        <v>14</v>
      </c>
      <c r="K19">
        <v>49</v>
      </c>
      <c r="L19">
        <v>0</v>
      </c>
      <c r="M19">
        <v>745</v>
      </c>
      <c r="N19">
        <v>1702</v>
      </c>
      <c r="O19" t="s">
        <v>211</v>
      </c>
      <c r="P19">
        <v>14</v>
      </c>
      <c r="Q19" t="s">
        <v>107</v>
      </c>
      <c r="R19">
        <v>4.5</v>
      </c>
      <c r="S19">
        <v>0.17</v>
      </c>
      <c r="T19">
        <v>28.86</v>
      </c>
      <c r="U19">
        <v>29.81</v>
      </c>
      <c r="V19">
        <v>2.9</v>
      </c>
      <c r="W19">
        <v>10</v>
      </c>
      <c r="X19">
        <v>9.8000000000000007</v>
      </c>
      <c r="Y19">
        <v>30</v>
      </c>
      <c r="Z19">
        <v>20</v>
      </c>
      <c r="AA19">
        <v>22</v>
      </c>
      <c r="AB19">
        <v>120</v>
      </c>
    </row>
    <row r="20" spans="1:28" ht="15" x14ac:dyDescent="0.2">
      <c r="A20" s="46">
        <v>40196</v>
      </c>
      <c r="B20" s="45"/>
      <c r="C20" s="43">
        <v>14922</v>
      </c>
      <c r="D20">
        <v>20140119</v>
      </c>
      <c r="E20">
        <v>39</v>
      </c>
      <c r="F20">
        <v>17</v>
      </c>
      <c r="G20">
        <v>28</v>
      </c>
      <c r="H20">
        <v>15</v>
      </c>
      <c r="I20">
        <v>23</v>
      </c>
      <c r="J20">
        <v>27</v>
      </c>
      <c r="K20">
        <v>37</v>
      </c>
      <c r="L20">
        <v>0</v>
      </c>
      <c r="M20">
        <v>745</v>
      </c>
      <c r="N20">
        <v>1703</v>
      </c>
      <c r="O20" t="s">
        <v>105</v>
      </c>
      <c r="P20">
        <v>13</v>
      </c>
      <c r="Q20" t="s">
        <v>107</v>
      </c>
      <c r="R20">
        <v>0</v>
      </c>
      <c r="S20">
        <v>0</v>
      </c>
      <c r="T20">
        <v>28.67</v>
      </c>
      <c r="U20">
        <v>29.6</v>
      </c>
      <c r="V20">
        <v>7.9</v>
      </c>
      <c r="W20">
        <v>27</v>
      </c>
      <c r="X20">
        <v>9.5</v>
      </c>
      <c r="Y20">
        <v>24</v>
      </c>
      <c r="Z20">
        <v>310</v>
      </c>
      <c r="AA20">
        <v>18</v>
      </c>
      <c r="AB20">
        <v>320</v>
      </c>
    </row>
    <row r="21" spans="1:28" ht="15" x14ac:dyDescent="0.2">
      <c r="A21" s="46">
        <v>40197</v>
      </c>
      <c r="B21" s="45" t="s">
        <v>77</v>
      </c>
      <c r="C21" s="43">
        <v>14922</v>
      </c>
      <c r="D21">
        <v>20140120</v>
      </c>
      <c r="E21">
        <v>31</v>
      </c>
      <c r="F21">
        <v>-3</v>
      </c>
      <c r="G21">
        <v>14</v>
      </c>
      <c r="H21">
        <v>1</v>
      </c>
      <c r="I21">
        <v>6</v>
      </c>
      <c r="J21">
        <v>12</v>
      </c>
      <c r="K21">
        <v>51</v>
      </c>
      <c r="L21">
        <v>0</v>
      </c>
      <c r="M21">
        <v>744</v>
      </c>
      <c r="N21">
        <v>1704</v>
      </c>
      <c r="O21" t="s">
        <v>106</v>
      </c>
      <c r="P21">
        <v>10</v>
      </c>
      <c r="Q21" t="s">
        <v>107</v>
      </c>
      <c r="R21">
        <v>0.2</v>
      </c>
      <c r="S21">
        <v>0.01</v>
      </c>
      <c r="T21">
        <v>29.22</v>
      </c>
      <c r="U21">
        <v>30.09</v>
      </c>
      <c r="V21">
        <v>11.8</v>
      </c>
      <c r="W21">
        <v>35</v>
      </c>
      <c r="X21">
        <v>13.7</v>
      </c>
      <c r="Y21">
        <v>31</v>
      </c>
      <c r="Z21">
        <v>350</v>
      </c>
      <c r="AA21">
        <v>23</v>
      </c>
      <c r="AB21">
        <v>340</v>
      </c>
    </row>
    <row r="22" spans="1:28" ht="15" x14ac:dyDescent="0.2">
      <c r="A22" s="46">
        <v>40198</v>
      </c>
      <c r="B22" s="45"/>
      <c r="C22" s="43">
        <v>14922</v>
      </c>
      <c r="D22">
        <v>20140121</v>
      </c>
      <c r="E22">
        <v>6</v>
      </c>
      <c r="F22">
        <v>-13</v>
      </c>
      <c r="G22">
        <v>-3</v>
      </c>
      <c r="H22">
        <v>-16</v>
      </c>
      <c r="I22">
        <v>-9</v>
      </c>
      <c r="J22">
        <v>-3</v>
      </c>
      <c r="K22">
        <v>68</v>
      </c>
      <c r="L22">
        <v>0</v>
      </c>
      <c r="M22">
        <v>743</v>
      </c>
      <c r="N22">
        <v>1706</v>
      </c>
      <c r="O22" t="s">
        <v>106</v>
      </c>
      <c r="P22">
        <v>10</v>
      </c>
      <c r="Q22" t="s">
        <v>107</v>
      </c>
      <c r="R22">
        <v>0.5</v>
      </c>
      <c r="S22">
        <v>0.02</v>
      </c>
      <c r="T22">
        <v>29.32</v>
      </c>
      <c r="U22">
        <v>30.31</v>
      </c>
      <c r="V22">
        <v>1.7</v>
      </c>
      <c r="W22">
        <v>21</v>
      </c>
      <c r="X22">
        <v>6.2</v>
      </c>
      <c r="Y22">
        <v>22</v>
      </c>
      <c r="Z22">
        <v>350</v>
      </c>
      <c r="AA22">
        <v>17</v>
      </c>
      <c r="AB22">
        <v>340</v>
      </c>
    </row>
    <row r="23" spans="1:28" ht="15" x14ac:dyDescent="0.2">
      <c r="A23" s="46">
        <v>40199</v>
      </c>
      <c r="B23" s="45"/>
      <c r="C23" s="43">
        <v>14922</v>
      </c>
      <c r="D23">
        <v>20140122</v>
      </c>
      <c r="E23">
        <v>8</v>
      </c>
      <c r="F23">
        <v>-8</v>
      </c>
      <c r="G23">
        <v>0</v>
      </c>
      <c r="H23">
        <v>-13</v>
      </c>
      <c r="I23">
        <v>-6</v>
      </c>
      <c r="J23">
        <v>0</v>
      </c>
      <c r="K23">
        <v>65</v>
      </c>
      <c r="L23">
        <v>0</v>
      </c>
      <c r="M23">
        <v>742</v>
      </c>
      <c r="N23">
        <v>1707</v>
      </c>
      <c r="O23" t="s">
        <v>214</v>
      </c>
      <c r="P23">
        <v>11</v>
      </c>
      <c r="Q23" t="s">
        <v>107</v>
      </c>
      <c r="R23">
        <v>0.6</v>
      </c>
      <c r="S23">
        <v>0.01</v>
      </c>
      <c r="T23">
        <v>29.29</v>
      </c>
      <c r="U23">
        <v>30.23</v>
      </c>
      <c r="V23">
        <v>14.7</v>
      </c>
      <c r="W23">
        <v>32</v>
      </c>
      <c r="X23">
        <v>15.2</v>
      </c>
      <c r="Y23">
        <v>36</v>
      </c>
      <c r="Z23">
        <v>340</v>
      </c>
      <c r="AA23">
        <v>28</v>
      </c>
      <c r="AB23">
        <v>320</v>
      </c>
    </row>
    <row r="24" spans="1:28" ht="15" x14ac:dyDescent="0.2">
      <c r="A24" s="46">
        <v>40200</v>
      </c>
      <c r="B24" s="45"/>
      <c r="C24" s="43">
        <v>14922</v>
      </c>
      <c r="D24">
        <v>20140123</v>
      </c>
      <c r="E24">
        <v>2</v>
      </c>
      <c r="F24">
        <v>-17</v>
      </c>
      <c r="G24">
        <v>-7</v>
      </c>
      <c r="H24">
        <v>-20</v>
      </c>
      <c r="I24">
        <v>-14</v>
      </c>
      <c r="J24">
        <v>-8</v>
      </c>
      <c r="K24">
        <v>72</v>
      </c>
      <c r="L24">
        <v>0</v>
      </c>
      <c r="M24">
        <v>742</v>
      </c>
      <c r="N24">
        <v>1708</v>
      </c>
      <c r="O24" t="s">
        <v>120</v>
      </c>
      <c r="P24">
        <v>11</v>
      </c>
      <c r="Q24" t="s">
        <v>107</v>
      </c>
      <c r="R24">
        <v>0</v>
      </c>
      <c r="S24">
        <v>0</v>
      </c>
      <c r="T24">
        <v>29.61</v>
      </c>
      <c r="U24">
        <v>30.63</v>
      </c>
      <c r="V24">
        <v>6</v>
      </c>
      <c r="W24">
        <v>28</v>
      </c>
      <c r="X24">
        <v>8.9</v>
      </c>
      <c r="Y24">
        <v>22</v>
      </c>
      <c r="Z24">
        <v>320</v>
      </c>
      <c r="AA24">
        <v>18</v>
      </c>
      <c r="AB24">
        <v>330</v>
      </c>
    </row>
    <row r="25" spans="1:28" ht="15" x14ac:dyDescent="0.2">
      <c r="A25" s="46">
        <v>40201</v>
      </c>
      <c r="B25" s="45"/>
      <c r="C25" s="43">
        <v>14922</v>
      </c>
      <c r="D25">
        <v>20140124</v>
      </c>
      <c r="E25">
        <v>33</v>
      </c>
      <c r="F25">
        <v>2</v>
      </c>
      <c r="G25">
        <v>18</v>
      </c>
      <c r="H25">
        <v>5</v>
      </c>
      <c r="I25">
        <v>15</v>
      </c>
      <c r="J25">
        <v>21</v>
      </c>
      <c r="K25">
        <v>47</v>
      </c>
      <c r="L25">
        <v>0</v>
      </c>
      <c r="M25">
        <v>741</v>
      </c>
      <c r="N25">
        <v>1710</v>
      </c>
      <c r="O25" t="s">
        <v>211</v>
      </c>
      <c r="P25">
        <v>10</v>
      </c>
      <c r="Q25" t="s">
        <v>107</v>
      </c>
      <c r="R25">
        <v>1.3</v>
      </c>
      <c r="S25">
        <v>0.08</v>
      </c>
      <c r="T25">
        <v>28.73</v>
      </c>
      <c r="U25">
        <v>29.73</v>
      </c>
      <c r="V25">
        <v>10.3</v>
      </c>
      <c r="W25">
        <v>25</v>
      </c>
      <c r="X25">
        <v>12.9</v>
      </c>
      <c r="Y25">
        <v>37</v>
      </c>
      <c r="Z25">
        <v>310</v>
      </c>
      <c r="AA25">
        <v>26</v>
      </c>
      <c r="AB25">
        <v>310</v>
      </c>
    </row>
    <row r="26" spans="1:28" ht="15" x14ac:dyDescent="0.2">
      <c r="A26" s="46">
        <v>40202</v>
      </c>
      <c r="B26" s="45"/>
      <c r="C26" s="43">
        <v>14922</v>
      </c>
      <c r="D26">
        <v>20140125</v>
      </c>
      <c r="E26">
        <v>24</v>
      </c>
      <c r="F26">
        <v>2</v>
      </c>
      <c r="G26">
        <v>13</v>
      </c>
      <c r="H26">
        <v>-1</v>
      </c>
      <c r="I26">
        <v>-5</v>
      </c>
      <c r="J26">
        <v>4</v>
      </c>
      <c r="K26">
        <v>52</v>
      </c>
      <c r="L26">
        <v>0</v>
      </c>
      <c r="M26">
        <v>740</v>
      </c>
      <c r="N26">
        <v>1711</v>
      </c>
      <c r="O26" t="s">
        <v>106</v>
      </c>
      <c r="P26">
        <v>11</v>
      </c>
      <c r="Q26" t="s">
        <v>107</v>
      </c>
      <c r="R26">
        <v>2.2999999999999998</v>
      </c>
      <c r="S26">
        <v>0.11</v>
      </c>
      <c r="T26">
        <v>28.87</v>
      </c>
      <c r="U26">
        <v>29.84</v>
      </c>
      <c r="V26">
        <v>11.6</v>
      </c>
      <c r="W26">
        <v>31</v>
      </c>
      <c r="X26">
        <v>14.2</v>
      </c>
      <c r="Y26">
        <v>38</v>
      </c>
      <c r="Z26">
        <v>310</v>
      </c>
      <c r="AA26">
        <v>31</v>
      </c>
      <c r="AB26">
        <v>320</v>
      </c>
    </row>
    <row r="27" spans="1:28" ht="15" x14ac:dyDescent="0.2">
      <c r="A27" s="46">
        <v>40203</v>
      </c>
      <c r="B27" s="45"/>
      <c r="C27" s="43">
        <v>14922</v>
      </c>
      <c r="D27">
        <v>20140126</v>
      </c>
      <c r="E27">
        <v>18</v>
      </c>
      <c r="F27">
        <v>-8</v>
      </c>
      <c r="G27">
        <v>5</v>
      </c>
      <c r="H27">
        <v>-9</v>
      </c>
      <c r="I27">
        <v>0</v>
      </c>
      <c r="J27">
        <v>5</v>
      </c>
      <c r="K27">
        <v>60</v>
      </c>
      <c r="L27">
        <v>0</v>
      </c>
      <c r="M27">
        <v>739</v>
      </c>
      <c r="N27">
        <v>1712</v>
      </c>
      <c r="O27" t="s">
        <v>221</v>
      </c>
      <c r="P27">
        <v>13</v>
      </c>
      <c r="Q27" t="s">
        <v>107</v>
      </c>
      <c r="R27">
        <v>1.1000000000000001</v>
      </c>
      <c r="S27">
        <v>0.09</v>
      </c>
      <c r="T27">
        <v>28.76</v>
      </c>
      <c r="U27">
        <v>29.65</v>
      </c>
      <c r="V27">
        <v>12.9</v>
      </c>
      <c r="W27">
        <v>30</v>
      </c>
      <c r="X27">
        <v>17.7</v>
      </c>
      <c r="Y27">
        <v>47</v>
      </c>
      <c r="Z27">
        <v>290</v>
      </c>
      <c r="AA27">
        <v>35</v>
      </c>
      <c r="AB27">
        <v>290</v>
      </c>
    </row>
    <row r="28" spans="1:28" ht="15" x14ac:dyDescent="0.2">
      <c r="A28" s="46">
        <v>40204</v>
      </c>
      <c r="B28" s="45"/>
      <c r="C28" s="43">
        <v>14922</v>
      </c>
      <c r="D28">
        <v>20140127</v>
      </c>
      <c r="E28">
        <v>-6</v>
      </c>
      <c r="F28">
        <v>-16</v>
      </c>
      <c r="G28">
        <v>-11</v>
      </c>
      <c r="H28">
        <v>-25</v>
      </c>
      <c r="I28">
        <v>-19</v>
      </c>
      <c r="J28">
        <v>-10</v>
      </c>
      <c r="K28">
        <v>76</v>
      </c>
      <c r="L28">
        <v>0</v>
      </c>
      <c r="M28">
        <v>738</v>
      </c>
      <c r="N28">
        <v>1714</v>
      </c>
      <c r="O28" t="s">
        <v>105</v>
      </c>
      <c r="P28">
        <v>12</v>
      </c>
      <c r="Q28" t="s">
        <v>107</v>
      </c>
      <c r="R28">
        <v>0</v>
      </c>
      <c r="S28">
        <v>0</v>
      </c>
      <c r="T28">
        <v>29.45</v>
      </c>
      <c r="U28">
        <v>30.39</v>
      </c>
      <c r="V28">
        <v>12</v>
      </c>
      <c r="W28">
        <v>29</v>
      </c>
      <c r="X28">
        <v>12.5</v>
      </c>
      <c r="Y28">
        <v>33</v>
      </c>
      <c r="Z28">
        <v>310</v>
      </c>
      <c r="AA28">
        <v>26</v>
      </c>
      <c r="AB28">
        <v>310</v>
      </c>
    </row>
    <row r="29" spans="1:28" ht="15" x14ac:dyDescent="0.2">
      <c r="A29" s="46">
        <v>40205</v>
      </c>
      <c r="B29" s="45"/>
      <c r="C29" s="43">
        <v>14922</v>
      </c>
      <c r="D29">
        <v>20140128</v>
      </c>
      <c r="E29">
        <v>0</v>
      </c>
      <c r="F29">
        <v>-16</v>
      </c>
      <c r="G29">
        <v>-8</v>
      </c>
      <c r="H29">
        <v>-22</v>
      </c>
      <c r="I29">
        <v>-14</v>
      </c>
      <c r="J29">
        <v>-7</v>
      </c>
      <c r="K29">
        <v>73</v>
      </c>
      <c r="L29">
        <v>0</v>
      </c>
      <c r="M29">
        <v>737</v>
      </c>
      <c r="N29">
        <v>1715</v>
      </c>
      <c r="O29" t="s">
        <v>105</v>
      </c>
      <c r="P29">
        <v>12</v>
      </c>
      <c r="Q29" t="s">
        <v>107</v>
      </c>
      <c r="R29">
        <v>0</v>
      </c>
      <c r="S29">
        <v>0</v>
      </c>
      <c r="T29">
        <v>29.31</v>
      </c>
      <c r="U29">
        <v>30.32</v>
      </c>
      <c r="V29">
        <v>7.9</v>
      </c>
      <c r="W29">
        <v>25</v>
      </c>
      <c r="X29">
        <v>8.1</v>
      </c>
      <c r="Y29">
        <v>21</v>
      </c>
      <c r="Z29">
        <v>250</v>
      </c>
      <c r="AA29">
        <v>17</v>
      </c>
      <c r="AB29">
        <v>260</v>
      </c>
    </row>
    <row r="30" spans="1:28" ht="15" x14ac:dyDescent="0.2">
      <c r="A30" s="46">
        <v>40206</v>
      </c>
      <c r="B30" s="45"/>
      <c r="C30" s="43">
        <v>14922</v>
      </c>
      <c r="D30">
        <v>20140129</v>
      </c>
      <c r="E30">
        <v>34</v>
      </c>
      <c r="F30">
        <v>-6</v>
      </c>
      <c r="G30">
        <v>14</v>
      </c>
      <c r="H30">
        <v>0</v>
      </c>
      <c r="I30">
        <v>2</v>
      </c>
      <c r="J30">
        <v>10</v>
      </c>
      <c r="K30">
        <v>51</v>
      </c>
      <c r="L30">
        <v>0</v>
      </c>
      <c r="M30">
        <v>736</v>
      </c>
      <c r="N30">
        <v>1717</v>
      </c>
      <c r="O30" t="s">
        <v>105</v>
      </c>
      <c r="P30">
        <v>12</v>
      </c>
      <c r="Q30" t="s">
        <v>107</v>
      </c>
      <c r="R30">
        <v>0</v>
      </c>
      <c r="S30">
        <v>0</v>
      </c>
      <c r="T30">
        <v>28.87</v>
      </c>
      <c r="U30">
        <v>29.88</v>
      </c>
      <c r="V30">
        <v>6.2</v>
      </c>
      <c r="W30">
        <v>19</v>
      </c>
      <c r="X30">
        <v>7.1</v>
      </c>
      <c r="Y30">
        <v>25</v>
      </c>
      <c r="Z30">
        <v>180</v>
      </c>
      <c r="AA30">
        <v>17</v>
      </c>
      <c r="AB30">
        <v>170</v>
      </c>
    </row>
    <row r="31" spans="1:28" ht="15" x14ac:dyDescent="0.2">
      <c r="A31" s="46">
        <v>40207</v>
      </c>
      <c r="B31" s="45"/>
      <c r="C31" s="43">
        <v>14922</v>
      </c>
      <c r="D31">
        <v>20140130</v>
      </c>
      <c r="E31">
        <v>28</v>
      </c>
      <c r="F31">
        <v>-4</v>
      </c>
      <c r="G31">
        <v>12</v>
      </c>
      <c r="H31">
        <v>-3</v>
      </c>
      <c r="I31">
        <v>7</v>
      </c>
      <c r="J31">
        <v>12</v>
      </c>
      <c r="K31">
        <v>53</v>
      </c>
      <c r="L31">
        <v>0</v>
      </c>
      <c r="M31">
        <v>735</v>
      </c>
      <c r="N31">
        <v>1718</v>
      </c>
      <c r="O31" t="s">
        <v>222</v>
      </c>
      <c r="P31">
        <v>12</v>
      </c>
      <c r="Q31" t="s">
        <v>107</v>
      </c>
      <c r="R31">
        <v>6.4</v>
      </c>
      <c r="S31">
        <v>0.44</v>
      </c>
      <c r="T31">
        <v>28.85</v>
      </c>
      <c r="U31">
        <v>29.76</v>
      </c>
      <c r="V31">
        <v>9.1</v>
      </c>
      <c r="W31">
        <v>33</v>
      </c>
      <c r="X31">
        <v>11.4</v>
      </c>
      <c r="Y31">
        <v>30</v>
      </c>
      <c r="Z31">
        <v>350</v>
      </c>
      <c r="AA31">
        <v>24</v>
      </c>
      <c r="AB31">
        <v>340</v>
      </c>
    </row>
    <row r="32" spans="1:28" ht="15" x14ac:dyDescent="0.2">
      <c r="A32" s="46">
        <v>40208</v>
      </c>
      <c r="B32" s="45" t="s">
        <v>146</v>
      </c>
      <c r="C32" s="43">
        <v>14922</v>
      </c>
      <c r="D32">
        <v>20140131</v>
      </c>
      <c r="E32">
        <v>9</v>
      </c>
      <c r="F32">
        <v>-9</v>
      </c>
      <c r="G32">
        <v>0</v>
      </c>
      <c r="H32">
        <v>-15</v>
      </c>
      <c r="I32">
        <v>-6</v>
      </c>
      <c r="J32">
        <v>0</v>
      </c>
      <c r="K32">
        <v>65</v>
      </c>
      <c r="L32">
        <v>0</v>
      </c>
      <c r="M32">
        <v>734</v>
      </c>
      <c r="N32">
        <v>1719</v>
      </c>
      <c r="O32" t="s">
        <v>105</v>
      </c>
      <c r="P32">
        <v>16</v>
      </c>
      <c r="Q32" t="s">
        <v>107</v>
      </c>
      <c r="R32">
        <v>0</v>
      </c>
      <c r="S32">
        <v>0</v>
      </c>
      <c r="T32">
        <v>29.18</v>
      </c>
      <c r="U32">
        <v>30.12</v>
      </c>
      <c r="V32">
        <v>3.7</v>
      </c>
      <c r="W32">
        <v>21</v>
      </c>
      <c r="X32">
        <v>5.6</v>
      </c>
      <c r="Y32">
        <v>15</v>
      </c>
      <c r="Z32">
        <v>220</v>
      </c>
      <c r="AA32">
        <v>12</v>
      </c>
      <c r="AB32">
        <v>230</v>
      </c>
    </row>
    <row r="33" spans="1:28" ht="15" x14ac:dyDescent="0.2">
      <c r="A33" s="46">
        <v>40209</v>
      </c>
      <c r="B33" s="46">
        <v>38383</v>
      </c>
      <c r="C33" s="43">
        <v>14922</v>
      </c>
      <c r="D33">
        <v>20140201</v>
      </c>
      <c r="E33">
        <v>22</v>
      </c>
      <c r="F33">
        <v>-1</v>
      </c>
      <c r="G33">
        <v>11</v>
      </c>
      <c r="H33">
        <v>-5</v>
      </c>
      <c r="I33">
        <v>2</v>
      </c>
      <c r="J33">
        <v>9</v>
      </c>
      <c r="K33">
        <v>54</v>
      </c>
      <c r="L33">
        <v>0</v>
      </c>
      <c r="M33">
        <v>733</v>
      </c>
      <c r="N33">
        <v>1721</v>
      </c>
      <c r="O33" t="s">
        <v>110</v>
      </c>
      <c r="P33">
        <v>16</v>
      </c>
      <c r="Q33" t="s">
        <v>107</v>
      </c>
      <c r="R33" t="s">
        <v>108</v>
      </c>
      <c r="S33" t="s">
        <v>108</v>
      </c>
      <c r="T33">
        <v>29.14</v>
      </c>
      <c r="U33">
        <v>30.07</v>
      </c>
      <c r="V33">
        <v>4.5</v>
      </c>
      <c r="W33">
        <v>29</v>
      </c>
      <c r="X33">
        <v>8.9</v>
      </c>
      <c r="Y33">
        <v>24</v>
      </c>
      <c r="Z33">
        <v>320</v>
      </c>
      <c r="AA33">
        <v>18</v>
      </c>
      <c r="AB33">
        <v>320</v>
      </c>
    </row>
    <row r="34" spans="1:28" ht="15" x14ac:dyDescent="0.2">
      <c r="A34" s="46">
        <v>40210</v>
      </c>
      <c r="B34" s="45"/>
      <c r="C34" s="43">
        <v>14922</v>
      </c>
      <c r="D34">
        <v>20140202</v>
      </c>
      <c r="E34">
        <v>14</v>
      </c>
      <c r="F34">
        <v>-7</v>
      </c>
      <c r="G34">
        <v>4</v>
      </c>
      <c r="H34">
        <v>-12</v>
      </c>
      <c r="I34">
        <v>-3</v>
      </c>
      <c r="J34">
        <v>1</v>
      </c>
      <c r="K34">
        <v>61</v>
      </c>
      <c r="L34">
        <v>0</v>
      </c>
      <c r="M34">
        <v>731</v>
      </c>
      <c r="N34">
        <v>1722</v>
      </c>
      <c r="O34" t="s">
        <v>105</v>
      </c>
      <c r="P34">
        <v>15</v>
      </c>
      <c r="Q34" t="s">
        <v>107</v>
      </c>
      <c r="R34">
        <v>0</v>
      </c>
      <c r="S34">
        <v>0</v>
      </c>
      <c r="T34">
        <v>29.34</v>
      </c>
      <c r="U34">
        <v>30.31</v>
      </c>
      <c r="V34">
        <v>3.3</v>
      </c>
      <c r="W34">
        <v>21</v>
      </c>
      <c r="X34">
        <v>4.7</v>
      </c>
      <c r="Y34">
        <v>17</v>
      </c>
      <c r="Z34">
        <v>230</v>
      </c>
      <c r="AA34">
        <v>13</v>
      </c>
      <c r="AB34">
        <v>220</v>
      </c>
    </row>
    <row r="35" spans="1:28" ht="15" x14ac:dyDescent="0.2">
      <c r="A35" s="46">
        <v>40211</v>
      </c>
      <c r="B35" s="45"/>
      <c r="C35" s="43">
        <v>14922</v>
      </c>
      <c r="D35">
        <v>20140203</v>
      </c>
      <c r="E35">
        <v>16</v>
      </c>
      <c r="F35">
        <v>-1</v>
      </c>
      <c r="G35">
        <v>8</v>
      </c>
      <c r="H35">
        <v>-9</v>
      </c>
      <c r="I35">
        <v>1</v>
      </c>
      <c r="J35">
        <v>6</v>
      </c>
      <c r="K35">
        <v>57</v>
      </c>
      <c r="L35">
        <v>0</v>
      </c>
      <c r="M35">
        <v>730</v>
      </c>
      <c r="N35">
        <v>1724</v>
      </c>
      <c r="O35" t="s">
        <v>105</v>
      </c>
      <c r="P35">
        <v>14</v>
      </c>
      <c r="Q35" t="s">
        <v>107</v>
      </c>
      <c r="R35">
        <v>0</v>
      </c>
      <c r="S35">
        <v>0</v>
      </c>
      <c r="T35">
        <v>29.36</v>
      </c>
      <c r="U35">
        <v>30.3</v>
      </c>
      <c r="V35">
        <v>0.9</v>
      </c>
      <c r="W35">
        <v>27</v>
      </c>
      <c r="X35">
        <v>4.4000000000000004</v>
      </c>
      <c r="Y35">
        <v>17</v>
      </c>
      <c r="Z35">
        <v>360</v>
      </c>
      <c r="AA35">
        <v>12</v>
      </c>
      <c r="AB35">
        <v>330</v>
      </c>
    </row>
    <row r="36" spans="1:28" ht="15" x14ac:dyDescent="0.2">
      <c r="A36" s="46">
        <v>40212</v>
      </c>
      <c r="B36" s="45"/>
      <c r="C36" s="43">
        <v>14922</v>
      </c>
      <c r="D36">
        <v>20140204</v>
      </c>
      <c r="E36">
        <v>11</v>
      </c>
      <c r="F36">
        <v>-1</v>
      </c>
      <c r="G36">
        <v>5</v>
      </c>
      <c r="H36">
        <v>-12</v>
      </c>
      <c r="I36">
        <v>-3</v>
      </c>
      <c r="J36">
        <v>3</v>
      </c>
      <c r="K36">
        <v>60</v>
      </c>
      <c r="L36">
        <v>0</v>
      </c>
      <c r="M36">
        <v>729</v>
      </c>
      <c r="N36">
        <v>1725</v>
      </c>
      <c r="O36" t="s">
        <v>105</v>
      </c>
      <c r="P36">
        <v>14</v>
      </c>
      <c r="Q36" t="s">
        <v>107</v>
      </c>
      <c r="R36">
        <v>0</v>
      </c>
      <c r="S36">
        <v>0</v>
      </c>
      <c r="T36">
        <v>29.52</v>
      </c>
      <c r="U36">
        <v>30.48</v>
      </c>
      <c r="V36">
        <v>7.1</v>
      </c>
      <c r="W36">
        <v>34</v>
      </c>
      <c r="X36">
        <v>7.3</v>
      </c>
      <c r="Y36">
        <v>26</v>
      </c>
      <c r="Z36">
        <v>350</v>
      </c>
      <c r="AA36">
        <v>20</v>
      </c>
      <c r="AB36">
        <v>340</v>
      </c>
    </row>
    <row r="37" spans="1:28" ht="15" x14ac:dyDescent="0.2">
      <c r="A37" s="46">
        <v>40213</v>
      </c>
      <c r="B37" s="45"/>
      <c r="C37" s="43">
        <v>14922</v>
      </c>
      <c r="D37">
        <v>20140205</v>
      </c>
      <c r="E37">
        <v>4</v>
      </c>
      <c r="F37">
        <v>-5</v>
      </c>
      <c r="G37">
        <v>0</v>
      </c>
      <c r="H37">
        <v>-17</v>
      </c>
      <c r="I37">
        <v>-7</v>
      </c>
      <c r="J37">
        <v>0</v>
      </c>
      <c r="K37">
        <v>65</v>
      </c>
      <c r="L37">
        <v>0</v>
      </c>
      <c r="M37">
        <v>728</v>
      </c>
      <c r="N37">
        <v>1726</v>
      </c>
      <c r="O37" t="s">
        <v>110</v>
      </c>
      <c r="P37">
        <v>14</v>
      </c>
      <c r="Q37" t="s">
        <v>107</v>
      </c>
      <c r="R37" t="s">
        <v>108</v>
      </c>
      <c r="S37" t="s">
        <v>108</v>
      </c>
      <c r="T37">
        <v>29.57</v>
      </c>
      <c r="U37">
        <v>30.56</v>
      </c>
      <c r="V37">
        <v>10.6</v>
      </c>
      <c r="W37">
        <v>32</v>
      </c>
      <c r="X37">
        <v>11.3</v>
      </c>
      <c r="Y37">
        <v>22</v>
      </c>
      <c r="Z37">
        <v>290</v>
      </c>
      <c r="AA37">
        <v>17</v>
      </c>
      <c r="AB37">
        <v>330</v>
      </c>
    </row>
    <row r="38" spans="1:28" ht="15" x14ac:dyDescent="0.2">
      <c r="A38" s="46">
        <v>40214</v>
      </c>
      <c r="B38" s="45"/>
      <c r="C38" s="43">
        <v>14922</v>
      </c>
      <c r="D38">
        <v>20140206</v>
      </c>
      <c r="E38">
        <v>4</v>
      </c>
      <c r="F38">
        <v>-11</v>
      </c>
      <c r="G38">
        <v>-3</v>
      </c>
      <c r="H38">
        <v>-20</v>
      </c>
      <c r="I38">
        <v>-8</v>
      </c>
      <c r="J38">
        <v>-2</v>
      </c>
      <c r="K38">
        <v>68</v>
      </c>
      <c r="L38">
        <v>0</v>
      </c>
      <c r="M38">
        <v>726</v>
      </c>
      <c r="N38">
        <v>1728</v>
      </c>
      <c r="O38" t="s">
        <v>105</v>
      </c>
      <c r="P38">
        <v>14</v>
      </c>
      <c r="Q38" t="s">
        <v>107</v>
      </c>
      <c r="R38">
        <v>0</v>
      </c>
      <c r="S38">
        <v>0</v>
      </c>
      <c r="T38">
        <v>29.41</v>
      </c>
      <c r="U38">
        <v>30.42</v>
      </c>
      <c r="V38">
        <v>8.8000000000000007</v>
      </c>
      <c r="W38">
        <v>25</v>
      </c>
      <c r="X38">
        <v>9.1</v>
      </c>
      <c r="Y38">
        <v>24</v>
      </c>
      <c r="Z38">
        <v>250</v>
      </c>
      <c r="AA38">
        <v>18</v>
      </c>
      <c r="AB38">
        <v>250</v>
      </c>
    </row>
    <row r="39" spans="1:28" ht="15" x14ac:dyDescent="0.2">
      <c r="A39" s="46">
        <v>40215</v>
      </c>
      <c r="B39" s="45"/>
      <c r="C39" s="43">
        <v>14922</v>
      </c>
      <c r="D39">
        <v>20140207</v>
      </c>
      <c r="E39">
        <v>12</v>
      </c>
      <c r="F39">
        <v>-5</v>
      </c>
      <c r="G39">
        <v>4</v>
      </c>
      <c r="H39">
        <v>-13</v>
      </c>
      <c r="I39">
        <v>-6</v>
      </c>
      <c r="J39">
        <v>2</v>
      </c>
      <c r="K39">
        <v>61</v>
      </c>
      <c r="L39">
        <v>0</v>
      </c>
      <c r="M39">
        <v>725</v>
      </c>
      <c r="N39">
        <v>1729</v>
      </c>
      <c r="O39" t="s">
        <v>105</v>
      </c>
      <c r="P39">
        <v>13</v>
      </c>
      <c r="Q39" t="s">
        <v>107</v>
      </c>
      <c r="R39">
        <v>0</v>
      </c>
      <c r="S39">
        <v>0</v>
      </c>
      <c r="T39">
        <v>29.26</v>
      </c>
      <c r="U39">
        <v>30.25</v>
      </c>
      <c r="V39">
        <v>9.1999999999999993</v>
      </c>
      <c r="W39">
        <v>23</v>
      </c>
      <c r="X39">
        <v>9.4</v>
      </c>
      <c r="Y39">
        <v>24</v>
      </c>
      <c r="Z39">
        <v>230</v>
      </c>
      <c r="AA39">
        <v>17</v>
      </c>
      <c r="AB39">
        <v>230</v>
      </c>
    </row>
    <row r="40" spans="1:28" ht="15" x14ac:dyDescent="0.2">
      <c r="A40" s="46">
        <v>40216</v>
      </c>
      <c r="B40" s="45"/>
      <c r="C40" s="43">
        <v>14922</v>
      </c>
      <c r="D40">
        <v>20140208</v>
      </c>
      <c r="E40">
        <v>15</v>
      </c>
      <c r="F40">
        <v>-4</v>
      </c>
      <c r="G40">
        <v>6</v>
      </c>
      <c r="H40">
        <v>-12</v>
      </c>
      <c r="I40">
        <v>1</v>
      </c>
      <c r="J40">
        <v>6</v>
      </c>
      <c r="K40">
        <v>59</v>
      </c>
      <c r="L40">
        <v>0</v>
      </c>
      <c r="M40">
        <v>724</v>
      </c>
      <c r="N40">
        <v>1731</v>
      </c>
      <c r="O40" t="s">
        <v>217</v>
      </c>
      <c r="P40">
        <v>13</v>
      </c>
      <c r="Q40" t="s">
        <v>107</v>
      </c>
      <c r="R40" t="s">
        <v>108</v>
      </c>
      <c r="S40" t="s">
        <v>108</v>
      </c>
      <c r="T40">
        <v>29.21</v>
      </c>
      <c r="U40">
        <v>30.19</v>
      </c>
      <c r="V40">
        <v>0.8</v>
      </c>
      <c r="W40">
        <v>15</v>
      </c>
      <c r="X40">
        <v>3.4</v>
      </c>
      <c r="Y40">
        <v>18</v>
      </c>
      <c r="Z40">
        <v>20</v>
      </c>
      <c r="AA40">
        <v>9</v>
      </c>
      <c r="AB40">
        <v>280</v>
      </c>
    </row>
    <row r="41" spans="1:28" ht="15" x14ac:dyDescent="0.2">
      <c r="A41" s="46">
        <v>40217</v>
      </c>
      <c r="B41" s="45"/>
      <c r="C41" s="43">
        <v>14922</v>
      </c>
      <c r="D41">
        <v>20140209</v>
      </c>
      <c r="E41">
        <v>9</v>
      </c>
      <c r="F41">
        <v>-7</v>
      </c>
      <c r="G41">
        <v>1</v>
      </c>
      <c r="H41">
        <v>-17</v>
      </c>
      <c r="I41">
        <v>-7</v>
      </c>
      <c r="J41">
        <v>0</v>
      </c>
      <c r="K41">
        <v>64</v>
      </c>
      <c r="L41">
        <v>0</v>
      </c>
      <c r="M41">
        <v>722</v>
      </c>
      <c r="N41">
        <v>1732</v>
      </c>
      <c r="O41" t="s">
        <v>105</v>
      </c>
      <c r="P41">
        <v>13</v>
      </c>
      <c r="Q41" t="s">
        <v>107</v>
      </c>
      <c r="R41">
        <v>0</v>
      </c>
      <c r="S41">
        <v>0</v>
      </c>
      <c r="T41">
        <v>29.4</v>
      </c>
      <c r="U41">
        <v>30.35</v>
      </c>
      <c r="V41">
        <v>10.199999999999999</v>
      </c>
      <c r="W41">
        <v>31</v>
      </c>
      <c r="X41">
        <v>10.6</v>
      </c>
      <c r="Y41">
        <v>29</v>
      </c>
      <c r="Z41">
        <v>330</v>
      </c>
      <c r="AA41">
        <v>21</v>
      </c>
      <c r="AB41">
        <v>320</v>
      </c>
    </row>
    <row r="42" spans="1:28" ht="15" x14ac:dyDescent="0.2">
      <c r="A42" s="46">
        <v>40218</v>
      </c>
      <c r="B42" s="45" t="s">
        <v>75</v>
      </c>
      <c r="C42" s="43">
        <v>14922</v>
      </c>
      <c r="D42">
        <v>20140210</v>
      </c>
      <c r="E42">
        <v>8</v>
      </c>
      <c r="F42">
        <v>-11</v>
      </c>
      <c r="G42">
        <v>-1</v>
      </c>
      <c r="H42">
        <v>-19</v>
      </c>
      <c r="I42">
        <v>-9</v>
      </c>
      <c r="J42">
        <v>-2</v>
      </c>
      <c r="K42">
        <v>66</v>
      </c>
      <c r="L42">
        <v>0</v>
      </c>
      <c r="M42">
        <v>721</v>
      </c>
      <c r="N42">
        <v>1734</v>
      </c>
      <c r="O42" t="s">
        <v>105</v>
      </c>
      <c r="P42">
        <v>13</v>
      </c>
      <c r="Q42" t="s">
        <v>107</v>
      </c>
      <c r="R42">
        <v>0</v>
      </c>
      <c r="S42">
        <v>0</v>
      </c>
      <c r="T42">
        <v>29.54</v>
      </c>
      <c r="U42">
        <v>30.51</v>
      </c>
      <c r="V42">
        <v>5.0999999999999996</v>
      </c>
      <c r="W42">
        <v>30</v>
      </c>
      <c r="X42">
        <v>5.6</v>
      </c>
      <c r="Y42">
        <v>14</v>
      </c>
      <c r="Z42">
        <v>340</v>
      </c>
      <c r="AA42">
        <v>10</v>
      </c>
      <c r="AB42">
        <v>320</v>
      </c>
    </row>
    <row r="43" spans="1:28" ht="15" x14ac:dyDescent="0.2">
      <c r="A43" s="46">
        <v>40219</v>
      </c>
      <c r="B43" s="45"/>
      <c r="C43" s="43">
        <v>14922</v>
      </c>
      <c r="D43">
        <v>20140211</v>
      </c>
      <c r="E43">
        <v>13</v>
      </c>
      <c r="F43">
        <v>-12</v>
      </c>
      <c r="G43">
        <v>1</v>
      </c>
      <c r="H43">
        <v>-18</v>
      </c>
      <c r="I43">
        <v>-4</v>
      </c>
      <c r="J43">
        <v>1</v>
      </c>
      <c r="K43">
        <v>64</v>
      </c>
      <c r="L43">
        <v>0</v>
      </c>
      <c r="M43">
        <v>720</v>
      </c>
      <c r="N43">
        <v>1735</v>
      </c>
      <c r="O43" t="s">
        <v>105</v>
      </c>
      <c r="P43">
        <v>13</v>
      </c>
      <c r="Q43" t="s">
        <v>107</v>
      </c>
      <c r="R43" t="s">
        <v>108</v>
      </c>
      <c r="S43" t="s">
        <v>108</v>
      </c>
      <c r="T43">
        <v>29.32</v>
      </c>
      <c r="U43">
        <v>30.34</v>
      </c>
      <c r="V43">
        <v>8.4</v>
      </c>
      <c r="W43">
        <v>16</v>
      </c>
      <c r="X43">
        <v>8.9</v>
      </c>
      <c r="Y43">
        <v>25</v>
      </c>
      <c r="Z43">
        <v>140</v>
      </c>
      <c r="AA43">
        <v>18</v>
      </c>
      <c r="AB43">
        <v>160</v>
      </c>
    </row>
    <row r="44" spans="1:28" ht="15" x14ac:dyDescent="0.2">
      <c r="A44" s="46">
        <v>40220</v>
      </c>
      <c r="B44" s="45"/>
      <c r="C44" s="43">
        <v>14922</v>
      </c>
      <c r="D44">
        <v>20140212</v>
      </c>
      <c r="E44">
        <v>24</v>
      </c>
      <c r="F44">
        <v>12</v>
      </c>
      <c r="G44">
        <v>18</v>
      </c>
      <c r="H44">
        <v>-1</v>
      </c>
      <c r="I44">
        <v>13</v>
      </c>
      <c r="J44">
        <v>17</v>
      </c>
      <c r="K44">
        <v>47</v>
      </c>
      <c r="L44">
        <v>0</v>
      </c>
      <c r="M44">
        <v>718</v>
      </c>
      <c r="N44">
        <v>1736</v>
      </c>
      <c r="O44" t="s">
        <v>106</v>
      </c>
      <c r="P44">
        <v>13</v>
      </c>
      <c r="Q44" t="s">
        <v>107</v>
      </c>
      <c r="R44">
        <v>0.5</v>
      </c>
      <c r="S44">
        <v>0.03</v>
      </c>
      <c r="T44">
        <v>29.08</v>
      </c>
      <c r="U44">
        <v>30.07</v>
      </c>
      <c r="V44">
        <v>4.9000000000000004</v>
      </c>
      <c r="W44">
        <v>17</v>
      </c>
      <c r="X44">
        <v>5.0999999999999996</v>
      </c>
      <c r="Y44">
        <v>20</v>
      </c>
      <c r="Z44">
        <v>160</v>
      </c>
      <c r="AA44">
        <v>15</v>
      </c>
      <c r="AB44">
        <v>160</v>
      </c>
    </row>
    <row r="45" spans="1:28" ht="15" x14ac:dyDescent="0.2">
      <c r="A45" s="46">
        <v>40221</v>
      </c>
      <c r="B45" s="45"/>
      <c r="C45" s="43">
        <v>14922</v>
      </c>
      <c r="D45">
        <v>20140213</v>
      </c>
      <c r="E45">
        <v>30</v>
      </c>
      <c r="F45">
        <v>5</v>
      </c>
      <c r="G45">
        <v>18</v>
      </c>
      <c r="H45">
        <v>-1</v>
      </c>
      <c r="I45">
        <v>11</v>
      </c>
      <c r="J45">
        <v>16</v>
      </c>
      <c r="K45">
        <v>47</v>
      </c>
      <c r="L45">
        <v>0</v>
      </c>
      <c r="M45">
        <v>717</v>
      </c>
      <c r="N45">
        <v>1738</v>
      </c>
      <c r="O45" t="s">
        <v>213</v>
      </c>
      <c r="P45">
        <v>13</v>
      </c>
      <c r="Q45" t="s">
        <v>107</v>
      </c>
      <c r="R45">
        <v>0.2</v>
      </c>
      <c r="S45" t="s">
        <v>108</v>
      </c>
      <c r="T45">
        <v>28.71</v>
      </c>
      <c r="U45">
        <v>29.64</v>
      </c>
      <c r="V45">
        <v>7.3</v>
      </c>
      <c r="W45">
        <v>25</v>
      </c>
      <c r="X45">
        <v>13.3</v>
      </c>
      <c r="Y45">
        <v>35</v>
      </c>
      <c r="Z45">
        <v>270</v>
      </c>
      <c r="AA45">
        <v>26</v>
      </c>
      <c r="AB45">
        <v>280</v>
      </c>
    </row>
    <row r="46" spans="1:28" ht="15" x14ac:dyDescent="0.2">
      <c r="A46" s="46">
        <v>40222</v>
      </c>
      <c r="B46" s="45"/>
      <c r="C46" s="43">
        <v>14922</v>
      </c>
      <c r="D46">
        <v>20140214</v>
      </c>
      <c r="E46">
        <v>16</v>
      </c>
      <c r="F46">
        <v>1</v>
      </c>
      <c r="G46">
        <v>9</v>
      </c>
      <c r="H46">
        <v>-11</v>
      </c>
      <c r="I46">
        <v>1</v>
      </c>
      <c r="J46">
        <v>7</v>
      </c>
      <c r="K46">
        <v>56</v>
      </c>
      <c r="L46">
        <v>0</v>
      </c>
      <c r="M46">
        <v>715</v>
      </c>
      <c r="N46">
        <v>1739</v>
      </c>
      <c r="O46" t="s">
        <v>105</v>
      </c>
      <c r="P46">
        <v>13</v>
      </c>
      <c r="Q46" t="s">
        <v>107</v>
      </c>
      <c r="R46">
        <v>0</v>
      </c>
      <c r="S46">
        <v>0</v>
      </c>
      <c r="T46">
        <v>29.05</v>
      </c>
      <c r="U46">
        <v>29.98</v>
      </c>
      <c r="V46">
        <v>7.6</v>
      </c>
      <c r="W46">
        <v>31</v>
      </c>
      <c r="X46">
        <v>8.1999999999999993</v>
      </c>
      <c r="Y46">
        <v>21</v>
      </c>
      <c r="Z46">
        <v>290</v>
      </c>
      <c r="AA46">
        <v>17</v>
      </c>
      <c r="AB46">
        <v>280</v>
      </c>
    </row>
    <row r="47" spans="1:28" ht="15" x14ac:dyDescent="0.2">
      <c r="A47" s="46">
        <v>40223</v>
      </c>
      <c r="B47" s="45"/>
      <c r="C47" s="43">
        <v>14922</v>
      </c>
      <c r="D47">
        <v>20140215</v>
      </c>
      <c r="E47">
        <v>19</v>
      </c>
      <c r="F47">
        <v>0</v>
      </c>
      <c r="G47">
        <v>10</v>
      </c>
      <c r="H47">
        <v>-10</v>
      </c>
      <c r="I47">
        <v>7</v>
      </c>
      <c r="J47">
        <v>11</v>
      </c>
      <c r="K47">
        <v>55</v>
      </c>
      <c r="L47">
        <v>0</v>
      </c>
      <c r="M47">
        <v>714</v>
      </c>
      <c r="N47">
        <v>1741</v>
      </c>
      <c r="O47" t="s">
        <v>222</v>
      </c>
      <c r="P47">
        <v>13</v>
      </c>
      <c r="Q47" t="s">
        <v>107</v>
      </c>
      <c r="R47">
        <v>1.8</v>
      </c>
      <c r="S47">
        <v>0.12</v>
      </c>
      <c r="T47">
        <v>29.03</v>
      </c>
      <c r="U47">
        <v>29.95</v>
      </c>
      <c r="V47">
        <v>2.2999999999999998</v>
      </c>
      <c r="W47">
        <v>15</v>
      </c>
      <c r="X47">
        <v>7.4</v>
      </c>
      <c r="Y47">
        <v>22</v>
      </c>
      <c r="Z47">
        <v>150</v>
      </c>
      <c r="AA47">
        <v>17</v>
      </c>
      <c r="AB47">
        <v>160</v>
      </c>
    </row>
    <row r="48" spans="1:28" ht="15" x14ac:dyDescent="0.2">
      <c r="A48" s="46">
        <v>40224</v>
      </c>
      <c r="B48" s="45"/>
      <c r="C48" s="43">
        <v>14922</v>
      </c>
      <c r="D48">
        <v>20140216</v>
      </c>
      <c r="E48">
        <v>22</v>
      </c>
      <c r="F48">
        <v>4</v>
      </c>
      <c r="G48">
        <v>13</v>
      </c>
      <c r="H48">
        <v>-7</v>
      </c>
      <c r="I48">
        <v>7</v>
      </c>
      <c r="J48">
        <v>13</v>
      </c>
      <c r="K48">
        <v>52</v>
      </c>
      <c r="L48">
        <v>0</v>
      </c>
      <c r="M48">
        <v>712</v>
      </c>
      <c r="N48">
        <v>1742</v>
      </c>
      <c r="O48" t="s">
        <v>105</v>
      </c>
      <c r="P48">
        <v>14</v>
      </c>
      <c r="Q48" t="s">
        <v>107</v>
      </c>
      <c r="R48">
        <v>0</v>
      </c>
      <c r="S48">
        <v>0</v>
      </c>
      <c r="T48">
        <v>29.21</v>
      </c>
      <c r="U48">
        <v>30.17</v>
      </c>
      <c r="V48">
        <v>5.6</v>
      </c>
      <c r="W48">
        <v>10</v>
      </c>
      <c r="X48">
        <v>9.1999999999999993</v>
      </c>
      <c r="Y48">
        <v>28</v>
      </c>
      <c r="Z48">
        <v>140</v>
      </c>
      <c r="AA48">
        <v>23</v>
      </c>
      <c r="AB48">
        <v>130</v>
      </c>
    </row>
    <row r="49" spans="1:28" ht="15" x14ac:dyDescent="0.2">
      <c r="A49" s="46">
        <v>40225</v>
      </c>
      <c r="B49" s="45"/>
      <c r="C49" s="43">
        <v>14922</v>
      </c>
      <c r="D49">
        <v>20140217</v>
      </c>
      <c r="E49">
        <v>29</v>
      </c>
      <c r="F49">
        <v>18</v>
      </c>
      <c r="G49">
        <v>24</v>
      </c>
      <c r="H49">
        <v>3</v>
      </c>
      <c r="I49">
        <v>19</v>
      </c>
      <c r="J49">
        <v>22</v>
      </c>
      <c r="K49">
        <v>41</v>
      </c>
      <c r="L49">
        <v>0</v>
      </c>
      <c r="M49">
        <v>711</v>
      </c>
      <c r="N49">
        <v>1744</v>
      </c>
      <c r="O49" t="s">
        <v>223</v>
      </c>
      <c r="P49">
        <v>15</v>
      </c>
      <c r="Q49" t="s">
        <v>107</v>
      </c>
      <c r="R49">
        <v>4.9000000000000004</v>
      </c>
      <c r="S49">
        <v>0.32</v>
      </c>
      <c r="T49">
        <v>28.85</v>
      </c>
      <c r="U49">
        <v>29.8</v>
      </c>
      <c r="V49">
        <v>7</v>
      </c>
      <c r="W49">
        <v>15</v>
      </c>
      <c r="X49">
        <v>9.9</v>
      </c>
      <c r="Y49">
        <v>43</v>
      </c>
      <c r="Z49">
        <v>140</v>
      </c>
      <c r="AA49">
        <v>28</v>
      </c>
      <c r="AB49">
        <v>130</v>
      </c>
    </row>
    <row r="50" spans="1:28" ht="15" x14ac:dyDescent="0.2">
      <c r="A50" s="46">
        <v>40226</v>
      </c>
      <c r="B50" s="45"/>
      <c r="C50" s="43">
        <v>14922</v>
      </c>
      <c r="D50">
        <v>20140218</v>
      </c>
      <c r="E50">
        <v>44</v>
      </c>
      <c r="F50">
        <v>16</v>
      </c>
      <c r="G50">
        <v>30</v>
      </c>
      <c r="H50">
        <v>9</v>
      </c>
      <c r="I50">
        <v>22</v>
      </c>
      <c r="J50">
        <v>27</v>
      </c>
      <c r="K50">
        <v>35</v>
      </c>
      <c r="L50">
        <v>0</v>
      </c>
      <c r="M50">
        <v>709</v>
      </c>
      <c r="N50">
        <v>1745</v>
      </c>
      <c r="O50" t="s">
        <v>109</v>
      </c>
      <c r="P50">
        <v>18</v>
      </c>
      <c r="Q50" t="s">
        <v>107</v>
      </c>
      <c r="R50">
        <v>0</v>
      </c>
      <c r="S50">
        <v>0</v>
      </c>
      <c r="T50">
        <v>28.74</v>
      </c>
      <c r="U50">
        <v>29.67</v>
      </c>
      <c r="V50">
        <v>1.7</v>
      </c>
      <c r="W50">
        <v>21</v>
      </c>
      <c r="X50">
        <v>6.9</v>
      </c>
      <c r="Y50">
        <v>17</v>
      </c>
      <c r="Z50">
        <v>270</v>
      </c>
      <c r="AA50">
        <v>13</v>
      </c>
      <c r="AB50">
        <v>280</v>
      </c>
    </row>
    <row r="51" spans="1:28" ht="15" x14ac:dyDescent="0.2">
      <c r="A51" s="46">
        <v>40227</v>
      </c>
      <c r="B51" s="45"/>
      <c r="C51" s="43">
        <v>14922</v>
      </c>
      <c r="D51">
        <v>20140219</v>
      </c>
      <c r="E51">
        <v>40</v>
      </c>
      <c r="F51">
        <v>21</v>
      </c>
      <c r="G51">
        <v>31</v>
      </c>
      <c r="H51">
        <v>10</v>
      </c>
      <c r="I51">
        <v>26</v>
      </c>
      <c r="J51">
        <v>29</v>
      </c>
      <c r="K51">
        <v>34</v>
      </c>
      <c r="L51">
        <v>0</v>
      </c>
      <c r="M51">
        <v>708</v>
      </c>
      <c r="N51">
        <v>1746</v>
      </c>
      <c r="O51" t="s">
        <v>109</v>
      </c>
      <c r="P51">
        <v>17</v>
      </c>
      <c r="Q51" t="s">
        <v>107</v>
      </c>
      <c r="R51">
        <v>0</v>
      </c>
      <c r="S51">
        <v>0</v>
      </c>
      <c r="T51">
        <v>28.87</v>
      </c>
      <c r="U51">
        <v>29.8</v>
      </c>
      <c r="V51">
        <v>6.2</v>
      </c>
      <c r="W51">
        <v>17</v>
      </c>
      <c r="X51">
        <v>7.7</v>
      </c>
      <c r="Y51">
        <v>24</v>
      </c>
      <c r="Z51">
        <v>130</v>
      </c>
      <c r="AA51">
        <v>18</v>
      </c>
      <c r="AB51">
        <v>140</v>
      </c>
    </row>
    <row r="52" spans="1:28" ht="15" x14ac:dyDescent="0.2">
      <c r="A52" s="46">
        <v>40228</v>
      </c>
      <c r="B52" s="45" t="s">
        <v>77</v>
      </c>
      <c r="C52" s="43">
        <v>14922</v>
      </c>
      <c r="D52">
        <v>20140220</v>
      </c>
      <c r="E52">
        <v>36</v>
      </c>
      <c r="F52">
        <v>15</v>
      </c>
      <c r="G52">
        <v>26</v>
      </c>
      <c r="H52">
        <v>4</v>
      </c>
      <c r="I52">
        <v>28</v>
      </c>
      <c r="J52">
        <v>29</v>
      </c>
      <c r="K52">
        <v>39</v>
      </c>
      <c r="L52">
        <v>0</v>
      </c>
      <c r="M52">
        <v>706</v>
      </c>
      <c r="N52">
        <v>1748</v>
      </c>
      <c r="O52" t="s">
        <v>224</v>
      </c>
      <c r="P52">
        <v>16</v>
      </c>
      <c r="Q52" t="s">
        <v>107</v>
      </c>
      <c r="R52">
        <v>8.4</v>
      </c>
      <c r="S52">
        <v>0.83</v>
      </c>
      <c r="T52">
        <v>28.53</v>
      </c>
      <c r="U52">
        <v>29.49</v>
      </c>
      <c r="V52">
        <v>3.9</v>
      </c>
      <c r="W52">
        <v>34</v>
      </c>
      <c r="X52">
        <v>11.2</v>
      </c>
      <c r="Y52">
        <v>43</v>
      </c>
      <c r="Z52">
        <v>310</v>
      </c>
      <c r="AA52">
        <v>33</v>
      </c>
      <c r="AB52">
        <v>310</v>
      </c>
    </row>
    <row r="53" spans="1:28" ht="15" x14ac:dyDescent="0.2">
      <c r="A53" s="46">
        <v>40229</v>
      </c>
      <c r="B53" s="45"/>
      <c r="C53" s="43">
        <v>14922</v>
      </c>
      <c r="D53">
        <v>20140221</v>
      </c>
      <c r="E53">
        <v>16</v>
      </c>
      <c r="F53">
        <v>6</v>
      </c>
      <c r="G53">
        <v>11</v>
      </c>
      <c r="H53">
        <v>-11</v>
      </c>
      <c r="I53">
        <v>7</v>
      </c>
      <c r="J53">
        <v>11</v>
      </c>
      <c r="K53">
        <v>54</v>
      </c>
      <c r="L53">
        <v>0</v>
      </c>
      <c r="M53">
        <v>704</v>
      </c>
      <c r="N53">
        <v>1749</v>
      </c>
      <c r="O53" t="s">
        <v>214</v>
      </c>
      <c r="P53">
        <v>24</v>
      </c>
      <c r="Q53" t="s">
        <v>107</v>
      </c>
      <c r="R53">
        <v>1.5</v>
      </c>
      <c r="S53">
        <v>0.06</v>
      </c>
      <c r="T53">
        <v>28.7</v>
      </c>
      <c r="U53">
        <v>29.6</v>
      </c>
      <c r="V53">
        <v>18.899999999999999</v>
      </c>
      <c r="W53">
        <v>28</v>
      </c>
      <c r="X53">
        <v>19.3</v>
      </c>
      <c r="Y53">
        <v>37</v>
      </c>
      <c r="Z53">
        <v>280</v>
      </c>
      <c r="AA53">
        <v>29</v>
      </c>
      <c r="AB53">
        <v>280</v>
      </c>
    </row>
    <row r="54" spans="1:28" ht="15" x14ac:dyDescent="0.2">
      <c r="A54" s="46">
        <v>40230</v>
      </c>
      <c r="B54" s="45"/>
      <c r="C54" s="43">
        <v>14922</v>
      </c>
      <c r="D54">
        <v>20140222</v>
      </c>
      <c r="E54">
        <v>14</v>
      </c>
      <c r="F54">
        <v>4</v>
      </c>
      <c r="G54">
        <v>9</v>
      </c>
      <c r="H54">
        <v>-14</v>
      </c>
      <c r="I54">
        <v>2</v>
      </c>
      <c r="J54">
        <v>9</v>
      </c>
      <c r="K54">
        <v>56</v>
      </c>
      <c r="L54">
        <v>0</v>
      </c>
      <c r="M54">
        <v>703</v>
      </c>
      <c r="N54">
        <v>1750</v>
      </c>
      <c r="O54" t="s">
        <v>105</v>
      </c>
      <c r="P54">
        <v>23</v>
      </c>
      <c r="Q54" t="s">
        <v>107</v>
      </c>
      <c r="R54">
        <v>0</v>
      </c>
      <c r="S54">
        <v>0</v>
      </c>
      <c r="T54">
        <v>29.11</v>
      </c>
      <c r="U54">
        <v>30</v>
      </c>
      <c r="V54">
        <v>14.1</v>
      </c>
      <c r="W54">
        <v>27</v>
      </c>
      <c r="X54">
        <v>14.2</v>
      </c>
      <c r="Y54">
        <v>28</v>
      </c>
      <c r="Z54">
        <v>270</v>
      </c>
      <c r="AA54">
        <v>22</v>
      </c>
      <c r="AB54">
        <v>280</v>
      </c>
    </row>
    <row r="55" spans="1:28" ht="15" x14ac:dyDescent="0.2">
      <c r="A55" s="46">
        <v>40231</v>
      </c>
      <c r="B55" s="45"/>
      <c r="C55" s="43">
        <v>14922</v>
      </c>
      <c r="D55">
        <v>20140223</v>
      </c>
      <c r="E55">
        <v>17</v>
      </c>
      <c r="F55">
        <v>1</v>
      </c>
      <c r="G55">
        <v>9</v>
      </c>
      <c r="H55">
        <v>-14</v>
      </c>
      <c r="I55">
        <v>1</v>
      </c>
      <c r="J55">
        <v>8</v>
      </c>
      <c r="K55">
        <v>56</v>
      </c>
      <c r="L55">
        <v>0</v>
      </c>
      <c r="M55">
        <v>701</v>
      </c>
      <c r="N55">
        <v>1752</v>
      </c>
      <c r="O55" t="s">
        <v>105</v>
      </c>
      <c r="P55">
        <v>21</v>
      </c>
      <c r="Q55" t="s">
        <v>107</v>
      </c>
      <c r="R55">
        <v>0</v>
      </c>
      <c r="S55">
        <v>0</v>
      </c>
      <c r="T55">
        <v>29.32</v>
      </c>
      <c r="U55">
        <v>30.26</v>
      </c>
      <c r="V55">
        <v>11.4</v>
      </c>
      <c r="W55">
        <v>27</v>
      </c>
      <c r="X55">
        <v>11.5</v>
      </c>
      <c r="Y55">
        <v>29</v>
      </c>
      <c r="Z55">
        <v>280</v>
      </c>
      <c r="AA55">
        <v>22</v>
      </c>
      <c r="AB55">
        <v>270</v>
      </c>
    </row>
    <row r="56" spans="1:28" ht="15" x14ac:dyDescent="0.2">
      <c r="A56" s="46">
        <v>40232</v>
      </c>
      <c r="B56" s="45"/>
      <c r="C56" s="43">
        <v>14922</v>
      </c>
      <c r="D56">
        <v>20140224</v>
      </c>
      <c r="E56">
        <v>14</v>
      </c>
      <c r="F56">
        <v>-3</v>
      </c>
      <c r="G56">
        <v>6</v>
      </c>
      <c r="H56">
        <v>-17</v>
      </c>
      <c r="I56">
        <v>0</v>
      </c>
      <c r="J56">
        <v>5</v>
      </c>
      <c r="K56">
        <v>59</v>
      </c>
      <c r="L56">
        <v>0</v>
      </c>
      <c r="M56">
        <v>659</v>
      </c>
      <c r="N56">
        <v>1753</v>
      </c>
      <c r="O56" t="s">
        <v>106</v>
      </c>
      <c r="P56">
        <v>20</v>
      </c>
      <c r="Q56" t="s">
        <v>107</v>
      </c>
      <c r="R56">
        <v>0.2</v>
      </c>
      <c r="S56">
        <v>0.01</v>
      </c>
      <c r="T56">
        <v>29.39</v>
      </c>
      <c r="U56">
        <v>30.36</v>
      </c>
      <c r="V56">
        <v>9.1</v>
      </c>
      <c r="W56">
        <v>29</v>
      </c>
      <c r="X56">
        <v>9.4</v>
      </c>
      <c r="Y56">
        <v>18</v>
      </c>
      <c r="Z56">
        <v>290</v>
      </c>
      <c r="AA56">
        <v>14</v>
      </c>
      <c r="AB56">
        <v>290</v>
      </c>
    </row>
    <row r="57" spans="1:28" ht="15" x14ac:dyDescent="0.2">
      <c r="A57" s="46">
        <v>40233</v>
      </c>
      <c r="B57" s="45"/>
      <c r="C57" s="43">
        <v>14922</v>
      </c>
      <c r="D57">
        <v>20140225</v>
      </c>
      <c r="E57">
        <v>6</v>
      </c>
      <c r="F57">
        <v>-7</v>
      </c>
      <c r="G57">
        <v>0</v>
      </c>
      <c r="H57">
        <v>-24</v>
      </c>
      <c r="I57">
        <v>-9</v>
      </c>
      <c r="J57">
        <v>-1</v>
      </c>
      <c r="K57">
        <v>65</v>
      </c>
      <c r="L57">
        <v>0</v>
      </c>
      <c r="M57">
        <v>658</v>
      </c>
      <c r="N57">
        <v>1755</v>
      </c>
      <c r="O57" t="s">
        <v>105</v>
      </c>
      <c r="P57">
        <v>20</v>
      </c>
      <c r="Q57" t="s">
        <v>107</v>
      </c>
      <c r="R57" t="s">
        <v>108</v>
      </c>
      <c r="S57" t="s">
        <v>108</v>
      </c>
      <c r="T57">
        <v>29.4</v>
      </c>
      <c r="U57">
        <v>30.37</v>
      </c>
      <c r="V57">
        <v>11.2</v>
      </c>
      <c r="W57">
        <v>29</v>
      </c>
      <c r="X57">
        <v>11.5</v>
      </c>
      <c r="Y57">
        <v>30</v>
      </c>
      <c r="Z57">
        <v>310</v>
      </c>
      <c r="AA57">
        <v>24</v>
      </c>
      <c r="AB57">
        <v>310</v>
      </c>
    </row>
    <row r="58" spans="1:28" ht="15" x14ac:dyDescent="0.2">
      <c r="A58" s="46">
        <v>40234</v>
      </c>
      <c r="B58" s="45"/>
      <c r="C58" s="43">
        <v>14922</v>
      </c>
      <c r="D58">
        <v>20140226</v>
      </c>
      <c r="E58">
        <v>20</v>
      </c>
      <c r="F58">
        <v>-11</v>
      </c>
      <c r="G58">
        <v>5</v>
      </c>
      <c r="H58">
        <v>-19</v>
      </c>
      <c r="I58">
        <v>-5</v>
      </c>
      <c r="J58">
        <v>2</v>
      </c>
      <c r="K58">
        <v>60</v>
      </c>
      <c r="L58">
        <v>0</v>
      </c>
      <c r="M58">
        <v>656</v>
      </c>
      <c r="N58">
        <v>1756</v>
      </c>
      <c r="O58" t="s">
        <v>105</v>
      </c>
      <c r="P58">
        <v>20</v>
      </c>
      <c r="Q58" t="s">
        <v>107</v>
      </c>
      <c r="R58" t="s">
        <v>108</v>
      </c>
      <c r="S58" t="s">
        <v>108</v>
      </c>
      <c r="T58">
        <v>28.98</v>
      </c>
      <c r="U58">
        <v>29.98</v>
      </c>
      <c r="V58">
        <v>14.5</v>
      </c>
      <c r="W58">
        <v>27</v>
      </c>
      <c r="X58">
        <v>17.3</v>
      </c>
      <c r="Y58">
        <v>43</v>
      </c>
      <c r="Z58">
        <v>300</v>
      </c>
      <c r="AA58">
        <v>32</v>
      </c>
      <c r="AB58">
        <v>310</v>
      </c>
    </row>
    <row r="59" spans="1:28" ht="15" x14ac:dyDescent="0.2">
      <c r="A59" s="46">
        <v>40235</v>
      </c>
      <c r="B59" s="45"/>
      <c r="C59" s="43">
        <v>14922</v>
      </c>
      <c r="D59">
        <v>20140227</v>
      </c>
      <c r="E59">
        <v>1</v>
      </c>
      <c r="F59">
        <v>-14</v>
      </c>
      <c r="G59">
        <v>-6</v>
      </c>
      <c r="H59">
        <v>-31</v>
      </c>
      <c r="I59">
        <v>-19</v>
      </c>
      <c r="J59">
        <v>-7</v>
      </c>
      <c r="K59">
        <v>71</v>
      </c>
      <c r="L59">
        <v>0</v>
      </c>
      <c r="M59">
        <v>654</v>
      </c>
      <c r="N59">
        <v>1757</v>
      </c>
      <c r="O59" t="s">
        <v>105</v>
      </c>
      <c r="P59">
        <v>20</v>
      </c>
      <c r="Q59" t="s">
        <v>107</v>
      </c>
      <c r="R59">
        <v>0</v>
      </c>
      <c r="S59">
        <v>0</v>
      </c>
      <c r="T59">
        <v>29.23</v>
      </c>
      <c r="U59">
        <v>30.21</v>
      </c>
      <c r="V59">
        <v>4.3</v>
      </c>
      <c r="W59">
        <v>31</v>
      </c>
      <c r="X59">
        <v>7.4</v>
      </c>
      <c r="Y59">
        <v>33</v>
      </c>
      <c r="Z59">
        <v>320</v>
      </c>
      <c r="AA59">
        <v>28</v>
      </c>
      <c r="AB59">
        <v>320</v>
      </c>
    </row>
    <row r="60" spans="1:28" ht="15" x14ac:dyDescent="0.2">
      <c r="A60" s="46">
        <v>40236</v>
      </c>
      <c r="B60" s="45"/>
      <c r="C60" s="43">
        <v>14922</v>
      </c>
      <c r="D60">
        <v>20140228</v>
      </c>
      <c r="E60">
        <v>14</v>
      </c>
      <c r="F60">
        <v>-9</v>
      </c>
      <c r="G60">
        <v>3</v>
      </c>
      <c r="H60">
        <v>-22</v>
      </c>
      <c r="I60">
        <v>-3</v>
      </c>
      <c r="J60">
        <v>3</v>
      </c>
      <c r="K60">
        <v>62</v>
      </c>
      <c r="L60">
        <v>0</v>
      </c>
      <c r="M60">
        <v>653</v>
      </c>
      <c r="N60">
        <v>1759</v>
      </c>
      <c r="O60" t="s">
        <v>110</v>
      </c>
      <c r="P60">
        <v>20</v>
      </c>
      <c r="Q60" t="s">
        <v>107</v>
      </c>
      <c r="R60">
        <v>0.9</v>
      </c>
      <c r="S60">
        <v>0.04</v>
      </c>
      <c r="T60">
        <v>29.1</v>
      </c>
      <c r="U60">
        <v>30.05</v>
      </c>
      <c r="V60">
        <v>1.4</v>
      </c>
      <c r="W60">
        <v>17</v>
      </c>
      <c r="X60">
        <v>8.1</v>
      </c>
      <c r="Y60">
        <v>22</v>
      </c>
      <c r="Z60">
        <v>310</v>
      </c>
      <c r="AA60">
        <v>17</v>
      </c>
      <c r="AB60">
        <v>320</v>
      </c>
    </row>
    <row r="61" spans="1:28" ht="15" x14ac:dyDescent="0.2">
      <c r="A61" s="46">
        <v>40237</v>
      </c>
      <c r="B61" s="46">
        <v>38411</v>
      </c>
      <c r="C61" s="43">
        <v>14922</v>
      </c>
      <c r="D61">
        <v>20140301</v>
      </c>
      <c r="E61">
        <v>8</v>
      </c>
      <c r="F61">
        <v>-7</v>
      </c>
      <c r="G61">
        <v>1</v>
      </c>
      <c r="H61">
        <v>-25</v>
      </c>
      <c r="I61">
        <v>-12</v>
      </c>
      <c r="J61">
        <v>-2</v>
      </c>
      <c r="K61">
        <v>64</v>
      </c>
      <c r="L61">
        <v>0</v>
      </c>
      <c r="M61">
        <v>651</v>
      </c>
      <c r="N61">
        <v>1800</v>
      </c>
      <c r="O61" t="s">
        <v>105</v>
      </c>
      <c r="P61">
        <v>21</v>
      </c>
      <c r="Q61" t="s">
        <v>107</v>
      </c>
      <c r="R61" t="s">
        <v>108</v>
      </c>
      <c r="S61" t="s">
        <v>108</v>
      </c>
      <c r="T61">
        <v>29.52</v>
      </c>
      <c r="U61">
        <v>30.48</v>
      </c>
      <c r="V61">
        <v>13.6</v>
      </c>
      <c r="W61">
        <v>32</v>
      </c>
      <c r="X61">
        <v>13.2</v>
      </c>
      <c r="Y61">
        <v>24</v>
      </c>
      <c r="Z61">
        <v>350</v>
      </c>
      <c r="AA61">
        <v>20</v>
      </c>
      <c r="AB61">
        <v>320</v>
      </c>
    </row>
    <row r="62" spans="1:28" ht="15" x14ac:dyDescent="0.2">
      <c r="A62" s="46">
        <v>40238</v>
      </c>
      <c r="B62" s="45"/>
      <c r="C62" s="43">
        <v>14922</v>
      </c>
      <c r="D62">
        <v>20140302</v>
      </c>
      <c r="E62">
        <v>3</v>
      </c>
      <c r="F62">
        <v>-15</v>
      </c>
      <c r="G62">
        <v>-6</v>
      </c>
      <c r="H62">
        <v>-32</v>
      </c>
      <c r="I62">
        <v>-15</v>
      </c>
      <c r="J62">
        <v>-5</v>
      </c>
      <c r="K62">
        <v>71</v>
      </c>
      <c r="L62">
        <v>0</v>
      </c>
      <c r="M62">
        <v>649</v>
      </c>
      <c r="N62">
        <v>1800</v>
      </c>
      <c r="O62" t="s">
        <v>105</v>
      </c>
      <c r="P62">
        <v>20</v>
      </c>
      <c r="Q62" t="s">
        <v>107</v>
      </c>
      <c r="R62">
        <v>0</v>
      </c>
      <c r="S62">
        <v>0</v>
      </c>
      <c r="T62">
        <v>29.61</v>
      </c>
      <c r="U62">
        <v>30.59</v>
      </c>
      <c r="V62">
        <v>7.4</v>
      </c>
      <c r="W62">
        <v>29</v>
      </c>
      <c r="X62">
        <v>8.1</v>
      </c>
      <c r="Y62">
        <v>18</v>
      </c>
      <c r="Z62">
        <v>260</v>
      </c>
      <c r="AA62">
        <v>15</v>
      </c>
      <c r="AB62">
        <v>280</v>
      </c>
    </row>
    <row r="63" spans="1:28" ht="15" x14ac:dyDescent="0.2">
      <c r="A63" s="46">
        <v>40239</v>
      </c>
      <c r="B63" s="45"/>
      <c r="C63" s="43">
        <v>14922</v>
      </c>
      <c r="D63">
        <v>20140303</v>
      </c>
      <c r="E63">
        <v>10</v>
      </c>
      <c r="F63">
        <v>-10</v>
      </c>
      <c r="G63">
        <v>0</v>
      </c>
      <c r="H63">
        <v>-26</v>
      </c>
      <c r="I63">
        <v>-6</v>
      </c>
      <c r="J63">
        <v>0</v>
      </c>
      <c r="K63">
        <v>65</v>
      </c>
      <c r="L63">
        <v>0</v>
      </c>
      <c r="M63">
        <v>648</v>
      </c>
      <c r="N63">
        <v>1801</v>
      </c>
      <c r="O63" t="s">
        <v>110</v>
      </c>
      <c r="P63">
        <v>19</v>
      </c>
      <c r="Q63" t="s">
        <v>107</v>
      </c>
      <c r="R63">
        <v>0.3</v>
      </c>
      <c r="S63">
        <v>0.02</v>
      </c>
      <c r="T63">
        <v>29.47</v>
      </c>
      <c r="U63">
        <v>30.48</v>
      </c>
      <c r="V63">
        <v>3.7</v>
      </c>
      <c r="W63">
        <v>15</v>
      </c>
      <c r="X63">
        <v>4.8</v>
      </c>
      <c r="Y63">
        <v>15</v>
      </c>
      <c r="Z63">
        <v>150</v>
      </c>
      <c r="AA63">
        <v>12</v>
      </c>
      <c r="AB63">
        <v>150</v>
      </c>
    </row>
    <row r="64" spans="1:28" ht="15" x14ac:dyDescent="0.2">
      <c r="A64" s="46">
        <v>40240</v>
      </c>
      <c r="B64" s="45"/>
      <c r="C64" s="43">
        <v>14922</v>
      </c>
      <c r="D64">
        <v>20140304</v>
      </c>
      <c r="E64">
        <v>19</v>
      </c>
      <c r="F64">
        <v>7</v>
      </c>
      <c r="G64">
        <v>13</v>
      </c>
      <c r="H64">
        <v>-14</v>
      </c>
      <c r="I64">
        <v>5</v>
      </c>
      <c r="J64">
        <v>11</v>
      </c>
      <c r="K64">
        <v>52</v>
      </c>
      <c r="L64">
        <v>0</v>
      </c>
      <c r="M64">
        <v>646</v>
      </c>
      <c r="N64">
        <v>1803</v>
      </c>
      <c r="O64" t="s">
        <v>110</v>
      </c>
      <c r="P64">
        <v>19</v>
      </c>
      <c r="Q64" t="s">
        <v>107</v>
      </c>
      <c r="R64" t="s">
        <v>108</v>
      </c>
      <c r="S64" t="s">
        <v>108</v>
      </c>
      <c r="T64">
        <v>29.31</v>
      </c>
      <c r="U64">
        <v>30.27</v>
      </c>
      <c r="V64">
        <v>5.7</v>
      </c>
      <c r="W64">
        <v>7</v>
      </c>
      <c r="X64">
        <v>6.7</v>
      </c>
      <c r="Y64">
        <v>16</v>
      </c>
      <c r="Z64">
        <v>30</v>
      </c>
      <c r="AA64">
        <v>12</v>
      </c>
      <c r="AB64">
        <v>50</v>
      </c>
    </row>
    <row r="65" spans="1:28" ht="15" x14ac:dyDescent="0.2">
      <c r="A65" s="46">
        <v>40241</v>
      </c>
      <c r="B65" s="45"/>
      <c r="C65" s="43">
        <v>14922</v>
      </c>
      <c r="D65">
        <v>20140305</v>
      </c>
      <c r="E65">
        <v>24</v>
      </c>
      <c r="F65">
        <v>12</v>
      </c>
      <c r="G65">
        <v>18</v>
      </c>
      <c r="H65">
        <v>-9</v>
      </c>
      <c r="I65">
        <v>7</v>
      </c>
      <c r="J65">
        <v>15</v>
      </c>
      <c r="K65">
        <v>47</v>
      </c>
      <c r="L65">
        <v>0</v>
      </c>
      <c r="M65">
        <v>644</v>
      </c>
      <c r="N65">
        <v>1804</v>
      </c>
      <c r="O65" t="s">
        <v>105</v>
      </c>
      <c r="P65">
        <v>19</v>
      </c>
      <c r="Q65" t="s">
        <v>107</v>
      </c>
      <c r="R65">
        <v>0</v>
      </c>
      <c r="S65">
        <v>0</v>
      </c>
      <c r="T65">
        <v>29.47</v>
      </c>
      <c r="U65">
        <v>30.43</v>
      </c>
      <c r="V65">
        <v>5.4</v>
      </c>
      <c r="W65">
        <v>11</v>
      </c>
      <c r="X65">
        <v>7.3</v>
      </c>
      <c r="Y65">
        <v>17</v>
      </c>
      <c r="Z65">
        <v>130</v>
      </c>
      <c r="AA65">
        <v>14</v>
      </c>
      <c r="AB65">
        <v>120</v>
      </c>
    </row>
    <row r="66" spans="1:28" ht="15" x14ac:dyDescent="0.2">
      <c r="A66" s="46">
        <v>40242</v>
      </c>
      <c r="B66" s="45"/>
      <c r="C66" s="43">
        <v>14922</v>
      </c>
      <c r="D66">
        <v>20140306</v>
      </c>
      <c r="E66">
        <v>26</v>
      </c>
      <c r="F66">
        <v>12</v>
      </c>
      <c r="G66">
        <v>19</v>
      </c>
      <c r="H66">
        <v>-9</v>
      </c>
      <c r="I66">
        <v>14</v>
      </c>
      <c r="J66">
        <v>18</v>
      </c>
      <c r="K66">
        <v>46</v>
      </c>
      <c r="L66">
        <v>0</v>
      </c>
      <c r="M66">
        <v>642</v>
      </c>
      <c r="N66">
        <v>1805</v>
      </c>
      <c r="O66" t="s">
        <v>116</v>
      </c>
      <c r="P66">
        <v>16</v>
      </c>
      <c r="Q66" t="s">
        <v>107</v>
      </c>
      <c r="R66">
        <v>0</v>
      </c>
      <c r="S66">
        <v>0</v>
      </c>
      <c r="T66">
        <v>29.11</v>
      </c>
      <c r="U66">
        <v>30.11</v>
      </c>
      <c r="V66">
        <v>11.7</v>
      </c>
      <c r="W66">
        <v>15</v>
      </c>
      <c r="X66">
        <v>11.9</v>
      </c>
      <c r="Y66">
        <v>28</v>
      </c>
      <c r="Z66">
        <v>150</v>
      </c>
      <c r="AA66">
        <v>23</v>
      </c>
      <c r="AB66">
        <v>150</v>
      </c>
    </row>
    <row r="67" spans="1:28" ht="15" x14ac:dyDescent="0.2">
      <c r="A67" s="46">
        <v>40243</v>
      </c>
      <c r="B67" s="45"/>
      <c r="C67" s="43">
        <v>14922</v>
      </c>
      <c r="D67">
        <v>20140307</v>
      </c>
      <c r="E67">
        <v>33</v>
      </c>
      <c r="F67">
        <v>23</v>
      </c>
      <c r="G67">
        <v>28</v>
      </c>
      <c r="H67">
        <v>0</v>
      </c>
      <c r="I67">
        <v>22</v>
      </c>
      <c r="J67">
        <v>26</v>
      </c>
      <c r="K67">
        <v>37</v>
      </c>
      <c r="L67">
        <v>0</v>
      </c>
      <c r="M67">
        <v>640</v>
      </c>
      <c r="N67">
        <v>1807</v>
      </c>
      <c r="O67" t="s">
        <v>116</v>
      </c>
      <c r="P67">
        <v>16</v>
      </c>
      <c r="Q67" t="s">
        <v>107</v>
      </c>
      <c r="R67">
        <v>0</v>
      </c>
      <c r="S67" t="s">
        <v>108</v>
      </c>
      <c r="T67">
        <v>29.07</v>
      </c>
      <c r="U67">
        <v>29.98</v>
      </c>
      <c r="V67">
        <v>7.2</v>
      </c>
      <c r="W67">
        <v>34</v>
      </c>
      <c r="X67">
        <v>10.4</v>
      </c>
      <c r="Y67">
        <v>25</v>
      </c>
      <c r="Z67">
        <v>310</v>
      </c>
      <c r="AA67">
        <v>21</v>
      </c>
      <c r="AB67">
        <v>310</v>
      </c>
    </row>
    <row r="68" spans="1:28" ht="15" x14ac:dyDescent="0.2">
      <c r="A68" s="46">
        <v>40244</v>
      </c>
      <c r="B68" s="45"/>
      <c r="C68" s="43">
        <v>14922</v>
      </c>
      <c r="D68">
        <v>20140308</v>
      </c>
      <c r="E68">
        <v>29</v>
      </c>
      <c r="F68">
        <v>15</v>
      </c>
      <c r="G68">
        <v>22</v>
      </c>
      <c r="H68">
        <v>-6</v>
      </c>
      <c r="I68">
        <v>13</v>
      </c>
      <c r="J68">
        <v>20</v>
      </c>
      <c r="K68">
        <v>43</v>
      </c>
      <c r="L68">
        <v>0</v>
      </c>
      <c r="M68">
        <v>639</v>
      </c>
      <c r="N68">
        <v>1808</v>
      </c>
      <c r="O68" t="s">
        <v>105</v>
      </c>
      <c r="P68">
        <v>16</v>
      </c>
      <c r="Q68" t="s">
        <v>107</v>
      </c>
      <c r="R68">
        <v>0</v>
      </c>
      <c r="S68">
        <v>0</v>
      </c>
      <c r="T68">
        <v>29.34</v>
      </c>
      <c r="U68">
        <v>30.28</v>
      </c>
      <c r="V68">
        <v>4.5999999999999996</v>
      </c>
      <c r="W68">
        <v>31</v>
      </c>
      <c r="X68">
        <v>7.8</v>
      </c>
      <c r="Y68">
        <v>22</v>
      </c>
      <c r="Z68">
        <v>340</v>
      </c>
      <c r="AA68">
        <v>15</v>
      </c>
      <c r="AB68">
        <v>360</v>
      </c>
    </row>
    <row r="69" spans="1:28" ht="15" x14ac:dyDescent="0.2">
      <c r="A69" s="46">
        <v>40245</v>
      </c>
      <c r="B69" s="45"/>
      <c r="C69" s="43">
        <v>14922</v>
      </c>
      <c r="D69">
        <v>20140309</v>
      </c>
      <c r="E69">
        <v>44</v>
      </c>
      <c r="F69">
        <v>17</v>
      </c>
      <c r="G69">
        <v>31</v>
      </c>
      <c r="H69">
        <v>2</v>
      </c>
      <c r="I69">
        <v>25</v>
      </c>
      <c r="J69">
        <v>30</v>
      </c>
      <c r="K69">
        <v>34</v>
      </c>
      <c r="L69">
        <v>0</v>
      </c>
      <c r="M69">
        <v>637</v>
      </c>
      <c r="N69">
        <v>1809</v>
      </c>
      <c r="O69" t="s">
        <v>105</v>
      </c>
      <c r="P69">
        <v>15</v>
      </c>
      <c r="Q69" t="s">
        <v>107</v>
      </c>
      <c r="R69">
        <v>0</v>
      </c>
      <c r="S69">
        <v>0</v>
      </c>
      <c r="T69">
        <v>28.87</v>
      </c>
      <c r="U69">
        <v>29.85</v>
      </c>
      <c r="V69">
        <v>7.1</v>
      </c>
      <c r="W69">
        <v>20</v>
      </c>
      <c r="X69">
        <v>7.7</v>
      </c>
      <c r="Y69">
        <v>24</v>
      </c>
      <c r="Z69">
        <v>210</v>
      </c>
      <c r="AA69">
        <v>17</v>
      </c>
      <c r="AB69">
        <v>210</v>
      </c>
    </row>
    <row r="70" spans="1:28" ht="15" x14ac:dyDescent="0.2">
      <c r="A70" s="46">
        <v>40246</v>
      </c>
      <c r="B70" s="45" t="s">
        <v>75</v>
      </c>
      <c r="C70" s="43">
        <v>14922</v>
      </c>
      <c r="D70">
        <v>20140310</v>
      </c>
      <c r="E70">
        <v>53</v>
      </c>
      <c r="F70">
        <v>32</v>
      </c>
      <c r="G70">
        <v>43</v>
      </c>
      <c r="H70">
        <v>14</v>
      </c>
      <c r="I70">
        <v>33</v>
      </c>
      <c r="J70">
        <v>38</v>
      </c>
      <c r="K70">
        <v>22</v>
      </c>
      <c r="L70">
        <v>0</v>
      </c>
      <c r="M70">
        <v>635</v>
      </c>
      <c r="N70">
        <v>1811</v>
      </c>
      <c r="O70" t="s">
        <v>105</v>
      </c>
      <c r="P70">
        <v>15</v>
      </c>
      <c r="Q70" t="s">
        <v>107</v>
      </c>
      <c r="R70">
        <v>0</v>
      </c>
      <c r="S70">
        <v>0</v>
      </c>
      <c r="T70">
        <v>28.77</v>
      </c>
      <c r="U70">
        <v>29.69</v>
      </c>
      <c r="V70">
        <v>4.2</v>
      </c>
      <c r="W70">
        <v>26</v>
      </c>
      <c r="X70">
        <v>5.2</v>
      </c>
      <c r="Y70">
        <v>20</v>
      </c>
      <c r="Z70">
        <v>280</v>
      </c>
      <c r="AA70">
        <v>15</v>
      </c>
      <c r="AB70">
        <v>280</v>
      </c>
    </row>
    <row r="71" spans="1:28" ht="15" x14ac:dyDescent="0.2">
      <c r="A71" s="46">
        <v>40247</v>
      </c>
      <c r="B71" s="45"/>
      <c r="C71" s="43">
        <v>14922</v>
      </c>
      <c r="D71">
        <v>20140311</v>
      </c>
      <c r="E71">
        <v>44</v>
      </c>
      <c r="F71">
        <v>29</v>
      </c>
      <c r="G71">
        <v>37</v>
      </c>
      <c r="H71">
        <v>7</v>
      </c>
      <c r="I71">
        <v>26</v>
      </c>
      <c r="J71">
        <v>33</v>
      </c>
      <c r="K71">
        <v>28</v>
      </c>
      <c r="L71">
        <v>0</v>
      </c>
      <c r="M71">
        <v>633</v>
      </c>
      <c r="N71">
        <v>1812</v>
      </c>
      <c r="O71" t="s">
        <v>118</v>
      </c>
      <c r="P71">
        <v>13</v>
      </c>
      <c r="Q71" t="s">
        <v>107</v>
      </c>
      <c r="R71">
        <v>0</v>
      </c>
      <c r="S71" t="s">
        <v>108</v>
      </c>
      <c r="T71">
        <v>29</v>
      </c>
      <c r="U71">
        <v>29.88</v>
      </c>
      <c r="V71">
        <v>10.8</v>
      </c>
      <c r="W71">
        <v>33</v>
      </c>
      <c r="X71">
        <v>11.2</v>
      </c>
      <c r="Y71">
        <v>31</v>
      </c>
      <c r="Z71">
        <v>350</v>
      </c>
      <c r="AA71">
        <v>25</v>
      </c>
      <c r="AB71">
        <v>330</v>
      </c>
    </row>
    <row r="72" spans="1:28" ht="15" x14ac:dyDescent="0.2">
      <c r="A72" s="46">
        <v>40248</v>
      </c>
      <c r="B72" s="45"/>
      <c r="C72" s="43">
        <v>14922</v>
      </c>
      <c r="D72">
        <v>20140312</v>
      </c>
      <c r="E72">
        <v>30</v>
      </c>
      <c r="F72">
        <v>19</v>
      </c>
      <c r="G72">
        <v>25</v>
      </c>
      <c r="H72">
        <v>-5</v>
      </c>
      <c r="I72">
        <v>13</v>
      </c>
      <c r="J72">
        <v>21</v>
      </c>
      <c r="K72">
        <v>40</v>
      </c>
      <c r="L72">
        <v>0</v>
      </c>
      <c r="M72">
        <v>631</v>
      </c>
      <c r="N72">
        <v>1813</v>
      </c>
      <c r="O72" t="s">
        <v>105</v>
      </c>
      <c r="P72">
        <v>11</v>
      </c>
      <c r="Q72" t="s">
        <v>107</v>
      </c>
      <c r="R72">
        <v>0</v>
      </c>
      <c r="S72">
        <v>0</v>
      </c>
      <c r="T72">
        <v>29.18</v>
      </c>
      <c r="U72">
        <v>30.1</v>
      </c>
      <c r="V72">
        <v>6.8</v>
      </c>
      <c r="W72">
        <v>32</v>
      </c>
      <c r="X72">
        <v>8.6</v>
      </c>
      <c r="Y72">
        <v>24</v>
      </c>
      <c r="Z72">
        <v>320</v>
      </c>
      <c r="AA72">
        <v>20</v>
      </c>
      <c r="AB72">
        <v>310</v>
      </c>
    </row>
    <row r="73" spans="1:28" ht="15" x14ac:dyDescent="0.2">
      <c r="A73" s="46">
        <v>40249</v>
      </c>
      <c r="B73" s="45"/>
      <c r="C73" s="43">
        <v>14922</v>
      </c>
      <c r="D73">
        <v>20140313</v>
      </c>
      <c r="E73">
        <v>50</v>
      </c>
      <c r="F73">
        <v>20</v>
      </c>
      <c r="G73">
        <v>35</v>
      </c>
      <c r="H73">
        <v>4</v>
      </c>
      <c r="I73">
        <v>28</v>
      </c>
      <c r="J73">
        <v>34</v>
      </c>
      <c r="K73">
        <v>30</v>
      </c>
      <c r="L73">
        <v>0</v>
      </c>
      <c r="M73">
        <v>629</v>
      </c>
      <c r="N73">
        <v>1815</v>
      </c>
      <c r="O73" t="s">
        <v>105</v>
      </c>
      <c r="P73">
        <v>10</v>
      </c>
      <c r="Q73" t="s">
        <v>107</v>
      </c>
      <c r="R73">
        <v>0</v>
      </c>
      <c r="S73">
        <v>0</v>
      </c>
      <c r="T73">
        <v>28.74</v>
      </c>
      <c r="U73" t="s">
        <v>107</v>
      </c>
      <c r="V73">
        <v>6.5</v>
      </c>
      <c r="W73">
        <v>19</v>
      </c>
      <c r="X73">
        <v>7.7</v>
      </c>
      <c r="Y73">
        <v>18</v>
      </c>
      <c r="Z73">
        <v>230</v>
      </c>
      <c r="AA73">
        <v>14</v>
      </c>
      <c r="AB73">
        <v>220</v>
      </c>
    </row>
    <row r="74" spans="1:28" ht="15" x14ac:dyDescent="0.2">
      <c r="A74" s="46">
        <v>40250</v>
      </c>
      <c r="B74" s="45"/>
      <c r="C74" s="43">
        <v>14922</v>
      </c>
      <c r="D74">
        <v>20140314</v>
      </c>
      <c r="E74">
        <v>44</v>
      </c>
      <c r="F74">
        <v>26</v>
      </c>
      <c r="G74">
        <v>35</v>
      </c>
      <c r="H74">
        <v>4</v>
      </c>
      <c r="I74">
        <v>26</v>
      </c>
      <c r="J74">
        <v>32</v>
      </c>
      <c r="K74">
        <v>30</v>
      </c>
      <c r="L74">
        <v>0</v>
      </c>
      <c r="M74">
        <v>628</v>
      </c>
      <c r="N74">
        <v>1816</v>
      </c>
      <c r="O74" t="s">
        <v>105</v>
      </c>
      <c r="P74">
        <v>6</v>
      </c>
      <c r="Q74" t="s">
        <v>107</v>
      </c>
      <c r="R74">
        <v>0</v>
      </c>
      <c r="S74">
        <v>0</v>
      </c>
      <c r="T74">
        <v>28.82</v>
      </c>
      <c r="U74">
        <v>29.74</v>
      </c>
      <c r="V74">
        <v>14.2</v>
      </c>
      <c r="W74">
        <v>29</v>
      </c>
      <c r="X74">
        <v>14.8</v>
      </c>
      <c r="Y74">
        <v>41</v>
      </c>
      <c r="Z74">
        <v>270</v>
      </c>
      <c r="AA74">
        <v>32</v>
      </c>
      <c r="AB74">
        <v>280</v>
      </c>
    </row>
    <row r="75" spans="1:28" ht="15" x14ac:dyDescent="0.2">
      <c r="A75" s="46">
        <v>40251</v>
      </c>
      <c r="B75" s="45"/>
      <c r="C75" s="43">
        <v>14922</v>
      </c>
      <c r="D75">
        <v>20140315</v>
      </c>
      <c r="E75">
        <v>31</v>
      </c>
      <c r="F75">
        <v>20</v>
      </c>
      <c r="G75">
        <v>26</v>
      </c>
      <c r="H75">
        <v>-5</v>
      </c>
      <c r="I75">
        <v>13</v>
      </c>
      <c r="J75">
        <v>22</v>
      </c>
      <c r="K75">
        <v>39</v>
      </c>
      <c r="L75">
        <v>0</v>
      </c>
      <c r="M75">
        <v>626</v>
      </c>
      <c r="N75">
        <v>1817</v>
      </c>
      <c r="O75" t="s">
        <v>105</v>
      </c>
      <c r="P75">
        <v>5</v>
      </c>
      <c r="Q75" t="s">
        <v>107</v>
      </c>
      <c r="R75">
        <v>0</v>
      </c>
      <c r="S75">
        <v>0</v>
      </c>
      <c r="T75">
        <v>29.34</v>
      </c>
      <c r="U75">
        <v>30.21</v>
      </c>
      <c r="V75">
        <v>9.1999999999999993</v>
      </c>
      <c r="W75">
        <v>1</v>
      </c>
      <c r="X75">
        <v>9.6</v>
      </c>
      <c r="Y75">
        <v>22</v>
      </c>
      <c r="Z75">
        <v>10</v>
      </c>
      <c r="AA75">
        <v>18</v>
      </c>
      <c r="AB75">
        <v>50</v>
      </c>
    </row>
    <row r="76" spans="1:28" ht="15" x14ac:dyDescent="0.2">
      <c r="A76" s="46">
        <v>40252</v>
      </c>
      <c r="B76" s="45"/>
      <c r="C76" s="43">
        <v>14922</v>
      </c>
      <c r="D76">
        <v>20140316</v>
      </c>
      <c r="E76">
        <v>25</v>
      </c>
      <c r="F76">
        <v>11</v>
      </c>
      <c r="G76">
        <v>18</v>
      </c>
      <c r="H76">
        <v>-14</v>
      </c>
      <c r="I76">
        <v>6</v>
      </c>
      <c r="J76">
        <v>16</v>
      </c>
      <c r="K76">
        <v>47</v>
      </c>
      <c r="L76">
        <v>0</v>
      </c>
      <c r="M76">
        <v>624</v>
      </c>
      <c r="N76">
        <v>1819</v>
      </c>
      <c r="O76" t="s">
        <v>105</v>
      </c>
      <c r="P76">
        <v>5</v>
      </c>
      <c r="Q76" t="s">
        <v>107</v>
      </c>
      <c r="R76">
        <v>0</v>
      </c>
      <c r="S76">
        <v>0</v>
      </c>
      <c r="T76">
        <v>29.36</v>
      </c>
      <c r="U76">
        <v>30.35</v>
      </c>
      <c r="V76">
        <v>6</v>
      </c>
      <c r="W76">
        <v>12</v>
      </c>
      <c r="X76">
        <v>8.6999999999999993</v>
      </c>
      <c r="Y76">
        <v>22</v>
      </c>
      <c r="Z76">
        <v>160</v>
      </c>
      <c r="AA76">
        <v>17</v>
      </c>
      <c r="AB76">
        <v>60</v>
      </c>
    </row>
    <row r="77" spans="1:28" ht="15" x14ac:dyDescent="0.2">
      <c r="A77" s="46">
        <v>40253</v>
      </c>
      <c r="B77" s="45"/>
      <c r="C77" s="43">
        <v>14922</v>
      </c>
      <c r="D77">
        <v>20140317</v>
      </c>
      <c r="E77">
        <v>35</v>
      </c>
      <c r="F77">
        <v>23</v>
      </c>
      <c r="G77">
        <v>29</v>
      </c>
      <c r="H77">
        <v>-3</v>
      </c>
      <c r="I77">
        <v>21</v>
      </c>
      <c r="J77">
        <v>26</v>
      </c>
      <c r="K77">
        <v>36</v>
      </c>
      <c r="L77">
        <v>0</v>
      </c>
      <c r="M77">
        <v>622</v>
      </c>
      <c r="N77">
        <v>1820</v>
      </c>
      <c r="O77" t="s">
        <v>225</v>
      </c>
      <c r="P77">
        <v>4</v>
      </c>
      <c r="Q77" t="s">
        <v>107</v>
      </c>
      <c r="R77">
        <v>0.2</v>
      </c>
      <c r="S77">
        <v>0.06</v>
      </c>
      <c r="T77">
        <v>28.77</v>
      </c>
      <c r="U77">
        <v>29.74</v>
      </c>
      <c r="V77">
        <v>11.7</v>
      </c>
      <c r="W77">
        <v>14</v>
      </c>
      <c r="X77">
        <v>13.3</v>
      </c>
      <c r="Y77">
        <v>26</v>
      </c>
      <c r="Z77">
        <v>160</v>
      </c>
      <c r="AA77">
        <v>21</v>
      </c>
      <c r="AB77">
        <v>160</v>
      </c>
    </row>
    <row r="78" spans="1:28" ht="15" x14ac:dyDescent="0.2">
      <c r="A78" s="46">
        <v>40254</v>
      </c>
      <c r="B78" s="45"/>
      <c r="C78" s="43">
        <v>14922</v>
      </c>
      <c r="D78">
        <v>20140318</v>
      </c>
      <c r="E78">
        <v>37</v>
      </c>
      <c r="F78">
        <v>28</v>
      </c>
      <c r="G78">
        <v>33</v>
      </c>
      <c r="H78">
        <v>0</v>
      </c>
      <c r="I78">
        <v>24</v>
      </c>
      <c r="J78">
        <v>29</v>
      </c>
      <c r="K78">
        <v>32</v>
      </c>
      <c r="L78">
        <v>0</v>
      </c>
      <c r="M78">
        <v>620</v>
      </c>
      <c r="N78">
        <v>1821</v>
      </c>
      <c r="O78" t="s">
        <v>213</v>
      </c>
      <c r="P78">
        <v>4</v>
      </c>
      <c r="Q78" t="s">
        <v>107</v>
      </c>
      <c r="R78">
        <v>2.2999999999999998</v>
      </c>
      <c r="S78">
        <v>0.15</v>
      </c>
      <c r="T78">
        <v>28.84</v>
      </c>
      <c r="U78">
        <v>29.76</v>
      </c>
      <c r="V78">
        <v>9.6</v>
      </c>
      <c r="W78">
        <v>5</v>
      </c>
      <c r="X78">
        <v>11.6</v>
      </c>
      <c r="Y78">
        <v>27</v>
      </c>
      <c r="Z78">
        <v>20</v>
      </c>
      <c r="AA78">
        <v>18</v>
      </c>
      <c r="AB78">
        <v>30</v>
      </c>
    </row>
    <row r="79" spans="1:28" ht="15" x14ac:dyDescent="0.2">
      <c r="A79" s="46">
        <v>40255</v>
      </c>
      <c r="B79" s="45"/>
      <c r="C79" s="43">
        <v>14922</v>
      </c>
      <c r="D79">
        <v>20140319</v>
      </c>
      <c r="E79">
        <v>36</v>
      </c>
      <c r="F79">
        <v>26</v>
      </c>
      <c r="G79">
        <v>31</v>
      </c>
      <c r="H79">
        <v>-2</v>
      </c>
      <c r="I79">
        <v>24</v>
      </c>
      <c r="J79">
        <v>28</v>
      </c>
      <c r="K79">
        <v>34</v>
      </c>
      <c r="L79">
        <v>0</v>
      </c>
      <c r="M79">
        <v>618</v>
      </c>
      <c r="N79">
        <v>1822</v>
      </c>
      <c r="O79" t="s">
        <v>106</v>
      </c>
      <c r="P79">
        <v>7</v>
      </c>
      <c r="Q79" t="s">
        <v>107</v>
      </c>
      <c r="R79">
        <v>0.6</v>
      </c>
      <c r="S79">
        <v>0.06</v>
      </c>
      <c r="T79">
        <v>29.02</v>
      </c>
      <c r="U79">
        <v>29.92</v>
      </c>
      <c r="V79">
        <v>10.3</v>
      </c>
      <c r="W79">
        <v>31</v>
      </c>
      <c r="X79">
        <v>11</v>
      </c>
      <c r="Y79">
        <v>35</v>
      </c>
      <c r="Z79">
        <v>320</v>
      </c>
      <c r="AA79">
        <v>24</v>
      </c>
      <c r="AB79">
        <v>320</v>
      </c>
    </row>
    <row r="80" spans="1:28" ht="15" x14ac:dyDescent="0.2">
      <c r="A80" s="46">
        <v>40256</v>
      </c>
      <c r="B80" s="45" t="s">
        <v>77</v>
      </c>
      <c r="C80" s="43">
        <v>14922</v>
      </c>
      <c r="D80">
        <v>20140320</v>
      </c>
      <c r="E80">
        <v>44</v>
      </c>
      <c r="F80">
        <v>22</v>
      </c>
      <c r="G80">
        <v>33</v>
      </c>
      <c r="H80">
        <v>-1</v>
      </c>
      <c r="I80">
        <v>27</v>
      </c>
      <c r="J80">
        <v>31</v>
      </c>
      <c r="K80">
        <v>32</v>
      </c>
      <c r="L80">
        <v>0</v>
      </c>
      <c r="M80">
        <v>617</v>
      </c>
      <c r="N80">
        <v>1824</v>
      </c>
      <c r="O80" t="s">
        <v>226</v>
      </c>
      <c r="P80">
        <v>6</v>
      </c>
      <c r="Q80" t="s">
        <v>107</v>
      </c>
      <c r="R80">
        <v>0</v>
      </c>
      <c r="S80">
        <v>0</v>
      </c>
      <c r="T80">
        <v>29.05</v>
      </c>
      <c r="U80">
        <v>29.99</v>
      </c>
      <c r="V80">
        <v>4.0999999999999996</v>
      </c>
      <c r="W80">
        <v>17</v>
      </c>
      <c r="X80">
        <v>5.3</v>
      </c>
      <c r="Y80">
        <v>15</v>
      </c>
      <c r="Z80">
        <v>240</v>
      </c>
      <c r="AA80">
        <v>12</v>
      </c>
      <c r="AB80">
        <v>110</v>
      </c>
    </row>
    <row r="81" spans="1:28" ht="15" x14ac:dyDescent="0.2">
      <c r="A81" s="46">
        <v>40257</v>
      </c>
      <c r="B81" s="45"/>
      <c r="C81" s="43">
        <v>14922</v>
      </c>
      <c r="D81">
        <v>20140321</v>
      </c>
      <c r="E81">
        <v>45</v>
      </c>
      <c r="F81">
        <v>20</v>
      </c>
      <c r="G81">
        <v>33</v>
      </c>
      <c r="H81">
        <v>-1</v>
      </c>
      <c r="I81">
        <v>26</v>
      </c>
      <c r="J81">
        <v>31</v>
      </c>
      <c r="K81">
        <v>32</v>
      </c>
      <c r="L81">
        <v>0</v>
      </c>
      <c r="M81">
        <v>615</v>
      </c>
      <c r="N81">
        <v>1825</v>
      </c>
      <c r="O81" t="s">
        <v>105</v>
      </c>
      <c r="P81">
        <v>4</v>
      </c>
      <c r="Q81" t="s">
        <v>107</v>
      </c>
      <c r="R81" t="s">
        <v>108</v>
      </c>
      <c r="S81" t="s">
        <v>108</v>
      </c>
      <c r="T81">
        <v>29</v>
      </c>
      <c r="U81">
        <v>29.9</v>
      </c>
      <c r="V81">
        <v>7.3</v>
      </c>
      <c r="W81">
        <v>29</v>
      </c>
      <c r="X81">
        <v>14.2</v>
      </c>
      <c r="Y81">
        <v>37</v>
      </c>
      <c r="Z81">
        <v>310</v>
      </c>
      <c r="AA81">
        <v>30</v>
      </c>
      <c r="AB81">
        <v>280</v>
      </c>
    </row>
    <row r="82" spans="1:28" ht="15" x14ac:dyDescent="0.2">
      <c r="A82" s="46">
        <v>40258</v>
      </c>
      <c r="B82" s="45"/>
      <c r="C82" s="43">
        <v>14922</v>
      </c>
      <c r="D82">
        <v>20140322</v>
      </c>
      <c r="E82">
        <v>22</v>
      </c>
      <c r="F82">
        <v>8</v>
      </c>
      <c r="G82">
        <v>15</v>
      </c>
      <c r="H82">
        <v>-20</v>
      </c>
      <c r="I82">
        <v>4</v>
      </c>
      <c r="J82">
        <v>13</v>
      </c>
      <c r="K82">
        <v>50</v>
      </c>
      <c r="L82">
        <v>0</v>
      </c>
      <c r="M82">
        <v>613</v>
      </c>
      <c r="N82">
        <v>1826</v>
      </c>
      <c r="O82" t="s">
        <v>105</v>
      </c>
      <c r="P82">
        <v>2</v>
      </c>
      <c r="Q82" t="s">
        <v>107</v>
      </c>
      <c r="R82">
        <v>0</v>
      </c>
      <c r="S82">
        <v>0</v>
      </c>
      <c r="T82">
        <v>29.52</v>
      </c>
      <c r="U82">
        <v>30.42</v>
      </c>
      <c r="V82">
        <v>14.2</v>
      </c>
      <c r="W82">
        <v>32</v>
      </c>
      <c r="X82">
        <v>14.4</v>
      </c>
      <c r="Y82">
        <v>30</v>
      </c>
      <c r="Z82">
        <v>330</v>
      </c>
      <c r="AA82">
        <v>24</v>
      </c>
      <c r="AB82">
        <v>330</v>
      </c>
    </row>
    <row r="83" spans="1:28" ht="15" x14ac:dyDescent="0.2">
      <c r="A83" s="46">
        <v>40259</v>
      </c>
      <c r="B83" s="45"/>
      <c r="C83" s="43">
        <v>14922</v>
      </c>
      <c r="D83">
        <v>20140323</v>
      </c>
      <c r="E83">
        <v>26</v>
      </c>
      <c r="F83">
        <v>8</v>
      </c>
      <c r="G83">
        <v>17</v>
      </c>
      <c r="H83">
        <v>-18</v>
      </c>
      <c r="I83">
        <v>6</v>
      </c>
      <c r="J83">
        <v>15</v>
      </c>
      <c r="K83">
        <v>48</v>
      </c>
      <c r="L83">
        <v>0</v>
      </c>
      <c r="M83">
        <v>611</v>
      </c>
      <c r="N83">
        <v>1828</v>
      </c>
      <c r="O83" t="s">
        <v>110</v>
      </c>
      <c r="P83">
        <v>2</v>
      </c>
      <c r="Q83" t="s">
        <v>107</v>
      </c>
      <c r="R83" t="s">
        <v>108</v>
      </c>
      <c r="S83" t="s">
        <v>108</v>
      </c>
      <c r="T83">
        <v>29.51</v>
      </c>
      <c r="U83">
        <v>30.47</v>
      </c>
      <c r="V83">
        <v>5.3</v>
      </c>
      <c r="W83">
        <v>29</v>
      </c>
      <c r="X83">
        <v>5.7</v>
      </c>
      <c r="Y83">
        <v>20</v>
      </c>
      <c r="Z83">
        <v>280</v>
      </c>
      <c r="AA83">
        <v>16</v>
      </c>
      <c r="AB83">
        <v>290</v>
      </c>
    </row>
    <row r="84" spans="1:28" ht="15" x14ac:dyDescent="0.2">
      <c r="A84" s="46">
        <v>40260</v>
      </c>
      <c r="B84" s="45"/>
      <c r="C84" s="43">
        <v>14922</v>
      </c>
      <c r="D84">
        <v>20140324</v>
      </c>
      <c r="E84">
        <v>31</v>
      </c>
      <c r="F84">
        <v>17</v>
      </c>
      <c r="G84">
        <v>24</v>
      </c>
      <c r="H84">
        <v>-12</v>
      </c>
      <c r="I84">
        <v>14</v>
      </c>
      <c r="J84">
        <v>21</v>
      </c>
      <c r="K84">
        <v>41</v>
      </c>
      <c r="L84">
        <v>0</v>
      </c>
      <c r="M84">
        <v>609</v>
      </c>
      <c r="N84">
        <v>1829</v>
      </c>
      <c r="O84" t="s">
        <v>106</v>
      </c>
      <c r="P84">
        <v>2</v>
      </c>
      <c r="Q84" t="s">
        <v>107</v>
      </c>
      <c r="R84">
        <v>1.2</v>
      </c>
      <c r="S84">
        <v>0.08</v>
      </c>
      <c r="T84">
        <v>29.27</v>
      </c>
      <c r="U84">
        <v>30.24</v>
      </c>
      <c r="V84">
        <v>7.1</v>
      </c>
      <c r="W84">
        <v>30</v>
      </c>
      <c r="X84">
        <v>8.9</v>
      </c>
      <c r="Y84">
        <v>32</v>
      </c>
      <c r="Z84">
        <v>320</v>
      </c>
      <c r="AA84">
        <v>25</v>
      </c>
      <c r="AB84">
        <v>310</v>
      </c>
    </row>
    <row r="85" spans="1:28" ht="15" x14ac:dyDescent="0.2">
      <c r="A85" s="46">
        <v>40261</v>
      </c>
      <c r="B85" s="45"/>
      <c r="C85" s="43">
        <v>14922</v>
      </c>
      <c r="D85">
        <v>20140325</v>
      </c>
      <c r="E85">
        <v>24</v>
      </c>
      <c r="F85">
        <v>10</v>
      </c>
      <c r="G85">
        <v>17</v>
      </c>
      <c r="H85">
        <v>-19</v>
      </c>
      <c r="I85">
        <v>3</v>
      </c>
      <c r="J85">
        <v>14</v>
      </c>
      <c r="K85">
        <v>48</v>
      </c>
      <c r="L85">
        <v>0</v>
      </c>
      <c r="M85">
        <v>607</v>
      </c>
      <c r="N85">
        <v>1830</v>
      </c>
      <c r="O85" t="s">
        <v>105</v>
      </c>
      <c r="P85">
        <v>2</v>
      </c>
      <c r="Q85" t="s">
        <v>107</v>
      </c>
      <c r="R85" t="s">
        <v>108</v>
      </c>
      <c r="S85" t="s">
        <v>108</v>
      </c>
      <c r="T85">
        <v>29.31</v>
      </c>
      <c r="U85">
        <v>30.27</v>
      </c>
      <c r="V85">
        <v>11.2</v>
      </c>
      <c r="W85">
        <v>31</v>
      </c>
      <c r="X85">
        <v>12.3</v>
      </c>
      <c r="Y85">
        <v>34</v>
      </c>
      <c r="Z85">
        <v>320</v>
      </c>
      <c r="AA85">
        <v>29</v>
      </c>
      <c r="AB85">
        <v>320</v>
      </c>
    </row>
    <row r="86" spans="1:28" ht="15" x14ac:dyDescent="0.2">
      <c r="A86" s="46">
        <v>40262</v>
      </c>
      <c r="B86" s="45"/>
      <c r="C86" s="43">
        <v>14922</v>
      </c>
      <c r="D86">
        <v>20140326</v>
      </c>
      <c r="E86">
        <v>40</v>
      </c>
      <c r="F86">
        <v>13</v>
      </c>
      <c r="G86">
        <v>27</v>
      </c>
      <c r="H86">
        <v>-10</v>
      </c>
      <c r="I86">
        <v>17</v>
      </c>
      <c r="J86">
        <v>25</v>
      </c>
      <c r="K86">
        <v>38</v>
      </c>
      <c r="L86">
        <v>0</v>
      </c>
      <c r="M86">
        <v>605</v>
      </c>
      <c r="N86">
        <v>1831</v>
      </c>
      <c r="O86" t="s">
        <v>105</v>
      </c>
      <c r="P86">
        <v>2</v>
      </c>
      <c r="Q86" t="s">
        <v>107</v>
      </c>
      <c r="R86">
        <v>0</v>
      </c>
      <c r="S86">
        <v>0</v>
      </c>
      <c r="T86">
        <v>28.92</v>
      </c>
      <c r="U86">
        <v>29.91</v>
      </c>
      <c r="V86">
        <v>14.9</v>
      </c>
      <c r="W86">
        <v>14</v>
      </c>
      <c r="X86">
        <v>15</v>
      </c>
      <c r="Y86">
        <v>40</v>
      </c>
      <c r="Z86">
        <v>140</v>
      </c>
      <c r="AA86">
        <v>29</v>
      </c>
      <c r="AB86">
        <v>150</v>
      </c>
    </row>
    <row r="87" spans="1:28" ht="15" x14ac:dyDescent="0.2">
      <c r="A87" s="46">
        <v>40263</v>
      </c>
      <c r="B87" s="45"/>
      <c r="C87" s="43">
        <v>14922</v>
      </c>
      <c r="D87">
        <v>20140327</v>
      </c>
      <c r="E87">
        <v>40</v>
      </c>
      <c r="F87">
        <v>31</v>
      </c>
      <c r="G87">
        <v>36</v>
      </c>
      <c r="H87">
        <v>-1</v>
      </c>
      <c r="I87">
        <v>33</v>
      </c>
      <c r="J87">
        <v>34</v>
      </c>
      <c r="K87">
        <v>29</v>
      </c>
      <c r="L87">
        <v>0</v>
      </c>
      <c r="M87">
        <v>603</v>
      </c>
      <c r="N87">
        <v>1833</v>
      </c>
      <c r="O87" t="s">
        <v>4</v>
      </c>
      <c r="P87" t="s">
        <v>108</v>
      </c>
      <c r="Q87" t="s">
        <v>107</v>
      </c>
      <c r="R87">
        <v>0.1</v>
      </c>
      <c r="S87">
        <v>0.44</v>
      </c>
      <c r="T87">
        <v>28.67</v>
      </c>
      <c r="U87">
        <v>29.59</v>
      </c>
      <c r="V87">
        <v>4.5999999999999996</v>
      </c>
      <c r="W87">
        <v>6</v>
      </c>
      <c r="X87">
        <v>11.2</v>
      </c>
      <c r="Y87">
        <v>32</v>
      </c>
      <c r="Z87">
        <v>360</v>
      </c>
      <c r="AA87">
        <v>23</v>
      </c>
      <c r="AB87">
        <v>360</v>
      </c>
    </row>
    <row r="88" spans="1:28" ht="15" x14ac:dyDescent="0.2">
      <c r="A88" s="46">
        <v>40264</v>
      </c>
      <c r="B88" s="45"/>
      <c r="C88" s="43">
        <v>14922</v>
      </c>
      <c r="D88">
        <v>20140328</v>
      </c>
      <c r="E88">
        <v>38</v>
      </c>
      <c r="F88">
        <v>27</v>
      </c>
      <c r="G88">
        <v>33</v>
      </c>
      <c r="H88">
        <v>-5</v>
      </c>
      <c r="I88">
        <v>19</v>
      </c>
      <c r="J88">
        <v>28</v>
      </c>
      <c r="K88">
        <v>32</v>
      </c>
      <c r="L88">
        <v>0</v>
      </c>
      <c r="M88">
        <v>602</v>
      </c>
      <c r="N88">
        <v>1834</v>
      </c>
      <c r="O88" t="s">
        <v>105</v>
      </c>
      <c r="P88" t="s">
        <v>108</v>
      </c>
      <c r="Q88" t="s">
        <v>107</v>
      </c>
      <c r="R88">
        <v>0</v>
      </c>
      <c r="S88">
        <v>0</v>
      </c>
      <c r="T88">
        <v>29.23</v>
      </c>
      <c r="U88">
        <v>30.1</v>
      </c>
      <c r="V88">
        <v>7.8</v>
      </c>
      <c r="W88">
        <v>35</v>
      </c>
      <c r="X88">
        <v>8.6</v>
      </c>
      <c r="Y88">
        <v>30</v>
      </c>
      <c r="Z88">
        <v>350</v>
      </c>
      <c r="AA88">
        <v>21</v>
      </c>
      <c r="AB88">
        <v>340</v>
      </c>
    </row>
    <row r="89" spans="1:28" ht="15" x14ac:dyDescent="0.2">
      <c r="A89" s="46">
        <v>40265</v>
      </c>
      <c r="B89" s="45"/>
      <c r="C89" s="43">
        <v>14922</v>
      </c>
      <c r="D89">
        <v>20140329</v>
      </c>
      <c r="E89">
        <v>43</v>
      </c>
      <c r="F89">
        <v>22</v>
      </c>
      <c r="G89">
        <v>33</v>
      </c>
      <c r="H89">
        <v>-5</v>
      </c>
      <c r="I89">
        <v>19</v>
      </c>
      <c r="J89">
        <v>29</v>
      </c>
      <c r="K89">
        <v>32</v>
      </c>
      <c r="L89">
        <v>0</v>
      </c>
      <c r="M89">
        <v>560</v>
      </c>
      <c r="N89">
        <v>1835</v>
      </c>
      <c r="O89" t="s">
        <v>105</v>
      </c>
      <c r="P89" t="s">
        <v>108</v>
      </c>
      <c r="Q89" t="s">
        <v>107</v>
      </c>
      <c r="R89">
        <v>0</v>
      </c>
      <c r="S89">
        <v>0</v>
      </c>
      <c r="T89">
        <v>29.26</v>
      </c>
      <c r="U89">
        <v>30.21</v>
      </c>
      <c r="V89">
        <v>5.3</v>
      </c>
      <c r="W89">
        <v>14</v>
      </c>
      <c r="X89">
        <v>6.1</v>
      </c>
      <c r="Y89">
        <v>20</v>
      </c>
      <c r="Z89">
        <v>140</v>
      </c>
      <c r="AA89">
        <v>16</v>
      </c>
      <c r="AB89">
        <v>140</v>
      </c>
    </row>
    <row r="90" spans="1:28" ht="15" x14ac:dyDescent="0.2">
      <c r="A90" s="46">
        <v>40266</v>
      </c>
      <c r="B90" s="45"/>
      <c r="C90" s="43">
        <v>14922</v>
      </c>
      <c r="D90">
        <v>20140330</v>
      </c>
      <c r="E90">
        <v>60</v>
      </c>
      <c r="F90">
        <v>36</v>
      </c>
      <c r="G90">
        <v>48</v>
      </c>
      <c r="H90">
        <v>9</v>
      </c>
      <c r="I90">
        <v>35</v>
      </c>
      <c r="J90">
        <v>42</v>
      </c>
      <c r="K90">
        <v>17</v>
      </c>
      <c r="L90">
        <v>0</v>
      </c>
      <c r="M90">
        <v>558</v>
      </c>
      <c r="N90">
        <v>1836</v>
      </c>
      <c r="O90" t="s">
        <v>120</v>
      </c>
      <c r="P90">
        <v>0</v>
      </c>
      <c r="Q90" t="s">
        <v>107</v>
      </c>
      <c r="R90">
        <v>0</v>
      </c>
      <c r="S90">
        <v>0</v>
      </c>
      <c r="T90">
        <v>28.94</v>
      </c>
      <c r="U90">
        <v>29.88</v>
      </c>
      <c r="V90">
        <v>10.8</v>
      </c>
      <c r="W90">
        <v>15</v>
      </c>
      <c r="X90">
        <v>12.2</v>
      </c>
      <c r="Y90">
        <v>28</v>
      </c>
      <c r="Z90">
        <v>160</v>
      </c>
      <c r="AA90">
        <v>22</v>
      </c>
      <c r="AB90">
        <v>150</v>
      </c>
    </row>
    <row r="91" spans="1:28" ht="15" x14ac:dyDescent="0.2">
      <c r="A91" s="46">
        <v>40267</v>
      </c>
      <c r="B91" s="45" t="s">
        <v>146</v>
      </c>
      <c r="C91" s="43">
        <v>14922</v>
      </c>
      <c r="D91">
        <v>20140331</v>
      </c>
      <c r="E91">
        <v>58</v>
      </c>
      <c r="F91">
        <v>29</v>
      </c>
      <c r="G91">
        <v>44</v>
      </c>
      <c r="H91">
        <v>5</v>
      </c>
      <c r="I91">
        <v>39</v>
      </c>
      <c r="J91">
        <v>43</v>
      </c>
      <c r="K91">
        <v>21</v>
      </c>
      <c r="L91">
        <v>0</v>
      </c>
      <c r="M91">
        <v>556</v>
      </c>
      <c r="N91">
        <v>1838</v>
      </c>
      <c r="O91" t="s">
        <v>227</v>
      </c>
      <c r="P91">
        <v>0</v>
      </c>
      <c r="Q91" t="s">
        <v>107</v>
      </c>
      <c r="R91">
        <v>0</v>
      </c>
      <c r="S91">
        <v>0.01</v>
      </c>
      <c r="T91">
        <v>28.61</v>
      </c>
      <c r="U91">
        <v>29.56</v>
      </c>
      <c r="V91">
        <v>12.1</v>
      </c>
      <c r="W91">
        <v>14</v>
      </c>
      <c r="X91">
        <v>13.5</v>
      </c>
      <c r="Y91">
        <v>32</v>
      </c>
      <c r="Z91">
        <v>200</v>
      </c>
      <c r="AA91">
        <v>24</v>
      </c>
      <c r="AB91">
        <v>110</v>
      </c>
    </row>
    <row r="92" spans="1:28" ht="15" x14ac:dyDescent="0.2">
      <c r="A92" s="46">
        <v>40268</v>
      </c>
      <c r="B92" s="46">
        <v>38442</v>
      </c>
      <c r="C92" s="43">
        <v>14922</v>
      </c>
      <c r="D92">
        <v>20140401</v>
      </c>
      <c r="E92">
        <v>37</v>
      </c>
      <c r="F92">
        <v>20</v>
      </c>
      <c r="G92">
        <v>29</v>
      </c>
      <c r="H92">
        <v>-11</v>
      </c>
      <c r="I92">
        <v>21</v>
      </c>
      <c r="J92">
        <v>26</v>
      </c>
      <c r="K92">
        <v>36</v>
      </c>
      <c r="L92">
        <v>0</v>
      </c>
      <c r="M92">
        <v>554</v>
      </c>
      <c r="N92">
        <v>1839</v>
      </c>
      <c r="O92" t="s">
        <v>228</v>
      </c>
      <c r="P92">
        <v>0</v>
      </c>
      <c r="Q92" t="s">
        <v>107</v>
      </c>
      <c r="R92">
        <v>0.2</v>
      </c>
      <c r="S92">
        <v>0.02</v>
      </c>
      <c r="T92">
        <v>29.05</v>
      </c>
      <c r="U92">
        <v>29.91</v>
      </c>
      <c r="V92">
        <v>14.5</v>
      </c>
      <c r="W92">
        <v>29</v>
      </c>
      <c r="X92">
        <v>14.9</v>
      </c>
      <c r="Y92">
        <v>39</v>
      </c>
      <c r="Z92">
        <v>310</v>
      </c>
      <c r="AA92">
        <v>28</v>
      </c>
      <c r="AB92">
        <v>300</v>
      </c>
    </row>
    <row r="93" spans="1:28" ht="15" x14ac:dyDescent="0.2">
      <c r="A93" s="46">
        <v>40269</v>
      </c>
      <c r="B93" s="45"/>
      <c r="C93" s="43">
        <v>14922</v>
      </c>
      <c r="D93">
        <v>20140402</v>
      </c>
      <c r="E93">
        <v>43</v>
      </c>
      <c r="F93">
        <v>21</v>
      </c>
      <c r="G93">
        <v>32</v>
      </c>
      <c r="H93">
        <v>-8</v>
      </c>
      <c r="I93">
        <v>20</v>
      </c>
      <c r="J93">
        <v>29</v>
      </c>
      <c r="K93">
        <v>33</v>
      </c>
      <c r="L93">
        <v>0</v>
      </c>
      <c r="M93">
        <v>552</v>
      </c>
      <c r="N93">
        <v>1840</v>
      </c>
      <c r="O93" t="s">
        <v>105</v>
      </c>
      <c r="P93">
        <v>0</v>
      </c>
      <c r="Q93" t="s">
        <v>107</v>
      </c>
      <c r="R93">
        <v>0</v>
      </c>
      <c r="S93">
        <v>0</v>
      </c>
      <c r="T93">
        <v>29.22</v>
      </c>
      <c r="U93">
        <v>30.13</v>
      </c>
      <c r="V93">
        <v>7.8</v>
      </c>
      <c r="W93">
        <v>6</v>
      </c>
      <c r="X93">
        <v>8.6999999999999993</v>
      </c>
      <c r="Y93">
        <v>25</v>
      </c>
      <c r="Z93">
        <v>50</v>
      </c>
      <c r="AA93">
        <v>16</v>
      </c>
      <c r="AB93">
        <v>60</v>
      </c>
    </row>
    <row r="94" spans="1:28" ht="15" x14ac:dyDescent="0.2">
      <c r="A94" s="46">
        <v>40270</v>
      </c>
      <c r="B94" s="45"/>
      <c r="C94" s="43">
        <v>14922</v>
      </c>
      <c r="D94">
        <v>20140403</v>
      </c>
      <c r="E94">
        <v>40</v>
      </c>
      <c r="F94">
        <v>27</v>
      </c>
      <c r="G94">
        <v>34</v>
      </c>
      <c r="H94">
        <v>-7</v>
      </c>
      <c r="I94">
        <v>28</v>
      </c>
      <c r="J94">
        <v>31</v>
      </c>
      <c r="K94">
        <v>31</v>
      </c>
      <c r="L94">
        <v>0</v>
      </c>
      <c r="M94">
        <v>551</v>
      </c>
      <c r="N94">
        <v>1842</v>
      </c>
      <c r="O94" t="s">
        <v>229</v>
      </c>
      <c r="P94">
        <v>0</v>
      </c>
      <c r="Q94" t="s">
        <v>107</v>
      </c>
      <c r="R94">
        <v>5</v>
      </c>
      <c r="S94">
        <v>0.68</v>
      </c>
      <c r="T94">
        <v>28.97</v>
      </c>
      <c r="U94">
        <v>29.93</v>
      </c>
      <c r="V94">
        <v>12</v>
      </c>
      <c r="W94">
        <v>5</v>
      </c>
      <c r="X94">
        <v>13.4</v>
      </c>
      <c r="Y94">
        <v>29</v>
      </c>
      <c r="Z94">
        <v>70</v>
      </c>
      <c r="AA94">
        <v>23</v>
      </c>
      <c r="AB94">
        <v>60</v>
      </c>
    </row>
    <row r="95" spans="1:28" ht="15" x14ac:dyDescent="0.2">
      <c r="A95" s="46">
        <v>40271</v>
      </c>
      <c r="B95" s="45"/>
      <c r="C95" s="43">
        <v>14922</v>
      </c>
      <c r="D95">
        <v>20140404</v>
      </c>
      <c r="E95">
        <v>40</v>
      </c>
      <c r="F95">
        <v>25</v>
      </c>
      <c r="G95">
        <v>33</v>
      </c>
      <c r="H95">
        <v>-8</v>
      </c>
      <c r="I95">
        <v>25</v>
      </c>
      <c r="J95">
        <v>30</v>
      </c>
      <c r="K95">
        <v>32</v>
      </c>
      <c r="L95">
        <v>0</v>
      </c>
      <c r="M95">
        <v>549</v>
      </c>
      <c r="N95">
        <v>1843</v>
      </c>
      <c r="O95" t="s">
        <v>106</v>
      </c>
      <c r="P95">
        <v>6</v>
      </c>
      <c r="Q95" t="s">
        <v>107</v>
      </c>
      <c r="R95">
        <v>1.5</v>
      </c>
      <c r="S95">
        <v>0.11</v>
      </c>
      <c r="T95">
        <v>29</v>
      </c>
      <c r="U95">
        <v>29.91</v>
      </c>
      <c r="V95">
        <v>13.5</v>
      </c>
      <c r="W95">
        <v>33</v>
      </c>
      <c r="X95">
        <v>14.6</v>
      </c>
      <c r="Y95">
        <v>34</v>
      </c>
      <c r="Z95">
        <v>320</v>
      </c>
      <c r="AA95">
        <v>25</v>
      </c>
      <c r="AB95">
        <v>310</v>
      </c>
    </row>
    <row r="96" spans="1:28" ht="15" x14ac:dyDescent="0.2">
      <c r="A96" s="46">
        <v>40272</v>
      </c>
      <c r="B96" s="45"/>
      <c r="C96" s="43">
        <v>14922</v>
      </c>
      <c r="D96">
        <v>20140405</v>
      </c>
      <c r="E96">
        <v>50</v>
      </c>
      <c r="F96">
        <v>24</v>
      </c>
      <c r="G96">
        <v>37</v>
      </c>
      <c r="H96">
        <v>-5</v>
      </c>
      <c r="I96">
        <v>30</v>
      </c>
      <c r="J96">
        <v>34</v>
      </c>
      <c r="K96">
        <v>28</v>
      </c>
      <c r="L96">
        <v>0</v>
      </c>
      <c r="M96">
        <v>547</v>
      </c>
      <c r="N96">
        <v>1844</v>
      </c>
      <c r="O96" t="s">
        <v>109</v>
      </c>
      <c r="P96">
        <v>4</v>
      </c>
      <c r="Q96" t="s">
        <v>107</v>
      </c>
      <c r="R96">
        <v>0</v>
      </c>
      <c r="S96">
        <v>0</v>
      </c>
      <c r="T96">
        <v>29.13</v>
      </c>
      <c r="U96">
        <v>30.06</v>
      </c>
      <c r="V96">
        <v>7.2</v>
      </c>
      <c r="W96">
        <v>18</v>
      </c>
      <c r="X96">
        <v>8.1</v>
      </c>
      <c r="Y96">
        <v>20</v>
      </c>
      <c r="Z96">
        <v>200</v>
      </c>
      <c r="AA96">
        <v>16</v>
      </c>
      <c r="AB96">
        <v>180</v>
      </c>
    </row>
    <row r="97" spans="1:28" ht="15" x14ac:dyDescent="0.2">
      <c r="A97" s="46">
        <v>40273</v>
      </c>
      <c r="B97" s="45"/>
      <c r="C97" s="43">
        <v>14922</v>
      </c>
      <c r="D97">
        <v>20140406</v>
      </c>
      <c r="E97">
        <v>62</v>
      </c>
      <c r="F97">
        <v>40</v>
      </c>
      <c r="G97">
        <v>51</v>
      </c>
      <c r="H97">
        <v>9</v>
      </c>
      <c r="I97">
        <v>36</v>
      </c>
      <c r="J97">
        <v>44</v>
      </c>
      <c r="K97">
        <v>14</v>
      </c>
      <c r="L97">
        <v>0</v>
      </c>
      <c r="M97">
        <v>545</v>
      </c>
      <c r="N97">
        <v>1845</v>
      </c>
      <c r="O97" t="s">
        <v>105</v>
      </c>
      <c r="P97" t="s">
        <v>108</v>
      </c>
      <c r="Q97" t="s">
        <v>107</v>
      </c>
      <c r="R97">
        <v>0</v>
      </c>
      <c r="S97">
        <v>0</v>
      </c>
      <c r="T97">
        <v>28.94</v>
      </c>
      <c r="U97">
        <v>29.87</v>
      </c>
      <c r="V97">
        <v>6.2</v>
      </c>
      <c r="W97">
        <v>21</v>
      </c>
      <c r="X97">
        <v>8.1999999999999993</v>
      </c>
      <c r="Y97">
        <v>22</v>
      </c>
      <c r="Z97">
        <v>200</v>
      </c>
      <c r="AA97">
        <v>16</v>
      </c>
      <c r="AB97">
        <v>220</v>
      </c>
    </row>
    <row r="98" spans="1:28" ht="15" x14ac:dyDescent="0.2">
      <c r="A98" s="46">
        <v>40274</v>
      </c>
      <c r="B98" s="45"/>
      <c r="C98" s="43">
        <v>14922</v>
      </c>
      <c r="D98">
        <v>20140407</v>
      </c>
      <c r="E98">
        <v>60</v>
      </c>
      <c r="F98">
        <v>38</v>
      </c>
      <c r="G98">
        <v>49</v>
      </c>
      <c r="H98">
        <v>6</v>
      </c>
      <c r="I98">
        <v>36</v>
      </c>
      <c r="J98">
        <v>43</v>
      </c>
      <c r="K98">
        <v>16</v>
      </c>
      <c r="L98">
        <v>0</v>
      </c>
      <c r="M98">
        <v>543</v>
      </c>
      <c r="N98">
        <v>1847</v>
      </c>
      <c r="O98" t="s">
        <v>109</v>
      </c>
      <c r="P98">
        <v>0</v>
      </c>
      <c r="Q98" t="s">
        <v>107</v>
      </c>
      <c r="R98">
        <v>0</v>
      </c>
      <c r="S98">
        <v>0</v>
      </c>
      <c r="T98">
        <v>28.89</v>
      </c>
      <c r="U98">
        <v>29.8</v>
      </c>
      <c r="V98">
        <v>7.6</v>
      </c>
      <c r="W98">
        <v>32</v>
      </c>
      <c r="X98">
        <v>8.6</v>
      </c>
      <c r="Y98">
        <v>30</v>
      </c>
      <c r="Z98">
        <v>320</v>
      </c>
      <c r="AA98">
        <v>23</v>
      </c>
      <c r="AB98">
        <v>330</v>
      </c>
    </row>
    <row r="99" spans="1:28" ht="15" x14ac:dyDescent="0.2">
      <c r="A99" s="46">
        <v>40275</v>
      </c>
      <c r="B99" s="45"/>
      <c r="C99" s="43">
        <v>14922</v>
      </c>
      <c r="D99">
        <v>20140408</v>
      </c>
      <c r="E99">
        <v>54</v>
      </c>
      <c r="F99">
        <v>34</v>
      </c>
      <c r="G99">
        <v>44</v>
      </c>
      <c r="H99">
        <v>1</v>
      </c>
      <c r="I99">
        <v>28</v>
      </c>
      <c r="J99">
        <v>37</v>
      </c>
      <c r="K99">
        <v>21</v>
      </c>
      <c r="L99">
        <v>0</v>
      </c>
      <c r="M99">
        <v>541</v>
      </c>
      <c r="N99">
        <v>1848</v>
      </c>
      <c r="O99" t="s">
        <v>105</v>
      </c>
      <c r="P99">
        <v>0</v>
      </c>
      <c r="Q99" t="s">
        <v>107</v>
      </c>
      <c r="R99">
        <v>0</v>
      </c>
      <c r="S99">
        <v>0</v>
      </c>
      <c r="T99">
        <v>29.05</v>
      </c>
      <c r="U99">
        <v>29.95</v>
      </c>
      <c r="V99">
        <v>10.1</v>
      </c>
      <c r="W99">
        <v>32</v>
      </c>
      <c r="X99">
        <v>10.7</v>
      </c>
      <c r="Y99">
        <v>28</v>
      </c>
      <c r="Z99">
        <v>340</v>
      </c>
      <c r="AA99">
        <v>22</v>
      </c>
      <c r="AB99">
        <v>320</v>
      </c>
    </row>
    <row r="100" spans="1:28" ht="15" x14ac:dyDescent="0.2">
      <c r="A100" s="46">
        <v>40276</v>
      </c>
      <c r="B100" s="45"/>
      <c r="C100" s="43">
        <v>14922</v>
      </c>
      <c r="D100">
        <v>20140409</v>
      </c>
      <c r="E100">
        <v>71</v>
      </c>
      <c r="F100">
        <v>35</v>
      </c>
      <c r="G100">
        <v>53</v>
      </c>
      <c r="H100">
        <v>9</v>
      </c>
      <c r="I100">
        <v>33</v>
      </c>
      <c r="J100">
        <v>45</v>
      </c>
      <c r="K100">
        <v>12</v>
      </c>
      <c r="L100">
        <v>0</v>
      </c>
      <c r="M100">
        <v>540</v>
      </c>
      <c r="N100">
        <v>1849</v>
      </c>
      <c r="O100" t="s">
        <v>105</v>
      </c>
      <c r="P100">
        <v>0</v>
      </c>
      <c r="Q100" t="s">
        <v>107</v>
      </c>
      <c r="R100">
        <v>0</v>
      </c>
      <c r="S100">
        <v>0</v>
      </c>
      <c r="T100">
        <v>28.78</v>
      </c>
      <c r="U100">
        <v>29.71</v>
      </c>
      <c r="V100">
        <v>9.9</v>
      </c>
      <c r="W100">
        <v>20</v>
      </c>
      <c r="X100">
        <v>11.6</v>
      </c>
      <c r="Y100">
        <v>33</v>
      </c>
      <c r="Z100">
        <v>200</v>
      </c>
      <c r="AA100">
        <v>23</v>
      </c>
      <c r="AB100">
        <v>230</v>
      </c>
    </row>
    <row r="101" spans="1:28" ht="15" x14ac:dyDescent="0.2">
      <c r="A101" s="46">
        <v>40277</v>
      </c>
      <c r="B101" s="45" t="s">
        <v>75</v>
      </c>
      <c r="C101" s="43">
        <v>14922</v>
      </c>
      <c r="D101">
        <v>20140410</v>
      </c>
      <c r="E101">
        <v>62</v>
      </c>
      <c r="F101">
        <v>45</v>
      </c>
      <c r="G101">
        <v>54</v>
      </c>
      <c r="H101">
        <v>10</v>
      </c>
      <c r="I101">
        <v>26</v>
      </c>
      <c r="J101">
        <v>41</v>
      </c>
      <c r="K101">
        <v>11</v>
      </c>
      <c r="L101">
        <v>0</v>
      </c>
      <c r="M101">
        <v>538</v>
      </c>
      <c r="N101">
        <v>1850</v>
      </c>
      <c r="O101" t="s">
        <v>105</v>
      </c>
      <c r="P101">
        <v>0</v>
      </c>
      <c r="Q101" t="s">
        <v>107</v>
      </c>
      <c r="R101">
        <v>0</v>
      </c>
      <c r="S101" t="s">
        <v>108</v>
      </c>
      <c r="T101">
        <v>28.94</v>
      </c>
      <c r="U101">
        <v>29.82</v>
      </c>
      <c r="V101">
        <v>12.8</v>
      </c>
      <c r="W101">
        <v>30</v>
      </c>
      <c r="X101">
        <v>13.9</v>
      </c>
      <c r="Y101">
        <v>38</v>
      </c>
      <c r="Z101">
        <v>290</v>
      </c>
      <c r="AA101">
        <v>29</v>
      </c>
      <c r="AB101">
        <v>290</v>
      </c>
    </row>
    <row r="102" spans="1:28" ht="15" x14ac:dyDescent="0.2">
      <c r="A102" s="46">
        <v>40278</v>
      </c>
      <c r="B102" s="45"/>
      <c r="C102" s="43">
        <v>14922</v>
      </c>
      <c r="D102">
        <v>20140411</v>
      </c>
      <c r="E102">
        <v>63</v>
      </c>
      <c r="F102">
        <v>43</v>
      </c>
      <c r="G102">
        <v>53</v>
      </c>
      <c r="H102">
        <v>8</v>
      </c>
      <c r="I102">
        <v>32</v>
      </c>
      <c r="J102">
        <v>44</v>
      </c>
      <c r="K102">
        <v>12</v>
      </c>
      <c r="L102">
        <v>0</v>
      </c>
      <c r="M102">
        <v>536</v>
      </c>
      <c r="N102">
        <v>1852</v>
      </c>
      <c r="O102" t="s">
        <v>118</v>
      </c>
      <c r="P102">
        <v>0</v>
      </c>
      <c r="Q102" t="s">
        <v>107</v>
      </c>
      <c r="R102">
        <v>0</v>
      </c>
      <c r="S102" t="s">
        <v>108</v>
      </c>
      <c r="T102">
        <v>29.03</v>
      </c>
      <c r="U102">
        <v>29.93</v>
      </c>
      <c r="V102">
        <v>1.7</v>
      </c>
      <c r="W102">
        <v>2</v>
      </c>
      <c r="X102">
        <v>6.3</v>
      </c>
      <c r="Y102">
        <v>22</v>
      </c>
      <c r="Z102">
        <v>290</v>
      </c>
      <c r="AA102">
        <v>17</v>
      </c>
      <c r="AB102">
        <v>290</v>
      </c>
    </row>
    <row r="103" spans="1:28" ht="15" x14ac:dyDescent="0.2">
      <c r="A103" s="46">
        <v>40279</v>
      </c>
      <c r="B103" s="45"/>
      <c r="C103" s="43">
        <v>14922</v>
      </c>
      <c r="D103">
        <v>20140412</v>
      </c>
      <c r="E103">
        <v>55</v>
      </c>
      <c r="F103">
        <v>44</v>
      </c>
      <c r="G103">
        <v>50</v>
      </c>
      <c r="H103">
        <v>5</v>
      </c>
      <c r="I103">
        <v>41</v>
      </c>
      <c r="J103">
        <v>45</v>
      </c>
      <c r="K103">
        <v>15</v>
      </c>
      <c r="L103">
        <v>0</v>
      </c>
      <c r="M103">
        <v>534</v>
      </c>
      <c r="N103">
        <v>1853</v>
      </c>
      <c r="O103" t="s">
        <v>118</v>
      </c>
      <c r="P103">
        <v>0</v>
      </c>
      <c r="Q103" t="s">
        <v>107</v>
      </c>
      <c r="R103">
        <v>0</v>
      </c>
      <c r="S103">
        <v>0.14000000000000001</v>
      </c>
      <c r="T103">
        <v>28.86</v>
      </c>
      <c r="U103">
        <v>29.77</v>
      </c>
      <c r="V103">
        <v>11.5</v>
      </c>
      <c r="W103">
        <v>7</v>
      </c>
      <c r="X103">
        <v>12.1</v>
      </c>
      <c r="Y103">
        <v>29</v>
      </c>
      <c r="Z103">
        <v>70</v>
      </c>
      <c r="AA103">
        <v>23</v>
      </c>
      <c r="AB103">
        <v>70</v>
      </c>
    </row>
    <row r="104" spans="1:28" ht="15" x14ac:dyDescent="0.2">
      <c r="A104" s="46">
        <v>40280</v>
      </c>
      <c r="B104" s="45"/>
      <c r="C104" s="43">
        <v>14922</v>
      </c>
      <c r="D104">
        <v>20140413</v>
      </c>
      <c r="E104">
        <v>44</v>
      </c>
      <c r="F104">
        <v>32</v>
      </c>
      <c r="G104">
        <v>38</v>
      </c>
      <c r="H104">
        <v>-7</v>
      </c>
      <c r="I104">
        <v>32</v>
      </c>
      <c r="J104">
        <v>37</v>
      </c>
      <c r="K104">
        <v>27</v>
      </c>
      <c r="L104">
        <v>0</v>
      </c>
      <c r="M104">
        <v>532</v>
      </c>
      <c r="N104">
        <v>1854</v>
      </c>
      <c r="O104" t="s">
        <v>105</v>
      </c>
      <c r="P104">
        <v>0</v>
      </c>
      <c r="Q104" t="s">
        <v>107</v>
      </c>
      <c r="R104">
        <v>0</v>
      </c>
      <c r="S104">
        <v>0</v>
      </c>
      <c r="T104">
        <v>28.97</v>
      </c>
      <c r="U104">
        <v>29.87</v>
      </c>
      <c r="V104">
        <v>15.1</v>
      </c>
      <c r="W104">
        <v>36</v>
      </c>
      <c r="X104">
        <v>15.5</v>
      </c>
      <c r="Y104">
        <v>35</v>
      </c>
      <c r="Z104">
        <v>350</v>
      </c>
      <c r="AA104">
        <v>28</v>
      </c>
      <c r="AB104">
        <v>350</v>
      </c>
    </row>
    <row r="105" spans="1:28" ht="15" x14ac:dyDescent="0.2">
      <c r="A105" s="46">
        <v>40281</v>
      </c>
      <c r="B105" s="45"/>
      <c r="C105" s="43">
        <v>14922</v>
      </c>
      <c r="D105">
        <v>20140414</v>
      </c>
      <c r="E105">
        <v>38</v>
      </c>
      <c r="F105">
        <v>24</v>
      </c>
      <c r="G105">
        <v>31</v>
      </c>
      <c r="H105">
        <v>-15</v>
      </c>
      <c r="I105">
        <v>12</v>
      </c>
      <c r="J105">
        <v>25</v>
      </c>
      <c r="K105">
        <v>34</v>
      </c>
      <c r="L105">
        <v>0</v>
      </c>
      <c r="M105">
        <v>531</v>
      </c>
      <c r="N105">
        <v>1855</v>
      </c>
      <c r="O105" t="s">
        <v>105</v>
      </c>
      <c r="P105">
        <v>0</v>
      </c>
      <c r="Q105" t="s">
        <v>107</v>
      </c>
      <c r="R105">
        <v>0</v>
      </c>
      <c r="S105">
        <v>0</v>
      </c>
      <c r="T105">
        <v>29.15</v>
      </c>
      <c r="U105">
        <v>30.06</v>
      </c>
      <c r="V105">
        <v>16.7</v>
      </c>
      <c r="W105">
        <v>33</v>
      </c>
      <c r="X105">
        <v>17.2</v>
      </c>
      <c r="Y105">
        <v>38</v>
      </c>
      <c r="Z105">
        <v>330</v>
      </c>
      <c r="AA105">
        <v>28</v>
      </c>
      <c r="AB105">
        <v>340</v>
      </c>
    </row>
    <row r="106" spans="1:28" ht="15" x14ac:dyDescent="0.2">
      <c r="A106" s="46">
        <v>40282</v>
      </c>
      <c r="B106" s="45"/>
      <c r="C106" s="43">
        <v>14922</v>
      </c>
      <c r="D106">
        <v>20140415</v>
      </c>
      <c r="E106">
        <v>36</v>
      </c>
      <c r="F106">
        <v>18</v>
      </c>
      <c r="G106">
        <v>27</v>
      </c>
      <c r="H106">
        <v>-19</v>
      </c>
      <c r="I106">
        <v>8</v>
      </c>
      <c r="J106">
        <v>23</v>
      </c>
      <c r="K106">
        <v>38</v>
      </c>
      <c r="L106">
        <v>0</v>
      </c>
      <c r="M106">
        <v>529</v>
      </c>
      <c r="N106">
        <v>1857</v>
      </c>
      <c r="O106" t="s">
        <v>105</v>
      </c>
      <c r="P106">
        <v>0</v>
      </c>
      <c r="Q106" t="s">
        <v>107</v>
      </c>
      <c r="R106">
        <v>0</v>
      </c>
      <c r="S106">
        <v>0</v>
      </c>
      <c r="T106">
        <v>29.18</v>
      </c>
      <c r="U106">
        <v>30.13</v>
      </c>
      <c r="V106">
        <v>1.9</v>
      </c>
      <c r="W106">
        <v>32</v>
      </c>
      <c r="X106">
        <v>7.6</v>
      </c>
      <c r="Y106">
        <v>19</v>
      </c>
      <c r="Z106">
        <v>320</v>
      </c>
      <c r="AA106">
        <v>17</v>
      </c>
      <c r="AB106">
        <v>110</v>
      </c>
    </row>
    <row r="107" spans="1:28" ht="15" x14ac:dyDescent="0.2">
      <c r="A107" s="46">
        <v>40283</v>
      </c>
      <c r="B107" s="45"/>
      <c r="C107" s="43">
        <v>14922</v>
      </c>
      <c r="D107">
        <v>20140416</v>
      </c>
      <c r="E107">
        <v>37</v>
      </c>
      <c r="F107">
        <v>28</v>
      </c>
      <c r="G107">
        <v>33</v>
      </c>
      <c r="H107">
        <v>-14</v>
      </c>
      <c r="I107">
        <v>25</v>
      </c>
      <c r="J107">
        <v>30</v>
      </c>
      <c r="K107">
        <v>32</v>
      </c>
      <c r="L107">
        <v>0</v>
      </c>
      <c r="M107">
        <v>527</v>
      </c>
      <c r="N107">
        <v>1858</v>
      </c>
      <c r="O107" t="s">
        <v>158</v>
      </c>
      <c r="P107">
        <v>0</v>
      </c>
      <c r="Q107" t="s">
        <v>107</v>
      </c>
      <c r="R107">
        <v>0.3</v>
      </c>
      <c r="S107">
        <v>0.68</v>
      </c>
      <c r="T107">
        <v>29.03</v>
      </c>
      <c r="U107">
        <v>29.97</v>
      </c>
      <c r="V107">
        <v>13.1</v>
      </c>
      <c r="W107">
        <v>6</v>
      </c>
      <c r="X107">
        <v>17.100000000000001</v>
      </c>
      <c r="Y107">
        <v>32</v>
      </c>
      <c r="Z107">
        <v>100</v>
      </c>
      <c r="AA107">
        <v>25</v>
      </c>
      <c r="AB107">
        <v>110</v>
      </c>
    </row>
    <row r="108" spans="1:28" ht="15" x14ac:dyDescent="0.2">
      <c r="A108" s="46">
        <v>40284</v>
      </c>
      <c r="B108" s="45"/>
      <c r="C108" s="43">
        <v>14922</v>
      </c>
      <c r="D108">
        <v>20140417</v>
      </c>
      <c r="E108">
        <v>42</v>
      </c>
      <c r="F108">
        <v>28</v>
      </c>
      <c r="G108">
        <v>35</v>
      </c>
      <c r="H108">
        <v>-12</v>
      </c>
      <c r="I108">
        <v>27</v>
      </c>
      <c r="J108">
        <v>31</v>
      </c>
      <c r="K108">
        <v>30</v>
      </c>
      <c r="L108">
        <v>0</v>
      </c>
      <c r="M108">
        <v>526</v>
      </c>
      <c r="N108">
        <v>1859</v>
      </c>
      <c r="O108" t="s">
        <v>105</v>
      </c>
      <c r="P108" t="s">
        <v>108</v>
      </c>
      <c r="Q108" t="s">
        <v>107</v>
      </c>
      <c r="R108" t="s">
        <v>108</v>
      </c>
      <c r="S108" t="s">
        <v>108</v>
      </c>
      <c r="T108">
        <v>29.34</v>
      </c>
      <c r="U108">
        <v>30.25</v>
      </c>
      <c r="V108">
        <v>8.6999999999999993</v>
      </c>
      <c r="W108">
        <v>33</v>
      </c>
      <c r="X108">
        <v>9.1999999999999993</v>
      </c>
      <c r="Y108">
        <v>27</v>
      </c>
      <c r="Z108">
        <v>350</v>
      </c>
      <c r="AA108">
        <v>21</v>
      </c>
      <c r="AB108">
        <v>350</v>
      </c>
    </row>
    <row r="109" spans="1:28" ht="15" x14ac:dyDescent="0.2">
      <c r="A109" s="46">
        <v>40285</v>
      </c>
      <c r="B109" s="45"/>
      <c r="C109" s="43">
        <v>14922</v>
      </c>
      <c r="D109">
        <v>20140418</v>
      </c>
      <c r="E109">
        <v>52</v>
      </c>
      <c r="F109">
        <v>26</v>
      </c>
      <c r="G109">
        <v>39</v>
      </c>
      <c r="H109">
        <v>-9</v>
      </c>
      <c r="I109">
        <v>28</v>
      </c>
      <c r="J109">
        <v>36</v>
      </c>
      <c r="K109">
        <v>26</v>
      </c>
      <c r="L109">
        <v>0</v>
      </c>
      <c r="M109">
        <v>524</v>
      </c>
      <c r="N109">
        <v>1900</v>
      </c>
      <c r="O109" t="s">
        <v>109</v>
      </c>
      <c r="P109">
        <v>0</v>
      </c>
      <c r="Q109" t="s">
        <v>107</v>
      </c>
      <c r="R109">
        <v>0</v>
      </c>
      <c r="S109">
        <v>0</v>
      </c>
      <c r="T109">
        <v>29.38</v>
      </c>
      <c r="U109">
        <v>30.31</v>
      </c>
      <c r="V109">
        <v>8.9</v>
      </c>
      <c r="W109">
        <v>11</v>
      </c>
      <c r="X109">
        <v>9.1999999999999993</v>
      </c>
      <c r="Y109">
        <v>25</v>
      </c>
      <c r="Z109">
        <v>120</v>
      </c>
      <c r="AA109">
        <v>22</v>
      </c>
      <c r="AB109">
        <v>120</v>
      </c>
    </row>
    <row r="110" spans="1:28" ht="15" x14ac:dyDescent="0.2">
      <c r="A110" s="46">
        <v>40286</v>
      </c>
      <c r="B110" s="45"/>
      <c r="C110" s="43">
        <v>14922</v>
      </c>
      <c r="D110">
        <v>20140419</v>
      </c>
      <c r="E110">
        <v>67</v>
      </c>
      <c r="F110">
        <v>42</v>
      </c>
      <c r="G110">
        <v>55</v>
      </c>
      <c r="H110">
        <v>7</v>
      </c>
      <c r="I110">
        <v>41</v>
      </c>
      <c r="J110">
        <v>47</v>
      </c>
      <c r="K110">
        <v>10</v>
      </c>
      <c r="L110">
        <v>0</v>
      </c>
      <c r="M110">
        <v>522</v>
      </c>
      <c r="N110">
        <v>1902</v>
      </c>
      <c r="O110" t="s">
        <v>119</v>
      </c>
      <c r="P110">
        <v>0</v>
      </c>
      <c r="Q110" t="s">
        <v>107</v>
      </c>
      <c r="R110">
        <v>0</v>
      </c>
      <c r="S110">
        <v>0.11</v>
      </c>
      <c r="T110">
        <v>29.14</v>
      </c>
      <c r="U110">
        <v>30.08</v>
      </c>
      <c r="V110">
        <v>12.5</v>
      </c>
      <c r="W110">
        <v>15</v>
      </c>
      <c r="X110">
        <v>16</v>
      </c>
      <c r="Y110">
        <v>37</v>
      </c>
      <c r="Z110">
        <v>140</v>
      </c>
      <c r="AA110">
        <v>25</v>
      </c>
      <c r="AB110">
        <v>140</v>
      </c>
    </row>
    <row r="111" spans="1:28" ht="15" x14ac:dyDescent="0.2">
      <c r="A111" s="46">
        <v>40287</v>
      </c>
      <c r="B111" s="45" t="s">
        <v>77</v>
      </c>
      <c r="C111" s="43">
        <v>14922</v>
      </c>
      <c r="D111">
        <v>20140420</v>
      </c>
      <c r="E111">
        <v>74</v>
      </c>
      <c r="F111">
        <v>45</v>
      </c>
      <c r="G111">
        <v>60</v>
      </c>
      <c r="H111">
        <v>11</v>
      </c>
      <c r="I111">
        <v>46</v>
      </c>
      <c r="J111">
        <v>53</v>
      </c>
      <c r="K111">
        <v>5</v>
      </c>
      <c r="L111">
        <v>0</v>
      </c>
      <c r="M111">
        <v>520</v>
      </c>
      <c r="N111">
        <v>1903</v>
      </c>
      <c r="O111" t="s">
        <v>230</v>
      </c>
      <c r="P111">
        <v>0</v>
      </c>
      <c r="Q111" t="s">
        <v>107</v>
      </c>
      <c r="R111">
        <v>0</v>
      </c>
      <c r="S111">
        <v>0.1</v>
      </c>
      <c r="T111">
        <v>29.08</v>
      </c>
      <c r="U111">
        <v>30</v>
      </c>
      <c r="V111">
        <v>2.2000000000000002</v>
      </c>
      <c r="W111">
        <v>10</v>
      </c>
      <c r="X111">
        <v>4.3</v>
      </c>
      <c r="Y111">
        <v>15</v>
      </c>
      <c r="Z111">
        <v>140</v>
      </c>
      <c r="AA111">
        <v>13</v>
      </c>
      <c r="AB111">
        <v>340</v>
      </c>
    </row>
    <row r="112" spans="1:28" ht="15" x14ac:dyDescent="0.2">
      <c r="A112" s="46">
        <v>40288</v>
      </c>
      <c r="B112" s="45"/>
      <c r="C112" s="43">
        <v>14922</v>
      </c>
      <c r="D112">
        <v>20140421</v>
      </c>
      <c r="E112">
        <v>68</v>
      </c>
      <c r="F112">
        <v>44</v>
      </c>
      <c r="G112">
        <v>56</v>
      </c>
      <c r="H112">
        <v>7</v>
      </c>
      <c r="I112">
        <v>42</v>
      </c>
      <c r="J112">
        <v>50</v>
      </c>
      <c r="K112">
        <v>9</v>
      </c>
      <c r="L112">
        <v>0</v>
      </c>
      <c r="M112">
        <v>519</v>
      </c>
      <c r="N112">
        <v>1904</v>
      </c>
      <c r="O112" t="s">
        <v>119</v>
      </c>
      <c r="P112">
        <v>0</v>
      </c>
      <c r="Q112" t="s">
        <v>107</v>
      </c>
      <c r="R112">
        <v>0</v>
      </c>
      <c r="S112">
        <v>0.2</v>
      </c>
      <c r="T112">
        <v>29.08</v>
      </c>
      <c r="U112">
        <v>29.96</v>
      </c>
      <c r="V112">
        <v>10.7</v>
      </c>
      <c r="W112">
        <v>31</v>
      </c>
      <c r="X112">
        <v>14.6</v>
      </c>
      <c r="Y112">
        <v>37</v>
      </c>
      <c r="Z112">
        <v>290</v>
      </c>
      <c r="AA112">
        <v>28</v>
      </c>
      <c r="AB112">
        <v>310</v>
      </c>
    </row>
    <row r="113" spans="1:28" ht="15" x14ac:dyDescent="0.2">
      <c r="A113" s="46">
        <v>40289</v>
      </c>
      <c r="B113" s="45"/>
      <c r="C113" s="43">
        <v>14922</v>
      </c>
      <c r="D113">
        <v>20140422</v>
      </c>
      <c r="E113">
        <v>59</v>
      </c>
      <c r="F113">
        <v>38</v>
      </c>
      <c r="G113">
        <v>49</v>
      </c>
      <c r="H113">
        <v>-1</v>
      </c>
      <c r="I113">
        <v>29</v>
      </c>
      <c r="J113">
        <v>40</v>
      </c>
      <c r="K113">
        <v>16</v>
      </c>
      <c r="L113">
        <v>0</v>
      </c>
      <c r="M113">
        <v>517</v>
      </c>
      <c r="N113">
        <v>1905</v>
      </c>
      <c r="O113" t="s">
        <v>105</v>
      </c>
      <c r="P113">
        <v>0</v>
      </c>
      <c r="Q113" t="s">
        <v>107</v>
      </c>
      <c r="R113">
        <v>0</v>
      </c>
      <c r="S113">
        <v>0</v>
      </c>
      <c r="T113">
        <v>29.18</v>
      </c>
      <c r="U113">
        <v>30.1</v>
      </c>
      <c r="V113">
        <v>7.1</v>
      </c>
      <c r="W113">
        <v>36</v>
      </c>
      <c r="X113">
        <v>9.5</v>
      </c>
      <c r="Y113">
        <v>33</v>
      </c>
      <c r="Z113">
        <v>20</v>
      </c>
      <c r="AA113">
        <v>21</v>
      </c>
      <c r="AB113">
        <v>350</v>
      </c>
    </row>
    <row r="114" spans="1:28" ht="15" x14ac:dyDescent="0.2">
      <c r="A114" s="46">
        <v>40290</v>
      </c>
      <c r="B114" s="45"/>
      <c r="C114" s="43">
        <v>14922</v>
      </c>
      <c r="D114">
        <v>20140423</v>
      </c>
      <c r="E114">
        <v>47</v>
      </c>
      <c r="F114">
        <v>40</v>
      </c>
      <c r="G114">
        <v>44</v>
      </c>
      <c r="H114">
        <v>-6</v>
      </c>
      <c r="I114">
        <v>33</v>
      </c>
      <c r="J114">
        <v>39</v>
      </c>
      <c r="K114">
        <v>21</v>
      </c>
      <c r="L114">
        <v>0</v>
      </c>
      <c r="M114">
        <v>516</v>
      </c>
      <c r="N114">
        <v>1907</v>
      </c>
      <c r="O114" t="s">
        <v>119</v>
      </c>
      <c r="P114">
        <v>0</v>
      </c>
      <c r="Q114" t="s">
        <v>107</v>
      </c>
      <c r="R114">
        <v>0</v>
      </c>
      <c r="S114">
        <v>0.26</v>
      </c>
      <c r="T114">
        <v>29.1</v>
      </c>
      <c r="U114">
        <v>30.04</v>
      </c>
      <c r="V114">
        <v>13.3</v>
      </c>
      <c r="W114">
        <v>12</v>
      </c>
      <c r="X114">
        <v>14</v>
      </c>
      <c r="Y114">
        <v>30</v>
      </c>
      <c r="Z114">
        <v>90</v>
      </c>
      <c r="AA114">
        <v>23</v>
      </c>
      <c r="AB114">
        <v>100</v>
      </c>
    </row>
    <row r="115" spans="1:28" ht="15" x14ac:dyDescent="0.2">
      <c r="A115" s="46">
        <v>40291</v>
      </c>
      <c r="B115" s="45"/>
      <c r="C115" s="43">
        <v>14922</v>
      </c>
      <c r="D115">
        <v>20140424</v>
      </c>
      <c r="E115">
        <v>45</v>
      </c>
      <c r="F115">
        <v>38</v>
      </c>
      <c r="G115">
        <v>42</v>
      </c>
      <c r="H115">
        <v>-9</v>
      </c>
      <c r="I115">
        <v>39</v>
      </c>
      <c r="J115">
        <v>41</v>
      </c>
      <c r="K115">
        <v>23</v>
      </c>
      <c r="L115">
        <v>0</v>
      </c>
      <c r="M115">
        <v>514</v>
      </c>
      <c r="N115">
        <v>1908</v>
      </c>
      <c r="O115" t="s">
        <v>96</v>
      </c>
      <c r="P115">
        <v>0</v>
      </c>
      <c r="Q115" t="s">
        <v>107</v>
      </c>
      <c r="R115">
        <v>0</v>
      </c>
      <c r="S115">
        <v>0.84</v>
      </c>
      <c r="T115">
        <v>28.84</v>
      </c>
      <c r="U115">
        <v>29.78</v>
      </c>
      <c r="V115">
        <v>5.6</v>
      </c>
      <c r="W115">
        <v>11</v>
      </c>
      <c r="X115">
        <v>10</v>
      </c>
      <c r="Y115">
        <v>29</v>
      </c>
      <c r="Z115">
        <v>110</v>
      </c>
      <c r="AA115">
        <v>24</v>
      </c>
      <c r="AB115">
        <v>120</v>
      </c>
    </row>
    <row r="116" spans="1:28" ht="15" x14ac:dyDescent="0.2">
      <c r="A116" s="46">
        <v>40292</v>
      </c>
      <c r="B116" s="45"/>
      <c r="C116" s="43">
        <v>14922</v>
      </c>
      <c r="D116">
        <v>20140425</v>
      </c>
      <c r="E116">
        <v>64</v>
      </c>
      <c r="F116">
        <v>36</v>
      </c>
      <c r="G116">
        <v>50</v>
      </c>
      <c r="H116">
        <v>-1</v>
      </c>
      <c r="I116">
        <v>38</v>
      </c>
      <c r="J116">
        <v>44</v>
      </c>
      <c r="K116">
        <v>15</v>
      </c>
      <c r="L116">
        <v>0</v>
      </c>
      <c r="M116">
        <v>512</v>
      </c>
      <c r="N116">
        <v>1909</v>
      </c>
      <c r="O116" t="s">
        <v>160</v>
      </c>
      <c r="P116">
        <v>0</v>
      </c>
      <c r="Q116" t="s">
        <v>107</v>
      </c>
      <c r="R116">
        <v>0</v>
      </c>
      <c r="S116">
        <v>0</v>
      </c>
      <c r="T116">
        <v>28.92</v>
      </c>
      <c r="U116">
        <v>29.82</v>
      </c>
      <c r="V116">
        <v>5.6</v>
      </c>
      <c r="W116">
        <v>32</v>
      </c>
      <c r="X116">
        <v>9.1</v>
      </c>
      <c r="Y116">
        <v>30</v>
      </c>
      <c r="Z116">
        <v>270</v>
      </c>
      <c r="AA116">
        <v>24</v>
      </c>
      <c r="AB116">
        <v>280</v>
      </c>
    </row>
    <row r="117" spans="1:28" ht="15" x14ac:dyDescent="0.2">
      <c r="A117" s="46">
        <v>40293</v>
      </c>
      <c r="B117" s="45"/>
      <c r="C117" s="43">
        <v>14922</v>
      </c>
      <c r="D117">
        <v>20140426</v>
      </c>
      <c r="E117">
        <v>55</v>
      </c>
      <c r="F117">
        <v>37</v>
      </c>
      <c r="G117">
        <v>46</v>
      </c>
      <c r="H117">
        <v>-5</v>
      </c>
      <c r="I117">
        <v>32</v>
      </c>
      <c r="J117">
        <v>40</v>
      </c>
      <c r="K117">
        <v>19</v>
      </c>
      <c r="L117">
        <v>0</v>
      </c>
      <c r="M117">
        <v>511</v>
      </c>
      <c r="N117">
        <v>1910</v>
      </c>
      <c r="O117" t="s">
        <v>118</v>
      </c>
      <c r="P117">
        <v>0</v>
      </c>
      <c r="Q117" t="s">
        <v>107</v>
      </c>
      <c r="R117">
        <v>0</v>
      </c>
      <c r="S117">
        <v>0.04</v>
      </c>
      <c r="T117">
        <v>29.05</v>
      </c>
      <c r="U117">
        <v>29.96</v>
      </c>
      <c r="V117">
        <v>15.1</v>
      </c>
      <c r="W117">
        <v>8</v>
      </c>
      <c r="X117">
        <v>15.5</v>
      </c>
      <c r="Y117">
        <v>39</v>
      </c>
      <c r="Z117">
        <v>100</v>
      </c>
      <c r="AA117">
        <v>29</v>
      </c>
      <c r="AB117">
        <v>100</v>
      </c>
    </row>
    <row r="118" spans="1:28" ht="15" x14ac:dyDescent="0.2">
      <c r="A118" s="46">
        <v>40294</v>
      </c>
      <c r="B118" s="45"/>
      <c r="C118" s="43">
        <v>14922</v>
      </c>
      <c r="D118">
        <v>20140427</v>
      </c>
      <c r="E118">
        <v>45</v>
      </c>
      <c r="F118">
        <v>38</v>
      </c>
      <c r="G118">
        <v>42</v>
      </c>
      <c r="H118">
        <v>-10</v>
      </c>
      <c r="I118">
        <v>37</v>
      </c>
      <c r="J118">
        <v>39</v>
      </c>
      <c r="K118">
        <v>23</v>
      </c>
      <c r="L118">
        <v>0</v>
      </c>
      <c r="M118">
        <v>509</v>
      </c>
      <c r="N118">
        <v>1912</v>
      </c>
      <c r="O118" t="s">
        <v>231</v>
      </c>
      <c r="P118">
        <v>0</v>
      </c>
      <c r="Q118" t="s">
        <v>107</v>
      </c>
      <c r="R118">
        <v>0</v>
      </c>
      <c r="S118">
        <v>1.76</v>
      </c>
      <c r="T118">
        <v>28.86</v>
      </c>
      <c r="U118">
        <v>29.78</v>
      </c>
      <c r="V118">
        <v>21.1</v>
      </c>
      <c r="W118">
        <v>9</v>
      </c>
      <c r="X118">
        <v>21.3</v>
      </c>
      <c r="Y118">
        <v>45</v>
      </c>
      <c r="Z118">
        <v>80</v>
      </c>
      <c r="AA118">
        <v>38</v>
      </c>
      <c r="AB118">
        <v>80</v>
      </c>
    </row>
    <row r="119" spans="1:28" ht="15" x14ac:dyDescent="0.2">
      <c r="A119" s="46">
        <v>40295</v>
      </c>
      <c r="B119" s="45"/>
      <c r="C119" s="43">
        <v>14922</v>
      </c>
      <c r="D119">
        <v>20140428</v>
      </c>
      <c r="E119">
        <v>45</v>
      </c>
      <c r="F119">
        <v>41</v>
      </c>
      <c r="G119">
        <v>43</v>
      </c>
      <c r="H119">
        <v>-9</v>
      </c>
      <c r="I119">
        <v>39</v>
      </c>
      <c r="J119">
        <v>41</v>
      </c>
      <c r="K119">
        <v>22</v>
      </c>
      <c r="L119">
        <v>0</v>
      </c>
      <c r="M119">
        <v>508</v>
      </c>
      <c r="N119">
        <v>1913</v>
      </c>
      <c r="O119" t="s">
        <v>119</v>
      </c>
      <c r="P119">
        <v>0</v>
      </c>
      <c r="Q119" t="s">
        <v>107</v>
      </c>
      <c r="R119">
        <v>0</v>
      </c>
      <c r="S119">
        <v>0.7</v>
      </c>
      <c r="T119">
        <v>28.75</v>
      </c>
      <c r="U119">
        <v>29.66</v>
      </c>
      <c r="V119">
        <v>19.399999999999999</v>
      </c>
      <c r="W119">
        <v>8</v>
      </c>
      <c r="X119">
        <v>19.8</v>
      </c>
      <c r="Y119">
        <v>41</v>
      </c>
      <c r="Z119">
        <v>70</v>
      </c>
      <c r="AA119">
        <v>30</v>
      </c>
      <c r="AB119">
        <v>80</v>
      </c>
    </row>
    <row r="120" spans="1:28" ht="15" x14ac:dyDescent="0.2">
      <c r="A120" s="46">
        <v>40296</v>
      </c>
      <c r="B120" s="45"/>
      <c r="C120" s="43">
        <v>14922</v>
      </c>
      <c r="D120">
        <v>20140429</v>
      </c>
      <c r="E120">
        <v>42</v>
      </c>
      <c r="F120">
        <v>34</v>
      </c>
      <c r="G120">
        <v>38</v>
      </c>
      <c r="H120">
        <v>-15</v>
      </c>
      <c r="I120">
        <v>35</v>
      </c>
      <c r="J120">
        <v>36</v>
      </c>
      <c r="K120">
        <v>27</v>
      </c>
      <c r="L120">
        <v>0</v>
      </c>
      <c r="M120">
        <v>506</v>
      </c>
      <c r="N120">
        <v>1914</v>
      </c>
      <c r="O120" t="s">
        <v>4</v>
      </c>
      <c r="P120">
        <v>0</v>
      </c>
      <c r="Q120" t="s">
        <v>107</v>
      </c>
      <c r="R120" t="s">
        <v>108</v>
      </c>
      <c r="S120">
        <v>0.6</v>
      </c>
      <c r="T120">
        <v>28.81</v>
      </c>
      <c r="U120">
        <v>29.71</v>
      </c>
      <c r="V120">
        <v>16.100000000000001</v>
      </c>
      <c r="W120">
        <v>1</v>
      </c>
      <c r="X120">
        <v>16.7</v>
      </c>
      <c r="Y120">
        <v>36</v>
      </c>
      <c r="Z120">
        <v>10</v>
      </c>
      <c r="AA120">
        <v>25</v>
      </c>
      <c r="AB120">
        <v>20</v>
      </c>
    </row>
    <row r="121" spans="1:28" ht="15" x14ac:dyDescent="0.2">
      <c r="A121" s="46">
        <v>40297</v>
      </c>
      <c r="B121" s="45" t="s">
        <v>182</v>
      </c>
      <c r="C121" s="43">
        <v>14922</v>
      </c>
      <c r="D121">
        <v>20140430</v>
      </c>
      <c r="E121">
        <v>46</v>
      </c>
      <c r="F121">
        <v>35</v>
      </c>
      <c r="G121">
        <v>41</v>
      </c>
      <c r="H121">
        <v>-12</v>
      </c>
      <c r="I121">
        <v>37</v>
      </c>
      <c r="J121">
        <v>39</v>
      </c>
      <c r="K121">
        <v>24</v>
      </c>
      <c r="L121">
        <v>0</v>
      </c>
      <c r="M121">
        <v>505</v>
      </c>
      <c r="N121">
        <v>1915</v>
      </c>
      <c r="O121" t="s">
        <v>117</v>
      </c>
      <c r="P121">
        <v>0</v>
      </c>
      <c r="Q121" t="s">
        <v>107</v>
      </c>
      <c r="R121">
        <v>0</v>
      </c>
      <c r="S121">
        <v>0.03</v>
      </c>
      <c r="T121">
        <v>28.84</v>
      </c>
      <c r="U121">
        <v>29.76</v>
      </c>
      <c r="V121">
        <v>12.3</v>
      </c>
      <c r="W121">
        <v>35</v>
      </c>
      <c r="X121">
        <v>12.6</v>
      </c>
      <c r="Y121">
        <v>26</v>
      </c>
      <c r="Z121">
        <v>360</v>
      </c>
      <c r="AA121">
        <v>20</v>
      </c>
      <c r="AB121">
        <v>350</v>
      </c>
    </row>
    <row r="122" spans="1:28" ht="15" x14ac:dyDescent="0.2">
      <c r="A122" s="46">
        <v>40298</v>
      </c>
      <c r="B122" s="46">
        <v>38472</v>
      </c>
      <c r="C122" s="43">
        <v>14922</v>
      </c>
      <c r="D122">
        <v>20140501</v>
      </c>
      <c r="E122">
        <v>49</v>
      </c>
      <c r="F122">
        <v>37</v>
      </c>
      <c r="G122">
        <v>43</v>
      </c>
      <c r="H122">
        <v>-11</v>
      </c>
      <c r="I122">
        <v>38</v>
      </c>
      <c r="J122">
        <v>41</v>
      </c>
      <c r="K122">
        <v>22</v>
      </c>
      <c r="L122">
        <v>0</v>
      </c>
      <c r="M122">
        <v>503</v>
      </c>
      <c r="N122">
        <v>1917</v>
      </c>
      <c r="O122" t="s">
        <v>117</v>
      </c>
      <c r="P122">
        <v>0</v>
      </c>
      <c r="Q122" t="s">
        <v>107</v>
      </c>
      <c r="R122">
        <v>0</v>
      </c>
      <c r="S122">
        <v>0.04</v>
      </c>
      <c r="T122">
        <v>28.89</v>
      </c>
      <c r="U122">
        <v>29.79</v>
      </c>
      <c r="V122">
        <v>12</v>
      </c>
      <c r="W122">
        <v>32</v>
      </c>
      <c r="X122">
        <v>11.7</v>
      </c>
      <c r="Y122">
        <v>27</v>
      </c>
      <c r="Z122">
        <v>340</v>
      </c>
      <c r="AA122">
        <v>20</v>
      </c>
      <c r="AB122">
        <v>320</v>
      </c>
    </row>
    <row r="123" spans="1:28" ht="15" x14ac:dyDescent="0.2">
      <c r="A123" s="46">
        <v>40299</v>
      </c>
      <c r="B123" s="45"/>
      <c r="C123" s="43">
        <v>14922</v>
      </c>
      <c r="D123">
        <v>20140502</v>
      </c>
      <c r="E123">
        <v>59</v>
      </c>
      <c r="F123">
        <v>42</v>
      </c>
      <c r="G123">
        <v>51</v>
      </c>
      <c r="H123">
        <v>-3</v>
      </c>
      <c r="I123">
        <v>39</v>
      </c>
      <c r="J123">
        <v>45</v>
      </c>
      <c r="K123">
        <v>14</v>
      </c>
      <c r="L123">
        <v>0</v>
      </c>
      <c r="M123">
        <v>502</v>
      </c>
      <c r="N123">
        <v>1918</v>
      </c>
      <c r="O123" t="s">
        <v>105</v>
      </c>
      <c r="P123">
        <v>0</v>
      </c>
      <c r="Q123" t="s">
        <v>107</v>
      </c>
      <c r="R123">
        <v>0</v>
      </c>
      <c r="S123" t="s">
        <v>108</v>
      </c>
      <c r="T123">
        <v>28.78</v>
      </c>
      <c r="U123">
        <v>29.69</v>
      </c>
      <c r="V123">
        <v>6.1</v>
      </c>
      <c r="W123">
        <v>26</v>
      </c>
      <c r="X123">
        <v>9.5</v>
      </c>
      <c r="Y123">
        <v>26</v>
      </c>
      <c r="Z123">
        <v>220</v>
      </c>
      <c r="AA123">
        <v>18</v>
      </c>
      <c r="AB123">
        <v>220</v>
      </c>
    </row>
    <row r="124" spans="1:28" ht="15" x14ac:dyDescent="0.2">
      <c r="A124" s="46">
        <v>40300</v>
      </c>
      <c r="B124" s="45"/>
      <c r="C124" s="43">
        <v>14922</v>
      </c>
      <c r="D124">
        <v>20140503</v>
      </c>
      <c r="E124">
        <v>59</v>
      </c>
      <c r="F124">
        <v>43</v>
      </c>
      <c r="G124">
        <v>51</v>
      </c>
      <c r="H124">
        <v>-3</v>
      </c>
      <c r="I124">
        <v>33</v>
      </c>
      <c r="J124">
        <v>43</v>
      </c>
      <c r="K124">
        <v>14</v>
      </c>
      <c r="L124">
        <v>0</v>
      </c>
      <c r="M124">
        <v>500</v>
      </c>
      <c r="N124">
        <v>1919</v>
      </c>
      <c r="O124" t="s">
        <v>105</v>
      </c>
      <c r="P124">
        <v>0</v>
      </c>
      <c r="Q124" t="s">
        <v>107</v>
      </c>
      <c r="R124">
        <v>0</v>
      </c>
      <c r="S124">
        <v>0</v>
      </c>
      <c r="T124">
        <v>28.97</v>
      </c>
      <c r="U124">
        <v>29.85</v>
      </c>
      <c r="V124">
        <v>12.4</v>
      </c>
      <c r="W124">
        <v>30</v>
      </c>
      <c r="X124">
        <v>12.8</v>
      </c>
      <c r="Y124">
        <v>35</v>
      </c>
      <c r="Z124">
        <v>280</v>
      </c>
      <c r="AA124">
        <v>26</v>
      </c>
      <c r="AB124">
        <v>280</v>
      </c>
    </row>
    <row r="125" spans="1:28" ht="15" x14ac:dyDescent="0.2">
      <c r="A125" s="46">
        <v>40301</v>
      </c>
      <c r="B125" s="45"/>
      <c r="C125" s="43">
        <v>14922</v>
      </c>
      <c r="D125">
        <v>20140504</v>
      </c>
      <c r="E125">
        <v>57</v>
      </c>
      <c r="F125">
        <v>36</v>
      </c>
      <c r="G125">
        <v>47</v>
      </c>
      <c r="H125">
        <v>-8</v>
      </c>
      <c r="I125">
        <v>27</v>
      </c>
      <c r="J125">
        <v>40</v>
      </c>
      <c r="K125">
        <v>18</v>
      </c>
      <c r="L125">
        <v>0</v>
      </c>
      <c r="M125">
        <v>459</v>
      </c>
      <c r="N125">
        <v>1920</v>
      </c>
      <c r="O125" t="s">
        <v>105</v>
      </c>
      <c r="P125">
        <v>0</v>
      </c>
      <c r="Q125" t="s">
        <v>107</v>
      </c>
      <c r="R125">
        <v>0</v>
      </c>
      <c r="S125">
        <v>0</v>
      </c>
      <c r="T125">
        <v>29.13</v>
      </c>
      <c r="U125">
        <v>30.04</v>
      </c>
      <c r="V125">
        <v>5.6</v>
      </c>
      <c r="W125">
        <v>2</v>
      </c>
      <c r="X125">
        <v>7.9</v>
      </c>
      <c r="Y125">
        <v>22</v>
      </c>
      <c r="Z125">
        <v>350</v>
      </c>
      <c r="AA125">
        <v>18</v>
      </c>
      <c r="AB125">
        <v>360</v>
      </c>
    </row>
    <row r="126" spans="1:28" ht="15" x14ac:dyDescent="0.2">
      <c r="A126" s="46">
        <v>40302</v>
      </c>
      <c r="B126" s="45"/>
      <c r="C126" s="43">
        <v>14922</v>
      </c>
      <c r="D126">
        <v>20140505</v>
      </c>
      <c r="E126">
        <v>64</v>
      </c>
      <c r="F126">
        <v>50</v>
      </c>
      <c r="G126">
        <v>57</v>
      </c>
      <c r="H126">
        <v>2</v>
      </c>
      <c r="I126">
        <v>32</v>
      </c>
      <c r="J126">
        <v>45</v>
      </c>
      <c r="K126">
        <v>8</v>
      </c>
      <c r="L126">
        <v>0</v>
      </c>
      <c r="M126">
        <v>457</v>
      </c>
      <c r="N126">
        <v>1922</v>
      </c>
      <c r="O126" t="s">
        <v>105</v>
      </c>
      <c r="P126">
        <v>0</v>
      </c>
      <c r="Q126" t="s">
        <v>107</v>
      </c>
      <c r="R126">
        <v>0</v>
      </c>
      <c r="S126">
        <v>0</v>
      </c>
      <c r="T126">
        <v>29.06</v>
      </c>
      <c r="U126">
        <v>29.97</v>
      </c>
      <c r="V126">
        <v>6.7</v>
      </c>
      <c r="W126">
        <v>10</v>
      </c>
      <c r="X126">
        <v>8.1</v>
      </c>
      <c r="Y126">
        <v>21</v>
      </c>
      <c r="Z126">
        <v>140</v>
      </c>
      <c r="AA126">
        <v>17</v>
      </c>
      <c r="AB126">
        <v>140</v>
      </c>
    </row>
    <row r="127" spans="1:28" ht="15" x14ac:dyDescent="0.2">
      <c r="A127" s="46">
        <v>40303</v>
      </c>
      <c r="B127" s="45"/>
      <c r="C127" s="43">
        <v>14922</v>
      </c>
      <c r="D127">
        <v>20140506</v>
      </c>
      <c r="E127">
        <v>65</v>
      </c>
      <c r="F127">
        <v>47</v>
      </c>
      <c r="G127">
        <v>56</v>
      </c>
      <c r="H127">
        <v>0</v>
      </c>
      <c r="I127">
        <v>36</v>
      </c>
      <c r="J127">
        <v>47</v>
      </c>
      <c r="K127">
        <v>9</v>
      </c>
      <c r="L127">
        <v>0</v>
      </c>
      <c r="M127">
        <v>456</v>
      </c>
      <c r="N127">
        <v>1923</v>
      </c>
      <c r="O127" t="s">
        <v>105</v>
      </c>
      <c r="P127">
        <v>0</v>
      </c>
      <c r="Q127" t="s">
        <v>107</v>
      </c>
      <c r="R127">
        <v>0</v>
      </c>
      <c r="S127">
        <v>0</v>
      </c>
      <c r="T127">
        <v>28.97</v>
      </c>
      <c r="U127">
        <v>29.89</v>
      </c>
      <c r="V127">
        <v>15.2</v>
      </c>
      <c r="W127">
        <v>11</v>
      </c>
      <c r="X127">
        <v>15.5</v>
      </c>
      <c r="Y127">
        <v>33</v>
      </c>
      <c r="Z127">
        <v>110</v>
      </c>
      <c r="AA127">
        <v>25</v>
      </c>
      <c r="AB127">
        <v>120</v>
      </c>
    </row>
    <row r="128" spans="1:28" ht="15" x14ac:dyDescent="0.2">
      <c r="A128" s="46">
        <v>40304</v>
      </c>
      <c r="B128" s="45"/>
      <c r="C128" s="43">
        <v>14922</v>
      </c>
      <c r="D128">
        <v>20140507</v>
      </c>
      <c r="E128">
        <v>65</v>
      </c>
      <c r="F128">
        <v>51</v>
      </c>
      <c r="G128">
        <v>58</v>
      </c>
      <c r="H128">
        <v>2</v>
      </c>
      <c r="I128">
        <v>44</v>
      </c>
      <c r="J128">
        <v>51</v>
      </c>
      <c r="K128">
        <v>7</v>
      </c>
      <c r="L128">
        <v>0</v>
      </c>
      <c r="M128">
        <v>455</v>
      </c>
      <c r="N128">
        <v>1924</v>
      </c>
      <c r="O128" t="s">
        <v>157</v>
      </c>
      <c r="P128">
        <v>0</v>
      </c>
      <c r="Q128" t="s">
        <v>107</v>
      </c>
      <c r="R128">
        <v>0</v>
      </c>
      <c r="S128">
        <v>0.04</v>
      </c>
      <c r="T128">
        <v>28.82</v>
      </c>
      <c r="U128">
        <v>29.74</v>
      </c>
      <c r="V128">
        <v>14.9</v>
      </c>
      <c r="W128">
        <v>8</v>
      </c>
      <c r="X128">
        <v>15.7</v>
      </c>
      <c r="Y128">
        <v>32</v>
      </c>
      <c r="Z128">
        <v>70</v>
      </c>
      <c r="AA128">
        <v>25</v>
      </c>
      <c r="AB128">
        <v>70</v>
      </c>
    </row>
    <row r="129" spans="1:28" ht="15" x14ac:dyDescent="0.2">
      <c r="A129" s="46">
        <v>40305</v>
      </c>
      <c r="B129" s="45"/>
      <c r="C129" s="43">
        <v>14922</v>
      </c>
      <c r="D129">
        <v>20140508</v>
      </c>
      <c r="E129">
        <v>69</v>
      </c>
      <c r="F129">
        <v>51</v>
      </c>
      <c r="G129">
        <v>60</v>
      </c>
      <c r="H129">
        <v>3</v>
      </c>
      <c r="I129">
        <v>54</v>
      </c>
      <c r="J129">
        <v>56</v>
      </c>
      <c r="K129">
        <v>5</v>
      </c>
      <c r="L129">
        <v>0</v>
      </c>
      <c r="M129">
        <v>453</v>
      </c>
      <c r="N129">
        <v>1925</v>
      </c>
      <c r="O129" t="s">
        <v>232</v>
      </c>
      <c r="P129">
        <v>0</v>
      </c>
      <c r="Q129" t="s">
        <v>107</v>
      </c>
      <c r="R129">
        <v>0</v>
      </c>
      <c r="S129">
        <v>0.59</v>
      </c>
      <c r="T129">
        <v>28.73</v>
      </c>
      <c r="U129">
        <v>29.64</v>
      </c>
      <c r="V129">
        <v>5.4</v>
      </c>
      <c r="W129">
        <v>6</v>
      </c>
      <c r="X129">
        <v>9.1</v>
      </c>
      <c r="Y129">
        <v>38</v>
      </c>
      <c r="Z129">
        <v>290</v>
      </c>
      <c r="AA129">
        <v>32</v>
      </c>
      <c r="AB129">
        <v>320</v>
      </c>
    </row>
    <row r="130" spans="1:28" ht="15" x14ac:dyDescent="0.2">
      <c r="A130" s="46">
        <v>40306</v>
      </c>
      <c r="B130" s="45"/>
      <c r="C130" s="43">
        <v>14922</v>
      </c>
      <c r="D130">
        <v>20140509</v>
      </c>
      <c r="E130">
        <v>60</v>
      </c>
      <c r="F130">
        <v>46</v>
      </c>
      <c r="G130">
        <v>53</v>
      </c>
      <c r="H130">
        <v>-4</v>
      </c>
      <c r="I130">
        <v>43</v>
      </c>
      <c r="J130">
        <v>47</v>
      </c>
      <c r="K130">
        <v>12</v>
      </c>
      <c r="L130">
        <v>0</v>
      </c>
      <c r="M130">
        <v>452</v>
      </c>
      <c r="N130">
        <v>1926</v>
      </c>
      <c r="O130" t="s">
        <v>109</v>
      </c>
      <c r="P130">
        <v>0</v>
      </c>
      <c r="Q130" t="s">
        <v>107</v>
      </c>
      <c r="R130">
        <v>0</v>
      </c>
      <c r="S130">
        <v>0</v>
      </c>
      <c r="T130">
        <v>28.79</v>
      </c>
      <c r="U130">
        <v>29.67</v>
      </c>
      <c r="V130">
        <v>14.3</v>
      </c>
      <c r="W130">
        <v>25</v>
      </c>
      <c r="X130">
        <v>15.3</v>
      </c>
      <c r="Y130">
        <v>35</v>
      </c>
      <c r="Z130">
        <v>290</v>
      </c>
      <c r="AA130">
        <v>26</v>
      </c>
      <c r="AB130">
        <v>260</v>
      </c>
    </row>
    <row r="131" spans="1:28" ht="15" x14ac:dyDescent="0.2">
      <c r="A131" s="46">
        <v>40307</v>
      </c>
      <c r="B131" s="45" t="s">
        <v>74</v>
      </c>
      <c r="C131" s="43">
        <v>14922</v>
      </c>
      <c r="D131">
        <v>20140510</v>
      </c>
      <c r="E131">
        <v>70</v>
      </c>
      <c r="F131">
        <v>41</v>
      </c>
      <c r="G131">
        <v>56</v>
      </c>
      <c r="H131">
        <v>-1</v>
      </c>
      <c r="I131">
        <v>45</v>
      </c>
      <c r="J131">
        <v>51</v>
      </c>
      <c r="K131">
        <v>9</v>
      </c>
      <c r="L131">
        <v>0</v>
      </c>
      <c r="M131">
        <v>451</v>
      </c>
      <c r="N131">
        <v>1928</v>
      </c>
      <c r="O131" t="s">
        <v>233</v>
      </c>
      <c r="P131">
        <v>0</v>
      </c>
      <c r="Q131" t="s">
        <v>107</v>
      </c>
      <c r="R131">
        <v>0</v>
      </c>
      <c r="S131">
        <v>0.06</v>
      </c>
      <c r="T131">
        <v>28.95</v>
      </c>
      <c r="U131">
        <v>29.83</v>
      </c>
      <c r="V131">
        <v>7.1</v>
      </c>
      <c r="W131">
        <v>13</v>
      </c>
      <c r="X131">
        <v>8.1999999999999993</v>
      </c>
      <c r="Y131">
        <v>27</v>
      </c>
      <c r="Z131">
        <v>130</v>
      </c>
      <c r="AA131">
        <v>22</v>
      </c>
      <c r="AB131">
        <v>170</v>
      </c>
    </row>
    <row r="132" spans="1:28" ht="15" x14ac:dyDescent="0.2">
      <c r="A132" s="46">
        <v>40308</v>
      </c>
      <c r="B132" s="45"/>
      <c r="C132" s="43">
        <v>14922</v>
      </c>
      <c r="D132">
        <v>20140511</v>
      </c>
      <c r="E132">
        <v>68</v>
      </c>
      <c r="F132">
        <v>48</v>
      </c>
      <c r="G132">
        <v>58</v>
      </c>
      <c r="H132">
        <v>0</v>
      </c>
      <c r="I132">
        <v>53</v>
      </c>
      <c r="J132">
        <v>56</v>
      </c>
      <c r="K132">
        <v>7</v>
      </c>
      <c r="L132">
        <v>0</v>
      </c>
      <c r="M132">
        <v>449</v>
      </c>
      <c r="N132">
        <v>1929</v>
      </c>
      <c r="O132" t="s">
        <v>234</v>
      </c>
      <c r="P132">
        <v>0</v>
      </c>
      <c r="Q132" t="s">
        <v>107</v>
      </c>
      <c r="R132">
        <v>0</v>
      </c>
      <c r="S132">
        <v>0.63</v>
      </c>
      <c r="T132">
        <v>28.92</v>
      </c>
      <c r="U132">
        <v>29.83</v>
      </c>
      <c r="V132">
        <v>4.7</v>
      </c>
      <c r="W132">
        <v>8</v>
      </c>
      <c r="X132">
        <v>5.8</v>
      </c>
      <c r="Y132">
        <v>24</v>
      </c>
      <c r="Z132">
        <v>80</v>
      </c>
      <c r="AA132">
        <v>17</v>
      </c>
      <c r="AB132">
        <v>100</v>
      </c>
    </row>
    <row r="133" spans="1:28" ht="15" x14ac:dyDescent="0.2">
      <c r="A133" s="46">
        <v>40309</v>
      </c>
      <c r="B133" s="45"/>
      <c r="C133" s="43">
        <v>14922</v>
      </c>
      <c r="D133">
        <v>20140512</v>
      </c>
      <c r="E133">
        <v>63</v>
      </c>
      <c r="F133">
        <v>49</v>
      </c>
      <c r="G133">
        <v>56</v>
      </c>
      <c r="H133">
        <v>-2</v>
      </c>
      <c r="I133">
        <v>55</v>
      </c>
      <c r="J133">
        <v>55</v>
      </c>
      <c r="K133">
        <v>9</v>
      </c>
      <c r="L133">
        <v>0</v>
      </c>
      <c r="M133">
        <v>448</v>
      </c>
      <c r="N133">
        <v>1930</v>
      </c>
      <c r="O133" t="s">
        <v>117</v>
      </c>
      <c r="P133">
        <v>0</v>
      </c>
      <c r="Q133" t="s">
        <v>107</v>
      </c>
      <c r="R133">
        <v>0</v>
      </c>
      <c r="S133">
        <v>0.27</v>
      </c>
      <c r="T133">
        <v>28.85</v>
      </c>
      <c r="U133">
        <v>29.74</v>
      </c>
      <c r="V133">
        <v>2.2000000000000002</v>
      </c>
      <c r="W133">
        <v>29</v>
      </c>
      <c r="X133">
        <v>7.6</v>
      </c>
      <c r="Y133">
        <v>23</v>
      </c>
      <c r="Z133">
        <v>280</v>
      </c>
      <c r="AA133">
        <v>17</v>
      </c>
      <c r="AB133">
        <v>280</v>
      </c>
    </row>
    <row r="134" spans="1:28" ht="15" x14ac:dyDescent="0.2">
      <c r="A134" s="46">
        <v>40310</v>
      </c>
      <c r="B134" s="45"/>
      <c r="C134" s="43">
        <v>14922</v>
      </c>
      <c r="D134">
        <v>20140513</v>
      </c>
      <c r="E134">
        <v>53</v>
      </c>
      <c r="F134">
        <v>43</v>
      </c>
      <c r="G134">
        <v>48</v>
      </c>
      <c r="H134">
        <v>-10</v>
      </c>
      <c r="I134">
        <v>39</v>
      </c>
      <c r="J134">
        <v>44</v>
      </c>
      <c r="K134">
        <v>17</v>
      </c>
      <c r="L134">
        <v>0</v>
      </c>
      <c r="M134">
        <v>447</v>
      </c>
      <c r="N134">
        <v>1931</v>
      </c>
      <c r="O134" t="s">
        <v>105</v>
      </c>
      <c r="P134">
        <v>0</v>
      </c>
      <c r="Q134" t="s">
        <v>107</v>
      </c>
      <c r="R134">
        <v>0</v>
      </c>
      <c r="S134">
        <v>0</v>
      </c>
      <c r="T134">
        <v>29.18</v>
      </c>
      <c r="U134">
        <v>30.05</v>
      </c>
      <c r="V134">
        <v>12.7</v>
      </c>
      <c r="W134">
        <v>29</v>
      </c>
      <c r="X134">
        <v>13</v>
      </c>
      <c r="Y134">
        <v>27</v>
      </c>
      <c r="Z134">
        <v>290</v>
      </c>
      <c r="AA134">
        <v>21</v>
      </c>
      <c r="AB134">
        <v>300</v>
      </c>
    </row>
    <row r="135" spans="1:28" ht="15" x14ac:dyDescent="0.2">
      <c r="A135" s="46">
        <v>40311</v>
      </c>
      <c r="B135" s="45"/>
      <c r="C135" s="43">
        <v>14922</v>
      </c>
      <c r="D135">
        <v>20140514</v>
      </c>
      <c r="E135">
        <v>59</v>
      </c>
      <c r="F135">
        <v>38</v>
      </c>
      <c r="G135">
        <v>49</v>
      </c>
      <c r="H135">
        <v>-10</v>
      </c>
      <c r="I135">
        <v>32</v>
      </c>
      <c r="J135">
        <v>42</v>
      </c>
      <c r="K135">
        <v>16</v>
      </c>
      <c r="L135">
        <v>0</v>
      </c>
      <c r="M135">
        <v>446</v>
      </c>
      <c r="N135">
        <v>1932</v>
      </c>
      <c r="O135" t="s">
        <v>105</v>
      </c>
      <c r="P135">
        <v>0</v>
      </c>
      <c r="Q135" t="s">
        <v>107</v>
      </c>
      <c r="R135">
        <v>0</v>
      </c>
      <c r="S135">
        <v>0</v>
      </c>
      <c r="T135">
        <v>29.28</v>
      </c>
      <c r="U135">
        <v>30.18</v>
      </c>
      <c r="V135">
        <v>6.4</v>
      </c>
      <c r="W135">
        <v>33</v>
      </c>
      <c r="X135">
        <v>8.5</v>
      </c>
      <c r="Y135">
        <v>27</v>
      </c>
      <c r="Z135">
        <v>10</v>
      </c>
      <c r="AA135">
        <v>22</v>
      </c>
      <c r="AB135">
        <v>10</v>
      </c>
    </row>
    <row r="136" spans="1:28" ht="15" x14ac:dyDescent="0.2">
      <c r="A136" s="46">
        <v>40312</v>
      </c>
      <c r="B136" s="45"/>
      <c r="C136" s="43">
        <v>14922</v>
      </c>
      <c r="D136">
        <v>20140515</v>
      </c>
      <c r="E136">
        <v>49</v>
      </c>
      <c r="F136">
        <v>40</v>
      </c>
      <c r="G136">
        <v>45</v>
      </c>
      <c r="H136">
        <v>-14</v>
      </c>
      <c r="I136">
        <v>30</v>
      </c>
      <c r="J136">
        <v>38</v>
      </c>
      <c r="K136">
        <v>20</v>
      </c>
      <c r="L136">
        <v>0</v>
      </c>
      <c r="M136">
        <v>445</v>
      </c>
      <c r="N136">
        <v>1934</v>
      </c>
      <c r="O136" t="s">
        <v>105</v>
      </c>
      <c r="P136">
        <v>0</v>
      </c>
      <c r="Q136" t="s">
        <v>107</v>
      </c>
      <c r="R136">
        <v>0</v>
      </c>
      <c r="S136">
        <v>0</v>
      </c>
      <c r="T136">
        <v>29.21</v>
      </c>
      <c r="U136">
        <v>30.15</v>
      </c>
      <c r="V136">
        <v>12</v>
      </c>
      <c r="W136">
        <v>36</v>
      </c>
      <c r="X136">
        <v>12.3</v>
      </c>
      <c r="Y136">
        <v>26</v>
      </c>
      <c r="Z136">
        <v>10</v>
      </c>
      <c r="AA136">
        <v>20</v>
      </c>
      <c r="AB136">
        <v>10</v>
      </c>
    </row>
    <row r="137" spans="1:28" ht="15" x14ac:dyDescent="0.2">
      <c r="A137" s="46">
        <v>40313</v>
      </c>
      <c r="B137" s="45"/>
      <c r="C137" s="43">
        <v>14922</v>
      </c>
      <c r="D137">
        <v>20140516</v>
      </c>
      <c r="E137">
        <v>54</v>
      </c>
      <c r="F137">
        <v>40</v>
      </c>
      <c r="G137">
        <v>47</v>
      </c>
      <c r="H137">
        <v>-12</v>
      </c>
      <c r="I137">
        <v>27</v>
      </c>
      <c r="J137">
        <v>39</v>
      </c>
      <c r="K137">
        <v>18</v>
      </c>
      <c r="L137">
        <v>0</v>
      </c>
      <c r="M137">
        <v>444</v>
      </c>
      <c r="N137">
        <v>1935</v>
      </c>
      <c r="O137" t="s">
        <v>105</v>
      </c>
      <c r="P137">
        <v>0</v>
      </c>
      <c r="Q137" t="s">
        <v>107</v>
      </c>
      <c r="R137">
        <v>0</v>
      </c>
      <c r="S137">
        <v>0</v>
      </c>
      <c r="T137">
        <v>29.15</v>
      </c>
      <c r="U137">
        <v>30.08</v>
      </c>
      <c r="V137">
        <v>6</v>
      </c>
      <c r="W137">
        <v>30</v>
      </c>
      <c r="X137">
        <v>6.5</v>
      </c>
      <c r="Y137">
        <v>21</v>
      </c>
      <c r="Z137">
        <v>310</v>
      </c>
      <c r="AA137">
        <v>17</v>
      </c>
      <c r="AB137">
        <v>310</v>
      </c>
    </row>
    <row r="138" spans="1:28" ht="15" x14ac:dyDescent="0.2">
      <c r="A138" s="46">
        <v>40314</v>
      </c>
      <c r="B138" s="45"/>
      <c r="C138" s="43">
        <v>14922</v>
      </c>
      <c r="D138">
        <v>20140517</v>
      </c>
      <c r="E138">
        <v>66</v>
      </c>
      <c r="F138">
        <v>41</v>
      </c>
      <c r="G138">
        <v>54</v>
      </c>
      <c r="H138">
        <v>-6</v>
      </c>
      <c r="I138">
        <v>29</v>
      </c>
      <c r="J138">
        <v>44</v>
      </c>
      <c r="K138">
        <v>11</v>
      </c>
      <c r="L138">
        <v>0</v>
      </c>
      <c r="M138">
        <v>443</v>
      </c>
      <c r="N138">
        <v>1936</v>
      </c>
      <c r="O138" t="s">
        <v>105</v>
      </c>
      <c r="P138">
        <v>0</v>
      </c>
      <c r="Q138" t="s">
        <v>107</v>
      </c>
      <c r="R138">
        <v>0</v>
      </c>
      <c r="S138">
        <v>0</v>
      </c>
      <c r="T138">
        <v>29.11</v>
      </c>
      <c r="U138">
        <v>30.03</v>
      </c>
      <c r="V138">
        <v>5.8</v>
      </c>
      <c r="W138">
        <v>24</v>
      </c>
      <c r="X138">
        <v>6.9</v>
      </c>
      <c r="Y138">
        <v>26</v>
      </c>
      <c r="Z138">
        <v>260</v>
      </c>
      <c r="AA138">
        <v>18</v>
      </c>
      <c r="AB138">
        <v>290</v>
      </c>
    </row>
    <row r="139" spans="1:28" ht="15" x14ac:dyDescent="0.2">
      <c r="A139" s="46">
        <v>40315</v>
      </c>
      <c r="B139" s="45"/>
      <c r="C139" s="43">
        <v>14922</v>
      </c>
      <c r="D139">
        <v>20140518</v>
      </c>
      <c r="E139">
        <v>72</v>
      </c>
      <c r="F139">
        <v>49</v>
      </c>
      <c r="G139">
        <v>61</v>
      </c>
      <c r="H139">
        <v>1</v>
      </c>
      <c r="I139">
        <v>34</v>
      </c>
      <c r="J139">
        <v>49</v>
      </c>
      <c r="K139">
        <v>4</v>
      </c>
      <c r="L139">
        <v>0</v>
      </c>
      <c r="M139">
        <v>442</v>
      </c>
      <c r="N139">
        <v>1937</v>
      </c>
      <c r="O139" t="s">
        <v>105</v>
      </c>
      <c r="P139">
        <v>0</v>
      </c>
      <c r="Q139" t="s">
        <v>107</v>
      </c>
      <c r="R139">
        <v>0</v>
      </c>
      <c r="S139">
        <v>0</v>
      </c>
      <c r="T139">
        <v>29.13</v>
      </c>
      <c r="U139">
        <v>30.03</v>
      </c>
      <c r="V139">
        <v>8.8000000000000007</v>
      </c>
      <c r="W139">
        <v>20</v>
      </c>
      <c r="X139">
        <v>10.3</v>
      </c>
      <c r="Y139">
        <v>29</v>
      </c>
      <c r="Z139">
        <v>180</v>
      </c>
      <c r="AA139">
        <v>22</v>
      </c>
      <c r="AB139">
        <v>170</v>
      </c>
    </row>
    <row r="140" spans="1:28" ht="15" x14ac:dyDescent="0.2">
      <c r="A140" s="46">
        <v>40316</v>
      </c>
      <c r="B140" s="45"/>
      <c r="C140" s="43">
        <v>14922</v>
      </c>
      <c r="D140">
        <v>20140519</v>
      </c>
      <c r="E140">
        <v>60</v>
      </c>
      <c r="F140">
        <v>51</v>
      </c>
      <c r="G140">
        <v>56</v>
      </c>
      <c r="H140">
        <v>-4</v>
      </c>
      <c r="I140">
        <v>47</v>
      </c>
      <c r="J140">
        <v>51</v>
      </c>
      <c r="K140">
        <v>9</v>
      </c>
      <c r="L140">
        <v>0</v>
      </c>
      <c r="M140">
        <v>440</v>
      </c>
      <c r="N140">
        <v>1938</v>
      </c>
      <c r="O140" t="s">
        <v>235</v>
      </c>
      <c r="P140">
        <v>0</v>
      </c>
      <c r="Q140" t="s">
        <v>107</v>
      </c>
      <c r="R140">
        <v>0</v>
      </c>
      <c r="S140">
        <v>2.25</v>
      </c>
      <c r="T140">
        <v>28.95</v>
      </c>
      <c r="U140">
        <v>29.87</v>
      </c>
      <c r="V140">
        <v>14.6</v>
      </c>
      <c r="W140">
        <v>13</v>
      </c>
      <c r="X140">
        <v>15</v>
      </c>
      <c r="Y140">
        <v>32</v>
      </c>
      <c r="Z140">
        <v>130</v>
      </c>
      <c r="AA140">
        <v>25</v>
      </c>
      <c r="AB140">
        <v>120</v>
      </c>
    </row>
    <row r="141" spans="1:28" ht="15" x14ac:dyDescent="0.2">
      <c r="A141" s="46">
        <v>40317</v>
      </c>
      <c r="B141" s="45" t="s">
        <v>76</v>
      </c>
      <c r="C141" s="43">
        <v>14922</v>
      </c>
      <c r="D141">
        <v>20140520</v>
      </c>
      <c r="E141">
        <v>78</v>
      </c>
      <c r="F141">
        <v>50</v>
      </c>
      <c r="G141">
        <v>64</v>
      </c>
      <c r="H141">
        <v>3</v>
      </c>
      <c r="I141">
        <v>54</v>
      </c>
      <c r="J141">
        <v>58</v>
      </c>
      <c r="K141">
        <v>1</v>
      </c>
      <c r="L141">
        <v>0</v>
      </c>
      <c r="M141">
        <v>440</v>
      </c>
      <c r="N141">
        <v>1939</v>
      </c>
      <c r="O141" t="s">
        <v>116</v>
      </c>
      <c r="P141">
        <v>0</v>
      </c>
      <c r="Q141" t="s">
        <v>107</v>
      </c>
      <c r="R141">
        <v>0</v>
      </c>
      <c r="S141">
        <v>0</v>
      </c>
      <c r="T141">
        <v>28.94</v>
      </c>
      <c r="U141">
        <v>29.84</v>
      </c>
      <c r="V141">
        <v>0.7</v>
      </c>
      <c r="W141">
        <v>24</v>
      </c>
      <c r="X141">
        <v>3.5</v>
      </c>
      <c r="Y141">
        <v>14</v>
      </c>
      <c r="Z141">
        <v>30</v>
      </c>
      <c r="AA141">
        <v>10</v>
      </c>
      <c r="AB141">
        <v>220</v>
      </c>
    </row>
    <row r="142" spans="1:28" ht="15" x14ac:dyDescent="0.2">
      <c r="A142" s="46">
        <v>40318</v>
      </c>
      <c r="B142" s="45"/>
      <c r="C142" s="43">
        <v>14922</v>
      </c>
      <c r="D142">
        <v>20140521</v>
      </c>
      <c r="E142">
        <v>66</v>
      </c>
      <c r="F142">
        <v>51</v>
      </c>
      <c r="G142">
        <v>59</v>
      </c>
      <c r="H142">
        <v>-2</v>
      </c>
      <c r="I142">
        <v>47</v>
      </c>
      <c r="J142">
        <v>52</v>
      </c>
      <c r="K142">
        <v>6</v>
      </c>
      <c r="L142">
        <v>0</v>
      </c>
      <c r="M142">
        <v>439</v>
      </c>
      <c r="N142">
        <v>1940</v>
      </c>
      <c r="O142" t="s">
        <v>105</v>
      </c>
      <c r="P142">
        <v>0</v>
      </c>
      <c r="Q142" t="s">
        <v>107</v>
      </c>
      <c r="R142">
        <v>0</v>
      </c>
      <c r="S142">
        <v>0</v>
      </c>
      <c r="T142">
        <v>29.14</v>
      </c>
      <c r="U142">
        <v>30.01</v>
      </c>
      <c r="V142">
        <v>10.6</v>
      </c>
      <c r="W142">
        <v>31</v>
      </c>
      <c r="X142">
        <v>10.9</v>
      </c>
      <c r="Y142">
        <v>26</v>
      </c>
      <c r="Z142">
        <v>320</v>
      </c>
      <c r="AA142">
        <v>21</v>
      </c>
      <c r="AB142">
        <v>310</v>
      </c>
    </row>
    <row r="143" spans="1:28" ht="15" x14ac:dyDescent="0.2">
      <c r="A143" s="46">
        <v>40319</v>
      </c>
      <c r="B143" s="45"/>
      <c r="C143" s="43">
        <v>14922</v>
      </c>
      <c r="D143">
        <v>20140522</v>
      </c>
      <c r="E143">
        <v>71</v>
      </c>
      <c r="F143">
        <v>47</v>
      </c>
      <c r="G143">
        <v>59</v>
      </c>
      <c r="H143">
        <v>-3</v>
      </c>
      <c r="I143">
        <v>44</v>
      </c>
      <c r="J143">
        <v>52</v>
      </c>
      <c r="K143">
        <v>6</v>
      </c>
      <c r="L143">
        <v>0</v>
      </c>
      <c r="M143">
        <v>438</v>
      </c>
      <c r="N143">
        <v>1941</v>
      </c>
      <c r="O143" t="s">
        <v>105</v>
      </c>
      <c r="P143">
        <v>0</v>
      </c>
      <c r="Q143" t="s">
        <v>107</v>
      </c>
      <c r="R143">
        <v>0</v>
      </c>
      <c r="S143">
        <v>0</v>
      </c>
      <c r="T143">
        <v>29.27</v>
      </c>
      <c r="U143">
        <v>30.16</v>
      </c>
      <c r="V143">
        <v>4.4000000000000004</v>
      </c>
      <c r="W143">
        <v>34</v>
      </c>
      <c r="X143">
        <v>5.6</v>
      </c>
      <c r="Y143">
        <v>23</v>
      </c>
      <c r="Z143">
        <v>30</v>
      </c>
      <c r="AA143">
        <v>15</v>
      </c>
      <c r="AB143">
        <v>310</v>
      </c>
    </row>
    <row r="144" spans="1:28" ht="15" x14ac:dyDescent="0.2">
      <c r="A144" s="46">
        <v>40320</v>
      </c>
      <c r="B144" s="45"/>
      <c r="C144" s="43">
        <v>14922</v>
      </c>
      <c r="D144">
        <v>20140523</v>
      </c>
      <c r="E144">
        <v>75</v>
      </c>
      <c r="F144">
        <v>50</v>
      </c>
      <c r="G144">
        <v>63</v>
      </c>
      <c r="H144">
        <v>1</v>
      </c>
      <c r="I144">
        <v>45</v>
      </c>
      <c r="J144">
        <v>54</v>
      </c>
      <c r="K144">
        <v>2</v>
      </c>
      <c r="L144">
        <v>0</v>
      </c>
      <c r="M144">
        <v>437</v>
      </c>
      <c r="N144">
        <v>1942</v>
      </c>
      <c r="O144" t="s">
        <v>105</v>
      </c>
      <c r="P144">
        <v>0</v>
      </c>
      <c r="Q144" t="s">
        <v>107</v>
      </c>
      <c r="R144">
        <v>0</v>
      </c>
      <c r="S144">
        <v>0</v>
      </c>
      <c r="T144">
        <v>29.28</v>
      </c>
      <c r="U144">
        <v>30.18</v>
      </c>
      <c r="V144">
        <v>3.2</v>
      </c>
      <c r="W144">
        <v>12</v>
      </c>
      <c r="X144">
        <v>3.5</v>
      </c>
      <c r="Y144">
        <v>15</v>
      </c>
      <c r="Z144">
        <v>160</v>
      </c>
      <c r="AA144">
        <v>12</v>
      </c>
      <c r="AB144">
        <v>150</v>
      </c>
    </row>
    <row r="145" spans="1:28" ht="15" x14ac:dyDescent="0.2">
      <c r="A145" s="46">
        <v>40321</v>
      </c>
      <c r="B145" s="45"/>
      <c r="C145" s="43">
        <v>14922</v>
      </c>
      <c r="D145">
        <v>20140524</v>
      </c>
      <c r="E145">
        <v>80</v>
      </c>
      <c r="F145">
        <v>58</v>
      </c>
      <c r="G145">
        <v>69</v>
      </c>
      <c r="H145">
        <v>7</v>
      </c>
      <c r="I145">
        <v>46</v>
      </c>
      <c r="J145">
        <v>56</v>
      </c>
      <c r="K145">
        <v>0</v>
      </c>
      <c r="L145">
        <v>4</v>
      </c>
      <c r="M145">
        <v>436</v>
      </c>
      <c r="N145">
        <v>1943</v>
      </c>
      <c r="O145" t="s">
        <v>105</v>
      </c>
      <c r="P145">
        <v>0</v>
      </c>
      <c r="Q145" t="s">
        <v>107</v>
      </c>
      <c r="R145">
        <v>0</v>
      </c>
      <c r="S145">
        <v>0</v>
      </c>
      <c r="T145">
        <v>29.2</v>
      </c>
      <c r="U145">
        <v>30.1</v>
      </c>
      <c r="V145">
        <v>7.4</v>
      </c>
      <c r="W145">
        <v>15</v>
      </c>
      <c r="X145">
        <v>8.1</v>
      </c>
      <c r="Y145">
        <v>19</v>
      </c>
      <c r="Z145">
        <v>180</v>
      </c>
      <c r="AA145">
        <v>14</v>
      </c>
      <c r="AB145">
        <v>160</v>
      </c>
    </row>
    <row r="146" spans="1:28" ht="15" x14ac:dyDescent="0.2">
      <c r="A146" s="46">
        <v>40322</v>
      </c>
      <c r="B146" s="45"/>
      <c r="C146" s="43">
        <v>14922</v>
      </c>
      <c r="D146">
        <v>20140525</v>
      </c>
      <c r="E146">
        <v>79</v>
      </c>
      <c r="F146">
        <v>56</v>
      </c>
      <c r="G146">
        <v>68</v>
      </c>
      <c r="H146">
        <v>5</v>
      </c>
      <c r="I146">
        <v>54</v>
      </c>
      <c r="J146">
        <v>61</v>
      </c>
      <c r="K146">
        <v>0</v>
      </c>
      <c r="L146">
        <v>3</v>
      </c>
      <c r="M146">
        <v>435</v>
      </c>
      <c r="N146">
        <v>1944</v>
      </c>
      <c r="O146" t="s">
        <v>105</v>
      </c>
      <c r="P146">
        <v>0</v>
      </c>
      <c r="Q146" t="s">
        <v>107</v>
      </c>
      <c r="R146">
        <v>0</v>
      </c>
      <c r="S146">
        <v>0</v>
      </c>
      <c r="T146">
        <v>29.06</v>
      </c>
      <c r="U146">
        <v>29.98</v>
      </c>
      <c r="V146">
        <v>7.9</v>
      </c>
      <c r="W146">
        <v>16</v>
      </c>
      <c r="X146">
        <v>8.5</v>
      </c>
      <c r="Y146">
        <v>22</v>
      </c>
      <c r="Z146">
        <v>160</v>
      </c>
      <c r="AA146">
        <v>17</v>
      </c>
      <c r="AB146">
        <v>170</v>
      </c>
    </row>
    <row r="147" spans="1:28" ht="15" x14ac:dyDescent="0.2">
      <c r="A147" s="46">
        <v>40323</v>
      </c>
      <c r="B147" s="45"/>
      <c r="C147" s="43">
        <v>14922</v>
      </c>
      <c r="D147">
        <v>20140526</v>
      </c>
      <c r="E147">
        <v>82</v>
      </c>
      <c r="F147">
        <v>66</v>
      </c>
      <c r="G147">
        <v>74</v>
      </c>
      <c r="H147">
        <v>11</v>
      </c>
      <c r="I147">
        <v>63</v>
      </c>
      <c r="J147">
        <v>67</v>
      </c>
      <c r="K147">
        <v>0</v>
      </c>
      <c r="L147">
        <v>9</v>
      </c>
      <c r="M147">
        <v>434</v>
      </c>
      <c r="N147">
        <v>1945</v>
      </c>
      <c r="O147" t="s">
        <v>231</v>
      </c>
      <c r="P147">
        <v>0</v>
      </c>
      <c r="Q147" t="s">
        <v>107</v>
      </c>
      <c r="R147">
        <v>0</v>
      </c>
      <c r="S147">
        <v>0.01</v>
      </c>
      <c r="T147">
        <v>28.99</v>
      </c>
      <c r="U147">
        <v>29.89</v>
      </c>
      <c r="V147">
        <v>2.5</v>
      </c>
      <c r="W147">
        <v>22</v>
      </c>
      <c r="X147">
        <v>6.6</v>
      </c>
      <c r="Y147">
        <v>25</v>
      </c>
      <c r="Z147">
        <v>280</v>
      </c>
      <c r="AA147">
        <v>21</v>
      </c>
      <c r="AB147">
        <v>280</v>
      </c>
    </row>
    <row r="148" spans="1:28" ht="15" x14ac:dyDescent="0.2">
      <c r="A148" s="46">
        <v>40324</v>
      </c>
      <c r="B148" s="45"/>
      <c r="C148" s="43">
        <v>14922</v>
      </c>
      <c r="D148">
        <v>20140527</v>
      </c>
      <c r="E148">
        <v>73</v>
      </c>
      <c r="F148">
        <v>61</v>
      </c>
      <c r="G148">
        <v>67</v>
      </c>
      <c r="H148">
        <v>4</v>
      </c>
      <c r="I148">
        <v>63</v>
      </c>
      <c r="J148">
        <v>65</v>
      </c>
      <c r="K148">
        <v>0</v>
      </c>
      <c r="L148">
        <v>2</v>
      </c>
      <c r="M148">
        <v>434</v>
      </c>
      <c r="N148">
        <v>1946</v>
      </c>
      <c r="O148" t="s">
        <v>119</v>
      </c>
      <c r="P148">
        <v>0</v>
      </c>
      <c r="Q148" t="s">
        <v>107</v>
      </c>
      <c r="R148">
        <v>0</v>
      </c>
      <c r="S148">
        <v>0.01</v>
      </c>
      <c r="T148">
        <v>29.03</v>
      </c>
      <c r="U148">
        <v>29.91</v>
      </c>
      <c r="V148">
        <v>8.1999999999999993</v>
      </c>
      <c r="W148">
        <v>1</v>
      </c>
      <c r="X148">
        <v>9</v>
      </c>
      <c r="Y148">
        <v>27</v>
      </c>
      <c r="Z148">
        <v>20</v>
      </c>
      <c r="AA148">
        <v>21</v>
      </c>
      <c r="AB148">
        <v>40</v>
      </c>
    </row>
    <row r="149" spans="1:28" ht="15" x14ac:dyDescent="0.2">
      <c r="A149" s="46">
        <v>40325</v>
      </c>
      <c r="B149" s="45"/>
      <c r="C149" s="43">
        <v>14922</v>
      </c>
      <c r="D149">
        <v>20140528</v>
      </c>
      <c r="E149">
        <v>81</v>
      </c>
      <c r="F149">
        <v>58</v>
      </c>
      <c r="G149">
        <v>70</v>
      </c>
      <c r="H149">
        <v>7</v>
      </c>
      <c r="I149">
        <v>56</v>
      </c>
      <c r="J149">
        <v>62</v>
      </c>
      <c r="K149">
        <v>0</v>
      </c>
      <c r="L149">
        <v>5</v>
      </c>
      <c r="M149">
        <v>433</v>
      </c>
      <c r="N149">
        <v>1947</v>
      </c>
      <c r="O149" t="s">
        <v>105</v>
      </c>
      <c r="P149">
        <v>0</v>
      </c>
      <c r="Q149" t="s">
        <v>107</v>
      </c>
      <c r="R149">
        <v>0</v>
      </c>
      <c r="S149">
        <v>0</v>
      </c>
      <c r="T149">
        <v>29.15</v>
      </c>
      <c r="U149">
        <v>30.04</v>
      </c>
      <c r="V149">
        <v>3.2</v>
      </c>
      <c r="W149">
        <v>5</v>
      </c>
      <c r="X149">
        <v>5.2</v>
      </c>
      <c r="Y149">
        <v>19</v>
      </c>
      <c r="Z149">
        <v>40</v>
      </c>
      <c r="AA149">
        <v>14</v>
      </c>
      <c r="AB149">
        <v>80</v>
      </c>
    </row>
    <row r="150" spans="1:28" ht="15" x14ac:dyDescent="0.2">
      <c r="A150" s="46">
        <v>40326</v>
      </c>
      <c r="B150" s="45"/>
      <c r="C150" s="43">
        <v>14922</v>
      </c>
      <c r="D150">
        <v>20140529</v>
      </c>
      <c r="E150">
        <v>84</v>
      </c>
      <c r="F150">
        <v>57</v>
      </c>
      <c r="G150">
        <v>71</v>
      </c>
      <c r="H150">
        <v>8</v>
      </c>
      <c r="I150">
        <v>48</v>
      </c>
      <c r="J150">
        <v>59</v>
      </c>
      <c r="K150">
        <v>0</v>
      </c>
      <c r="L150">
        <v>6</v>
      </c>
      <c r="M150">
        <v>432</v>
      </c>
      <c r="N150">
        <v>1948</v>
      </c>
      <c r="O150" t="s">
        <v>105</v>
      </c>
      <c r="P150">
        <v>0</v>
      </c>
      <c r="Q150" t="s">
        <v>107</v>
      </c>
      <c r="R150">
        <v>0</v>
      </c>
      <c r="S150">
        <v>0</v>
      </c>
      <c r="T150">
        <v>29.18</v>
      </c>
      <c r="U150">
        <v>30.07</v>
      </c>
      <c r="V150">
        <v>6.3</v>
      </c>
      <c r="W150">
        <v>12</v>
      </c>
      <c r="X150">
        <v>6.7</v>
      </c>
      <c r="Y150">
        <v>23</v>
      </c>
      <c r="Z150">
        <v>120</v>
      </c>
      <c r="AA150">
        <v>15</v>
      </c>
      <c r="AB150">
        <v>150</v>
      </c>
    </row>
    <row r="151" spans="1:28" ht="15" x14ac:dyDescent="0.2">
      <c r="A151" s="46">
        <v>40327</v>
      </c>
      <c r="B151" s="45"/>
      <c r="C151" s="43">
        <v>14922</v>
      </c>
      <c r="D151">
        <v>20140530</v>
      </c>
      <c r="E151">
        <v>87</v>
      </c>
      <c r="F151">
        <v>64</v>
      </c>
      <c r="G151">
        <v>76</v>
      </c>
      <c r="H151">
        <v>12</v>
      </c>
      <c r="I151">
        <v>55</v>
      </c>
      <c r="J151">
        <v>64</v>
      </c>
      <c r="K151">
        <v>0</v>
      </c>
      <c r="L151">
        <v>11</v>
      </c>
      <c r="M151">
        <v>431</v>
      </c>
      <c r="N151">
        <v>1949</v>
      </c>
      <c r="O151" t="s">
        <v>105</v>
      </c>
      <c r="P151">
        <v>0</v>
      </c>
      <c r="Q151" t="s">
        <v>107</v>
      </c>
      <c r="R151">
        <v>0</v>
      </c>
      <c r="S151">
        <v>0</v>
      </c>
      <c r="T151">
        <v>29.18</v>
      </c>
      <c r="U151">
        <v>30.07</v>
      </c>
      <c r="V151">
        <v>9.4</v>
      </c>
      <c r="W151">
        <v>12</v>
      </c>
      <c r="X151">
        <v>9.8000000000000007</v>
      </c>
      <c r="Y151">
        <v>26</v>
      </c>
      <c r="Z151">
        <v>130</v>
      </c>
      <c r="AA151">
        <v>21</v>
      </c>
      <c r="AB151">
        <v>110</v>
      </c>
    </row>
    <row r="152" spans="1:28" ht="15" x14ac:dyDescent="0.2">
      <c r="A152" s="46">
        <v>40328</v>
      </c>
      <c r="B152" s="45" t="s">
        <v>146</v>
      </c>
      <c r="C152" s="43">
        <v>14922</v>
      </c>
      <c r="D152">
        <v>20140531</v>
      </c>
      <c r="E152">
        <v>86</v>
      </c>
      <c r="F152">
        <v>68</v>
      </c>
      <c r="G152">
        <v>77</v>
      </c>
      <c r="H152">
        <v>13</v>
      </c>
      <c r="I152">
        <v>63</v>
      </c>
      <c r="J152">
        <v>67</v>
      </c>
      <c r="K152">
        <v>0</v>
      </c>
      <c r="L152">
        <v>12</v>
      </c>
      <c r="M152">
        <v>431</v>
      </c>
      <c r="N152">
        <v>1950</v>
      </c>
      <c r="O152" t="s">
        <v>236</v>
      </c>
      <c r="P152">
        <v>0</v>
      </c>
      <c r="Q152" t="s">
        <v>107</v>
      </c>
      <c r="R152">
        <v>0</v>
      </c>
      <c r="S152">
        <v>0.65</v>
      </c>
      <c r="T152">
        <v>29.07</v>
      </c>
      <c r="U152">
        <v>29.98</v>
      </c>
      <c r="V152">
        <v>5.9</v>
      </c>
      <c r="W152">
        <v>14</v>
      </c>
      <c r="X152">
        <v>9</v>
      </c>
      <c r="Y152">
        <v>34</v>
      </c>
      <c r="Z152">
        <v>180</v>
      </c>
      <c r="AA152">
        <v>26</v>
      </c>
      <c r="AB152">
        <v>170</v>
      </c>
    </row>
    <row r="153" spans="1:28" ht="15" x14ac:dyDescent="0.2">
      <c r="A153" s="46">
        <v>40329</v>
      </c>
      <c r="B153" s="46">
        <v>38503</v>
      </c>
      <c r="C153" s="43">
        <v>14922</v>
      </c>
      <c r="D153">
        <v>20140601</v>
      </c>
      <c r="E153">
        <v>72</v>
      </c>
      <c r="F153">
        <v>65</v>
      </c>
      <c r="G153">
        <v>69</v>
      </c>
      <c r="H153">
        <v>5</v>
      </c>
      <c r="I153">
        <v>65</v>
      </c>
      <c r="J153">
        <v>66</v>
      </c>
      <c r="K153">
        <v>0</v>
      </c>
      <c r="L153">
        <v>4</v>
      </c>
      <c r="M153">
        <v>430</v>
      </c>
      <c r="N153">
        <v>1951</v>
      </c>
      <c r="O153" t="s">
        <v>111</v>
      </c>
      <c r="P153">
        <v>0</v>
      </c>
      <c r="Q153" t="s">
        <v>107</v>
      </c>
      <c r="R153">
        <v>0</v>
      </c>
      <c r="S153">
        <v>2.37</v>
      </c>
      <c r="T153">
        <v>28.9</v>
      </c>
      <c r="U153">
        <v>29.79</v>
      </c>
      <c r="V153">
        <v>6.5</v>
      </c>
      <c r="W153">
        <v>17</v>
      </c>
      <c r="X153">
        <v>7.2</v>
      </c>
      <c r="Y153">
        <v>20</v>
      </c>
      <c r="Z153">
        <v>200</v>
      </c>
      <c r="AA153">
        <v>15</v>
      </c>
      <c r="AB153">
        <v>280</v>
      </c>
    </row>
    <row r="154" spans="1:28" ht="15" x14ac:dyDescent="0.2">
      <c r="A154" s="46">
        <v>40330</v>
      </c>
      <c r="B154" s="45"/>
      <c r="C154" s="43">
        <v>14922</v>
      </c>
      <c r="D154">
        <v>20140602</v>
      </c>
      <c r="E154">
        <v>80</v>
      </c>
      <c r="F154">
        <v>60</v>
      </c>
      <c r="G154">
        <v>70</v>
      </c>
      <c r="H154">
        <v>5</v>
      </c>
      <c r="I154">
        <v>60</v>
      </c>
      <c r="J154">
        <v>63</v>
      </c>
      <c r="K154">
        <v>0</v>
      </c>
      <c r="L154">
        <v>5</v>
      </c>
      <c r="M154">
        <v>430</v>
      </c>
      <c r="N154">
        <v>1952</v>
      </c>
      <c r="O154" t="s">
        <v>119</v>
      </c>
      <c r="P154">
        <v>0</v>
      </c>
      <c r="Q154" t="s">
        <v>107</v>
      </c>
      <c r="R154">
        <v>0</v>
      </c>
      <c r="S154">
        <v>0.02</v>
      </c>
      <c r="T154">
        <v>28.84</v>
      </c>
      <c r="U154">
        <v>29.71</v>
      </c>
      <c r="V154">
        <v>12.9</v>
      </c>
      <c r="W154">
        <v>26</v>
      </c>
      <c r="X154">
        <v>14.9</v>
      </c>
      <c r="Y154">
        <v>41</v>
      </c>
      <c r="Z154">
        <v>280</v>
      </c>
      <c r="AA154">
        <v>30</v>
      </c>
      <c r="AB154">
        <v>260</v>
      </c>
    </row>
    <row r="155" spans="1:28" ht="15" x14ac:dyDescent="0.2">
      <c r="A155" s="46">
        <v>40331</v>
      </c>
      <c r="B155" s="45"/>
      <c r="C155" s="43">
        <v>14922</v>
      </c>
      <c r="D155">
        <v>20140603</v>
      </c>
      <c r="E155">
        <v>75</v>
      </c>
      <c r="F155">
        <v>56</v>
      </c>
      <c r="G155">
        <v>66</v>
      </c>
      <c r="H155">
        <v>1</v>
      </c>
      <c r="I155">
        <v>52</v>
      </c>
      <c r="J155">
        <v>59</v>
      </c>
      <c r="K155">
        <v>0</v>
      </c>
      <c r="L155">
        <v>1</v>
      </c>
      <c r="M155">
        <v>429</v>
      </c>
      <c r="N155">
        <v>1953</v>
      </c>
      <c r="O155" t="s">
        <v>105</v>
      </c>
      <c r="P155">
        <v>0</v>
      </c>
      <c r="Q155" t="s">
        <v>107</v>
      </c>
      <c r="R155">
        <v>0</v>
      </c>
      <c r="S155">
        <v>0</v>
      </c>
      <c r="T155">
        <v>29</v>
      </c>
      <c r="U155">
        <v>29.89</v>
      </c>
      <c r="V155">
        <v>6.2</v>
      </c>
      <c r="W155">
        <v>26</v>
      </c>
      <c r="X155">
        <v>7.7</v>
      </c>
      <c r="Y155">
        <v>24</v>
      </c>
      <c r="Z155">
        <v>270</v>
      </c>
      <c r="AA155">
        <v>17</v>
      </c>
      <c r="AB155">
        <v>300</v>
      </c>
    </row>
    <row r="156" spans="1:28" ht="15" x14ac:dyDescent="0.2">
      <c r="A156" s="46">
        <v>40332</v>
      </c>
      <c r="B156" s="45"/>
      <c r="C156" s="43">
        <v>14922</v>
      </c>
      <c r="D156">
        <v>20140604</v>
      </c>
      <c r="E156">
        <v>81</v>
      </c>
      <c r="F156">
        <v>61</v>
      </c>
      <c r="G156">
        <v>71</v>
      </c>
      <c r="H156">
        <v>5</v>
      </c>
      <c r="I156">
        <v>53</v>
      </c>
      <c r="J156">
        <v>60</v>
      </c>
      <c r="K156">
        <v>0</v>
      </c>
      <c r="L156">
        <v>6</v>
      </c>
      <c r="M156">
        <v>429</v>
      </c>
      <c r="N156">
        <v>1953</v>
      </c>
      <c r="O156" t="s">
        <v>105</v>
      </c>
      <c r="P156">
        <v>0</v>
      </c>
      <c r="Q156" t="s">
        <v>107</v>
      </c>
      <c r="R156">
        <v>0</v>
      </c>
      <c r="S156">
        <v>0</v>
      </c>
      <c r="T156">
        <v>28.98</v>
      </c>
      <c r="U156">
        <v>29.86</v>
      </c>
      <c r="V156">
        <v>3.7</v>
      </c>
      <c r="W156">
        <v>8</v>
      </c>
      <c r="X156">
        <v>5.6</v>
      </c>
      <c r="Y156">
        <v>18</v>
      </c>
      <c r="Z156">
        <v>50</v>
      </c>
      <c r="AA156">
        <v>12</v>
      </c>
      <c r="AB156">
        <v>110</v>
      </c>
    </row>
    <row r="157" spans="1:28" ht="15" x14ac:dyDescent="0.2">
      <c r="A157" s="46">
        <v>40333</v>
      </c>
      <c r="B157" s="45"/>
      <c r="C157" s="43">
        <v>14922</v>
      </c>
      <c r="D157">
        <v>20140605</v>
      </c>
      <c r="E157">
        <v>78</v>
      </c>
      <c r="F157">
        <v>63</v>
      </c>
      <c r="G157">
        <v>71</v>
      </c>
      <c r="H157">
        <v>5</v>
      </c>
      <c r="I157">
        <v>57</v>
      </c>
      <c r="J157">
        <v>62</v>
      </c>
      <c r="K157">
        <v>0</v>
      </c>
      <c r="L157">
        <v>6</v>
      </c>
      <c r="M157">
        <v>428</v>
      </c>
      <c r="N157">
        <v>1954</v>
      </c>
      <c r="O157" t="s">
        <v>118</v>
      </c>
      <c r="P157">
        <v>0</v>
      </c>
      <c r="Q157" t="s">
        <v>107</v>
      </c>
      <c r="R157">
        <v>0</v>
      </c>
      <c r="S157">
        <v>0.03</v>
      </c>
      <c r="T157">
        <v>28.97</v>
      </c>
      <c r="U157">
        <v>29.87</v>
      </c>
      <c r="V157">
        <v>8.1</v>
      </c>
      <c r="W157">
        <v>20</v>
      </c>
      <c r="X157">
        <v>9.3000000000000007</v>
      </c>
      <c r="Y157">
        <v>29</v>
      </c>
      <c r="Z157">
        <v>170</v>
      </c>
      <c r="AA157">
        <v>21</v>
      </c>
      <c r="AB157">
        <v>220</v>
      </c>
    </row>
    <row r="158" spans="1:28" ht="15" x14ac:dyDescent="0.2">
      <c r="A158" s="46">
        <v>40334</v>
      </c>
      <c r="B158" s="45"/>
      <c r="C158" s="43">
        <v>14922</v>
      </c>
      <c r="D158">
        <v>20140606</v>
      </c>
      <c r="E158">
        <v>84</v>
      </c>
      <c r="F158">
        <v>59</v>
      </c>
      <c r="G158">
        <v>72</v>
      </c>
      <c r="H158">
        <v>6</v>
      </c>
      <c r="I158">
        <v>58</v>
      </c>
      <c r="J158">
        <v>63</v>
      </c>
      <c r="K158">
        <v>0</v>
      </c>
      <c r="L158">
        <v>7</v>
      </c>
      <c r="M158">
        <v>428</v>
      </c>
      <c r="N158">
        <v>1955</v>
      </c>
      <c r="O158" t="s">
        <v>118</v>
      </c>
      <c r="P158">
        <v>0</v>
      </c>
      <c r="Q158" t="s">
        <v>107</v>
      </c>
      <c r="R158">
        <v>0</v>
      </c>
      <c r="S158" t="s">
        <v>108</v>
      </c>
      <c r="T158">
        <v>29.03</v>
      </c>
      <c r="U158">
        <v>29.91</v>
      </c>
      <c r="V158">
        <v>0.9</v>
      </c>
      <c r="W158">
        <v>15</v>
      </c>
      <c r="X158">
        <v>5.0999999999999996</v>
      </c>
      <c r="Y158">
        <v>24</v>
      </c>
      <c r="Z158">
        <v>10</v>
      </c>
      <c r="AA158">
        <v>14</v>
      </c>
      <c r="AB158">
        <v>310</v>
      </c>
    </row>
    <row r="159" spans="1:28" ht="15" x14ac:dyDescent="0.2">
      <c r="A159" s="46">
        <v>40335</v>
      </c>
      <c r="B159" s="45"/>
      <c r="C159" s="43">
        <v>14922</v>
      </c>
      <c r="D159">
        <v>20140607</v>
      </c>
      <c r="E159">
        <v>67</v>
      </c>
      <c r="F159">
        <v>51</v>
      </c>
      <c r="G159">
        <v>59</v>
      </c>
      <c r="H159">
        <v>-8</v>
      </c>
      <c r="I159">
        <v>54</v>
      </c>
      <c r="J159">
        <v>56</v>
      </c>
      <c r="K159">
        <v>6</v>
      </c>
      <c r="L159">
        <v>0</v>
      </c>
      <c r="M159">
        <v>428</v>
      </c>
      <c r="N159">
        <v>1956</v>
      </c>
      <c r="O159" t="s">
        <v>237</v>
      </c>
      <c r="P159">
        <v>0</v>
      </c>
      <c r="Q159" t="s">
        <v>107</v>
      </c>
      <c r="R159">
        <v>0</v>
      </c>
      <c r="S159">
        <v>0.89</v>
      </c>
      <c r="T159">
        <v>29.11</v>
      </c>
      <c r="U159">
        <v>30</v>
      </c>
      <c r="V159">
        <v>7.7</v>
      </c>
      <c r="W159">
        <v>36</v>
      </c>
      <c r="X159">
        <v>8.5</v>
      </c>
      <c r="Y159">
        <v>34</v>
      </c>
      <c r="Z159">
        <v>360</v>
      </c>
      <c r="AA159">
        <v>26</v>
      </c>
      <c r="AB159">
        <v>360</v>
      </c>
    </row>
    <row r="160" spans="1:28" ht="15" x14ac:dyDescent="0.2">
      <c r="A160" s="46">
        <v>40336</v>
      </c>
      <c r="B160" s="45"/>
      <c r="C160" s="43">
        <v>14922</v>
      </c>
      <c r="D160">
        <v>20140608</v>
      </c>
      <c r="E160">
        <v>71</v>
      </c>
      <c r="F160">
        <v>49</v>
      </c>
      <c r="G160">
        <v>60</v>
      </c>
      <c r="H160">
        <v>-7</v>
      </c>
      <c r="I160">
        <v>46</v>
      </c>
      <c r="J160">
        <v>54</v>
      </c>
      <c r="K160">
        <v>5</v>
      </c>
      <c r="L160">
        <v>0</v>
      </c>
      <c r="M160">
        <v>427</v>
      </c>
      <c r="N160">
        <v>1956</v>
      </c>
      <c r="O160" t="s">
        <v>238</v>
      </c>
      <c r="P160">
        <v>0</v>
      </c>
      <c r="Q160" t="s">
        <v>107</v>
      </c>
      <c r="R160">
        <v>0</v>
      </c>
      <c r="S160">
        <v>0</v>
      </c>
      <c r="T160">
        <v>29.18</v>
      </c>
      <c r="U160">
        <v>30.08</v>
      </c>
      <c r="V160">
        <v>3</v>
      </c>
      <c r="W160">
        <v>6</v>
      </c>
      <c r="X160">
        <v>3.9</v>
      </c>
      <c r="Y160">
        <v>20</v>
      </c>
      <c r="Z160">
        <v>70</v>
      </c>
      <c r="AA160">
        <v>13</v>
      </c>
      <c r="AB160">
        <v>100</v>
      </c>
    </row>
    <row r="161" spans="1:28" ht="15" x14ac:dyDescent="0.2">
      <c r="A161" s="46">
        <v>40337</v>
      </c>
      <c r="B161" s="45"/>
      <c r="C161" s="43">
        <v>14922</v>
      </c>
      <c r="D161">
        <v>20140609</v>
      </c>
      <c r="E161">
        <v>70</v>
      </c>
      <c r="F161">
        <v>59</v>
      </c>
      <c r="G161">
        <v>65</v>
      </c>
      <c r="H161">
        <v>-2</v>
      </c>
      <c r="I161">
        <v>50</v>
      </c>
      <c r="J161">
        <v>56</v>
      </c>
      <c r="K161">
        <v>0</v>
      </c>
      <c r="L161">
        <v>0</v>
      </c>
      <c r="M161">
        <v>427</v>
      </c>
      <c r="N161">
        <v>1957</v>
      </c>
      <c r="O161" t="s">
        <v>118</v>
      </c>
      <c r="P161">
        <v>0</v>
      </c>
      <c r="Q161" t="s">
        <v>107</v>
      </c>
      <c r="R161">
        <v>0</v>
      </c>
      <c r="S161" t="s">
        <v>108</v>
      </c>
      <c r="T161">
        <v>29.11</v>
      </c>
      <c r="U161">
        <v>30.01</v>
      </c>
      <c r="V161">
        <v>2.9</v>
      </c>
      <c r="W161">
        <v>4</v>
      </c>
      <c r="X161">
        <v>4.5999999999999996</v>
      </c>
      <c r="Y161">
        <v>21</v>
      </c>
      <c r="Z161">
        <v>10</v>
      </c>
      <c r="AA161">
        <v>13</v>
      </c>
      <c r="AB161">
        <v>350</v>
      </c>
    </row>
    <row r="162" spans="1:28" ht="15" x14ac:dyDescent="0.2">
      <c r="A162" s="46">
        <v>40338</v>
      </c>
      <c r="B162" s="45" t="s">
        <v>74</v>
      </c>
      <c r="C162" s="43">
        <v>14922</v>
      </c>
      <c r="D162">
        <v>20140610</v>
      </c>
      <c r="E162">
        <v>77</v>
      </c>
      <c r="F162">
        <v>55</v>
      </c>
      <c r="G162">
        <v>66</v>
      </c>
      <c r="H162">
        <v>-1</v>
      </c>
      <c r="I162">
        <v>51</v>
      </c>
      <c r="J162">
        <v>58</v>
      </c>
      <c r="K162">
        <v>0</v>
      </c>
      <c r="L162">
        <v>1</v>
      </c>
      <c r="M162">
        <v>427</v>
      </c>
      <c r="N162">
        <v>1958</v>
      </c>
      <c r="O162" t="s">
        <v>105</v>
      </c>
      <c r="P162">
        <v>0</v>
      </c>
      <c r="Q162" t="s">
        <v>107</v>
      </c>
      <c r="R162">
        <v>0</v>
      </c>
      <c r="S162">
        <v>0</v>
      </c>
      <c r="T162">
        <v>29.02</v>
      </c>
      <c r="U162">
        <v>29.92</v>
      </c>
      <c r="V162">
        <v>5.9</v>
      </c>
      <c r="W162">
        <v>11</v>
      </c>
      <c r="X162">
        <v>6.9</v>
      </c>
      <c r="Y162">
        <v>23</v>
      </c>
      <c r="Z162">
        <v>110</v>
      </c>
      <c r="AA162">
        <v>17</v>
      </c>
      <c r="AB162">
        <v>110</v>
      </c>
    </row>
    <row r="163" spans="1:28" ht="15" x14ac:dyDescent="0.2">
      <c r="A163" s="46">
        <v>40339</v>
      </c>
      <c r="B163" s="45"/>
      <c r="C163" s="43">
        <v>14922</v>
      </c>
      <c r="D163">
        <v>20140611</v>
      </c>
      <c r="E163">
        <v>81</v>
      </c>
      <c r="F163">
        <v>61</v>
      </c>
      <c r="G163">
        <v>71</v>
      </c>
      <c r="H163">
        <v>4</v>
      </c>
      <c r="I163">
        <v>55</v>
      </c>
      <c r="J163">
        <v>62</v>
      </c>
      <c r="K163">
        <v>0</v>
      </c>
      <c r="L163">
        <v>6</v>
      </c>
      <c r="M163">
        <v>427</v>
      </c>
      <c r="N163">
        <v>1958</v>
      </c>
      <c r="O163" t="s">
        <v>118</v>
      </c>
      <c r="P163">
        <v>0</v>
      </c>
      <c r="Q163" t="s">
        <v>107</v>
      </c>
      <c r="R163">
        <v>0</v>
      </c>
      <c r="S163">
        <v>0.18</v>
      </c>
      <c r="T163">
        <v>28.85</v>
      </c>
      <c r="U163">
        <v>29.77</v>
      </c>
      <c r="V163">
        <v>5.4</v>
      </c>
      <c r="W163">
        <v>14</v>
      </c>
      <c r="X163">
        <v>6.6</v>
      </c>
      <c r="Y163">
        <v>31</v>
      </c>
      <c r="Z163">
        <v>280</v>
      </c>
      <c r="AA163">
        <v>25</v>
      </c>
      <c r="AB163">
        <v>280</v>
      </c>
    </row>
    <row r="164" spans="1:28" ht="15" x14ac:dyDescent="0.2">
      <c r="A164" s="46">
        <v>40340</v>
      </c>
      <c r="B164" s="45"/>
      <c r="C164" s="43">
        <v>14922</v>
      </c>
      <c r="D164">
        <v>20140612</v>
      </c>
      <c r="E164">
        <v>66</v>
      </c>
      <c r="F164">
        <v>54</v>
      </c>
      <c r="G164">
        <v>60</v>
      </c>
      <c r="H164">
        <v>-8</v>
      </c>
      <c r="I164">
        <v>48</v>
      </c>
      <c r="J164">
        <v>54</v>
      </c>
      <c r="K164">
        <v>5</v>
      </c>
      <c r="L164">
        <v>0</v>
      </c>
      <c r="M164">
        <v>426</v>
      </c>
      <c r="N164">
        <v>1959</v>
      </c>
      <c r="O164" t="s">
        <v>109</v>
      </c>
      <c r="P164">
        <v>0</v>
      </c>
      <c r="Q164" t="s">
        <v>107</v>
      </c>
      <c r="R164">
        <v>0</v>
      </c>
      <c r="S164">
        <v>0</v>
      </c>
      <c r="T164">
        <v>29</v>
      </c>
      <c r="U164">
        <v>29.86</v>
      </c>
      <c r="V164">
        <v>13.8</v>
      </c>
      <c r="W164">
        <v>29</v>
      </c>
      <c r="X164">
        <v>14.7</v>
      </c>
      <c r="Y164">
        <v>37</v>
      </c>
      <c r="Z164">
        <v>310</v>
      </c>
      <c r="AA164">
        <v>25</v>
      </c>
      <c r="AB164">
        <v>280</v>
      </c>
    </row>
    <row r="165" spans="1:28" ht="15" x14ac:dyDescent="0.2">
      <c r="A165" s="46">
        <v>40341</v>
      </c>
      <c r="B165" s="45"/>
      <c r="C165" s="43">
        <v>14922</v>
      </c>
      <c r="D165">
        <v>20140613</v>
      </c>
      <c r="E165">
        <v>76</v>
      </c>
      <c r="F165">
        <v>51</v>
      </c>
      <c r="G165">
        <v>64</v>
      </c>
      <c r="H165">
        <v>-4</v>
      </c>
      <c r="I165">
        <v>46</v>
      </c>
      <c r="J165">
        <v>55</v>
      </c>
      <c r="K165">
        <v>1</v>
      </c>
      <c r="L165">
        <v>0</v>
      </c>
      <c r="M165">
        <v>426</v>
      </c>
      <c r="N165">
        <v>1959</v>
      </c>
      <c r="O165" t="s">
        <v>105</v>
      </c>
      <c r="P165">
        <v>0</v>
      </c>
      <c r="Q165" t="s">
        <v>107</v>
      </c>
      <c r="R165">
        <v>0</v>
      </c>
      <c r="S165">
        <v>0</v>
      </c>
      <c r="T165">
        <v>29.08</v>
      </c>
      <c r="U165">
        <v>29.96</v>
      </c>
      <c r="V165">
        <v>1.3</v>
      </c>
      <c r="W165">
        <v>15</v>
      </c>
      <c r="X165">
        <v>5.8</v>
      </c>
      <c r="Y165">
        <v>17</v>
      </c>
      <c r="Z165">
        <v>120</v>
      </c>
      <c r="AA165">
        <v>14</v>
      </c>
      <c r="AB165">
        <v>130</v>
      </c>
    </row>
    <row r="166" spans="1:28" ht="15" x14ac:dyDescent="0.2">
      <c r="A166" s="46">
        <v>40342</v>
      </c>
      <c r="B166" s="45"/>
      <c r="C166" s="43">
        <v>14922</v>
      </c>
      <c r="D166">
        <v>20140614</v>
      </c>
      <c r="E166">
        <v>66</v>
      </c>
      <c r="F166">
        <v>58</v>
      </c>
      <c r="G166">
        <v>62</v>
      </c>
      <c r="H166">
        <v>-7</v>
      </c>
      <c r="I166">
        <v>53</v>
      </c>
      <c r="J166">
        <v>57</v>
      </c>
      <c r="K166">
        <v>3</v>
      </c>
      <c r="L166">
        <v>0</v>
      </c>
      <c r="M166">
        <v>426</v>
      </c>
      <c r="N166">
        <v>1960</v>
      </c>
      <c r="O166" t="s">
        <v>232</v>
      </c>
      <c r="P166">
        <v>0</v>
      </c>
      <c r="Q166" t="s">
        <v>107</v>
      </c>
      <c r="R166">
        <v>0</v>
      </c>
      <c r="S166">
        <v>1.6</v>
      </c>
      <c r="T166">
        <v>28.89</v>
      </c>
      <c r="U166">
        <v>29.82</v>
      </c>
      <c r="V166">
        <v>13</v>
      </c>
      <c r="W166">
        <v>13</v>
      </c>
      <c r="X166">
        <v>15.4</v>
      </c>
      <c r="Y166">
        <v>68</v>
      </c>
      <c r="Z166">
        <v>160</v>
      </c>
      <c r="AA166">
        <v>55</v>
      </c>
      <c r="AB166">
        <v>160</v>
      </c>
    </row>
    <row r="167" spans="1:28" ht="15" x14ac:dyDescent="0.2">
      <c r="A167" s="46">
        <v>40343</v>
      </c>
      <c r="B167" s="45"/>
      <c r="C167" s="43">
        <v>14922</v>
      </c>
      <c r="D167">
        <v>20140615</v>
      </c>
      <c r="E167">
        <v>76</v>
      </c>
      <c r="F167">
        <v>57</v>
      </c>
      <c r="G167">
        <v>67</v>
      </c>
      <c r="H167">
        <v>-2</v>
      </c>
      <c r="I167">
        <v>56</v>
      </c>
      <c r="J167">
        <v>60</v>
      </c>
      <c r="K167">
        <v>0</v>
      </c>
      <c r="L167">
        <v>2</v>
      </c>
      <c r="M167">
        <v>426</v>
      </c>
      <c r="N167">
        <v>2000</v>
      </c>
      <c r="O167" t="s">
        <v>95</v>
      </c>
      <c r="P167">
        <v>0</v>
      </c>
      <c r="Q167" t="s">
        <v>107</v>
      </c>
      <c r="R167">
        <v>0</v>
      </c>
      <c r="S167">
        <v>0.64</v>
      </c>
      <c r="T167">
        <v>28.8</v>
      </c>
      <c r="U167">
        <v>29.68</v>
      </c>
      <c r="V167">
        <v>9.9</v>
      </c>
      <c r="W167">
        <v>19</v>
      </c>
      <c r="X167">
        <v>16.5</v>
      </c>
      <c r="Y167">
        <v>36</v>
      </c>
      <c r="Z167">
        <v>230</v>
      </c>
      <c r="AA167">
        <v>29</v>
      </c>
      <c r="AB167">
        <v>100</v>
      </c>
    </row>
    <row r="168" spans="1:28" ht="15" x14ac:dyDescent="0.2">
      <c r="A168" s="46">
        <v>40344</v>
      </c>
      <c r="B168" s="45"/>
      <c r="C168" s="43">
        <v>14922</v>
      </c>
      <c r="D168">
        <v>20140616</v>
      </c>
      <c r="E168">
        <v>85</v>
      </c>
      <c r="F168">
        <v>63</v>
      </c>
      <c r="G168">
        <v>74</v>
      </c>
      <c r="H168">
        <v>5</v>
      </c>
      <c r="I168">
        <v>58</v>
      </c>
      <c r="J168">
        <v>63</v>
      </c>
      <c r="K168">
        <v>0</v>
      </c>
      <c r="L168">
        <v>9</v>
      </c>
      <c r="M168">
        <v>426</v>
      </c>
      <c r="N168">
        <v>2001</v>
      </c>
      <c r="O168" t="s">
        <v>159</v>
      </c>
      <c r="P168">
        <v>0</v>
      </c>
      <c r="Q168" t="s">
        <v>107</v>
      </c>
      <c r="R168">
        <v>0</v>
      </c>
      <c r="S168">
        <v>0.38</v>
      </c>
      <c r="T168">
        <v>28.94</v>
      </c>
      <c r="U168">
        <v>29.81</v>
      </c>
      <c r="V168">
        <v>9.8000000000000007</v>
      </c>
      <c r="W168">
        <v>17</v>
      </c>
      <c r="X168">
        <v>12.3</v>
      </c>
      <c r="Y168">
        <v>45</v>
      </c>
      <c r="Z168">
        <v>130</v>
      </c>
      <c r="AA168">
        <v>36</v>
      </c>
      <c r="AB168">
        <v>130</v>
      </c>
    </row>
    <row r="169" spans="1:28" ht="15" x14ac:dyDescent="0.2">
      <c r="A169" s="46">
        <v>40345</v>
      </c>
      <c r="B169" s="45"/>
      <c r="C169" s="43">
        <v>14922</v>
      </c>
      <c r="D169">
        <v>20140617</v>
      </c>
      <c r="E169">
        <v>82</v>
      </c>
      <c r="F169">
        <v>62</v>
      </c>
      <c r="G169">
        <v>72</v>
      </c>
      <c r="H169">
        <v>3</v>
      </c>
      <c r="I169">
        <v>62</v>
      </c>
      <c r="J169">
        <v>66</v>
      </c>
      <c r="K169">
        <v>0</v>
      </c>
      <c r="L169">
        <v>7</v>
      </c>
      <c r="M169">
        <v>426</v>
      </c>
      <c r="N169">
        <v>2001</v>
      </c>
      <c r="O169" t="s">
        <v>157</v>
      </c>
      <c r="P169">
        <v>0</v>
      </c>
      <c r="Q169" t="s">
        <v>107</v>
      </c>
      <c r="R169">
        <v>0</v>
      </c>
      <c r="S169">
        <v>0.01</v>
      </c>
      <c r="T169">
        <v>28.92</v>
      </c>
      <c r="U169">
        <v>29.8</v>
      </c>
      <c r="V169">
        <v>3.7</v>
      </c>
      <c r="W169">
        <v>12</v>
      </c>
      <c r="X169">
        <v>6.1</v>
      </c>
      <c r="Y169">
        <v>15</v>
      </c>
      <c r="Z169">
        <v>150</v>
      </c>
      <c r="AA169">
        <v>13</v>
      </c>
      <c r="AB169">
        <v>80</v>
      </c>
    </row>
    <row r="170" spans="1:28" ht="15" x14ac:dyDescent="0.2">
      <c r="A170" s="46">
        <v>40346</v>
      </c>
      <c r="B170" s="45"/>
      <c r="C170" s="43">
        <v>14922</v>
      </c>
      <c r="D170">
        <v>20140618</v>
      </c>
      <c r="E170">
        <v>81</v>
      </c>
      <c r="F170">
        <v>69</v>
      </c>
      <c r="G170">
        <v>75</v>
      </c>
      <c r="H170">
        <v>6</v>
      </c>
      <c r="I170">
        <v>66</v>
      </c>
      <c r="J170">
        <v>69</v>
      </c>
      <c r="K170">
        <v>0</v>
      </c>
      <c r="L170">
        <v>10</v>
      </c>
      <c r="M170">
        <v>426</v>
      </c>
      <c r="N170">
        <v>2002</v>
      </c>
      <c r="O170" t="s">
        <v>109</v>
      </c>
      <c r="P170">
        <v>0</v>
      </c>
      <c r="Q170" t="s">
        <v>107</v>
      </c>
      <c r="R170">
        <v>0</v>
      </c>
      <c r="S170">
        <v>0.51</v>
      </c>
      <c r="T170">
        <v>28.98</v>
      </c>
      <c r="U170">
        <v>29.85</v>
      </c>
      <c r="V170">
        <v>11.4</v>
      </c>
      <c r="W170">
        <v>9</v>
      </c>
      <c r="X170">
        <v>12.4</v>
      </c>
      <c r="Y170">
        <v>28</v>
      </c>
      <c r="Z170">
        <v>100</v>
      </c>
      <c r="AA170">
        <v>22</v>
      </c>
      <c r="AB170">
        <v>90</v>
      </c>
    </row>
    <row r="171" spans="1:28" ht="15" x14ac:dyDescent="0.2">
      <c r="A171" s="46">
        <v>40347</v>
      </c>
      <c r="B171" s="45"/>
      <c r="C171" s="43">
        <v>14922</v>
      </c>
      <c r="D171">
        <v>20140619</v>
      </c>
      <c r="E171">
        <v>74</v>
      </c>
      <c r="F171">
        <v>65</v>
      </c>
      <c r="G171">
        <v>70</v>
      </c>
      <c r="H171">
        <v>1</v>
      </c>
      <c r="I171">
        <v>66</v>
      </c>
      <c r="J171">
        <v>67</v>
      </c>
      <c r="K171">
        <v>0</v>
      </c>
      <c r="L171">
        <v>5</v>
      </c>
      <c r="M171">
        <v>426</v>
      </c>
      <c r="N171">
        <v>2002</v>
      </c>
      <c r="O171" t="s">
        <v>232</v>
      </c>
      <c r="P171">
        <v>0</v>
      </c>
      <c r="Q171" t="s">
        <v>107</v>
      </c>
      <c r="R171">
        <v>0</v>
      </c>
      <c r="S171">
        <v>4.13</v>
      </c>
      <c r="T171">
        <v>29.03</v>
      </c>
      <c r="U171">
        <v>29.93</v>
      </c>
      <c r="V171">
        <v>8.9</v>
      </c>
      <c r="W171">
        <v>11</v>
      </c>
      <c r="X171">
        <v>12.4</v>
      </c>
      <c r="Y171">
        <v>35</v>
      </c>
      <c r="Z171">
        <v>100</v>
      </c>
      <c r="AA171">
        <v>28</v>
      </c>
      <c r="AB171">
        <v>100</v>
      </c>
    </row>
    <row r="172" spans="1:28" ht="15" x14ac:dyDescent="0.2">
      <c r="A172" s="46">
        <v>40348</v>
      </c>
      <c r="B172" s="45" t="s">
        <v>76</v>
      </c>
      <c r="C172" s="43">
        <v>14922</v>
      </c>
      <c r="D172">
        <v>20140620</v>
      </c>
      <c r="E172">
        <v>85</v>
      </c>
      <c r="F172">
        <v>67</v>
      </c>
      <c r="G172">
        <v>76</v>
      </c>
      <c r="H172">
        <v>6</v>
      </c>
      <c r="I172">
        <v>63</v>
      </c>
      <c r="J172">
        <v>67</v>
      </c>
      <c r="K172">
        <v>0</v>
      </c>
      <c r="L172">
        <v>11</v>
      </c>
      <c r="M172">
        <v>427</v>
      </c>
      <c r="N172">
        <v>2002</v>
      </c>
      <c r="O172" t="s">
        <v>84</v>
      </c>
      <c r="P172">
        <v>0</v>
      </c>
      <c r="Q172" t="s">
        <v>107</v>
      </c>
      <c r="R172">
        <v>0</v>
      </c>
      <c r="S172" t="s">
        <v>108</v>
      </c>
      <c r="T172">
        <v>29</v>
      </c>
      <c r="U172">
        <v>29.89</v>
      </c>
      <c r="V172">
        <v>5</v>
      </c>
      <c r="W172">
        <v>16</v>
      </c>
      <c r="X172">
        <v>6.4</v>
      </c>
      <c r="Y172">
        <v>19</v>
      </c>
      <c r="Z172">
        <v>200</v>
      </c>
      <c r="AA172">
        <v>14</v>
      </c>
      <c r="AB172">
        <v>190</v>
      </c>
    </row>
    <row r="173" spans="1:28" ht="15" x14ac:dyDescent="0.2">
      <c r="A173" s="46">
        <v>40349</v>
      </c>
      <c r="B173" s="45"/>
      <c r="C173" s="43">
        <v>14922</v>
      </c>
      <c r="D173">
        <v>20140621</v>
      </c>
      <c r="E173">
        <v>85</v>
      </c>
      <c r="F173">
        <v>67</v>
      </c>
      <c r="G173">
        <v>76</v>
      </c>
      <c r="H173">
        <v>6</v>
      </c>
      <c r="I173">
        <v>59</v>
      </c>
      <c r="J173">
        <v>65</v>
      </c>
      <c r="K173">
        <v>0</v>
      </c>
      <c r="L173">
        <v>11</v>
      </c>
      <c r="M173">
        <v>427</v>
      </c>
      <c r="N173">
        <v>2002</v>
      </c>
      <c r="O173" t="s">
        <v>105</v>
      </c>
      <c r="P173">
        <v>0</v>
      </c>
      <c r="Q173" t="s">
        <v>107</v>
      </c>
      <c r="R173">
        <v>0</v>
      </c>
      <c r="S173">
        <v>0</v>
      </c>
      <c r="T173">
        <v>29</v>
      </c>
      <c r="U173">
        <v>29.88</v>
      </c>
      <c r="V173">
        <v>1.8</v>
      </c>
      <c r="W173">
        <v>6</v>
      </c>
      <c r="X173">
        <v>5.5</v>
      </c>
      <c r="Y173">
        <v>18</v>
      </c>
      <c r="Z173">
        <v>10</v>
      </c>
      <c r="AA173">
        <v>12</v>
      </c>
      <c r="AB173">
        <v>90</v>
      </c>
    </row>
    <row r="174" spans="1:28" ht="15" x14ac:dyDescent="0.2">
      <c r="A174" s="46">
        <v>40350</v>
      </c>
      <c r="B174" s="45"/>
      <c r="C174" s="43">
        <v>14922</v>
      </c>
      <c r="D174">
        <v>20140622</v>
      </c>
      <c r="E174">
        <v>77</v>
      </c>
      <c r="F174">
        <v>66</v>
      </c>
      <c r="G174">
        <v>72</v>
      </c>
      <c r="H174">
        <v>2</v>
      </c>
      <c r="I174">
        <v>64</v>
      </c>
      <c r="J174">
        <v>66</v>
      </c>
      <c r="K174">
        <v>0</v>
      </c>
      <c r="L174">
        <v>7</v>
      </c>
      <c r="M174">
        <v>427</v>
      </c>
      <c r="N174">
        <v>2003</v>
      </c>
      <c r="O174" t="s">
        <v>105</v>
      </c>
      <c r="P174">
        <v>0</v>
      </c>
      <c r="Q174" t="s">
        <v>107</v>
      </c>
      <c r="R174">
        <v>0</v>
      </c>
      <c r="S174">
        <v>0.09</v>
      </c>
      <c r="T174">
        <v>28.94</v>
      </c>
      <c r="U174">
        <v>29.82</v>
      </c>
      <c r="V174">
        <v>4.8</v>
      </c>
      <c r="W174">
        <v>11</v>
      </c>
      <c r="X174">
        <v>5.7</v>
      </c>
      <c r="Y174">
        <v>23</v>
      </c>
      <c r="Z174">
        <v>130</v>
      </c>
      <c r="AA174">
        <v>16</v>
      </c>
      <c r="AB174">
        <v>120</v>
      </c>
    </row>
    <row r="175" spans="1:28" ht="15" x14ac:dyDescent="0.2">
      <c r="A175" s="46">
        <v>40351</v>
      </c>
      <c r="B175" s="45"/>
      <c r="C175" s="43">
        <v>14922</v>
      </c>
      <c r="D175">
        <v>20140623</v>
      </c>
      <c r="E175">
        <v>83</v>
      </c>
      <c r="F175">
        <v>66</v>
      </c>
      <c r="G175">
        <v>75</v>
      </c>
      <c r="H175">
        <v>5</v>
      </c>
      <c r="I175">
        <v>62</v>
      </c>
      <c r="J175">
        <v>67</v>
      </c>
      <c r="K175">
        <v>0</v>
      </c>
      <c r="L175">
        <v>10</v>
      </c>
      <c r="M175">
        <v>427</v>
      </c>
      <c r="N175">
        <v>2003</v>
      </c>
      <c r="O175" t="s">
        <v>109</v>
      </c>
      <c r="P175">
        <v>0</v>
      </c>
      <c r="Q175" t="s">
        <v>107</v>
      </c>
      <c r="R175">
        <v>0</v>
      </c>
      <c r="S175">
        <v>0</v>
      </c>
      <c r="T175">
        <v>28.95</v>
      </c>
      <c r="U175">
        <v>29.83</v>
      </c>
      <c r="V175">
        <v>4.4000000000000004</v>
      </c>
      <c r="W175">
        <v>29</v>
      </c>
      <c r="X175">
        <v>5.0999999999999996</v>
      </c>
      <c r="Y175">
        <v>22</v>
      </c>
      <c r="Z175">
        <v>280</v>
      </c>
      <c r="AA175">
        <v>16</v>
      </c>
      <c r="AB175">
        <v>280</v>
      </c>
    </row>
    <row r="176" spans="1:28" ht="15" x14ac:dyDescent="0.2">
      <c r="A176" s="46">
        <v>40352</v>
      </c>
      <c r="B176" s="45"/>
      <c r="C176" s="43">
        <v>14922</v>
      </c>
      <c r="D176">
        <v>20140624</v>
      </c>
      <c r="E176">
        <v>84</v>
      </c>
      <c r="F176">
        <v>64</v>
      </c>
      <c r="G176">
        <v>74</v>
      </c>
      <c r="H176">
        <v>4</v>
      </c>
      <c r="I176">
        <v>60</v>
      </c>
      <c r="J176">
        <v>66</v>
      </c>
      <c r="K176">
        <v>0</v>
      </c>
      <c r="L176">
        <v>9</v>
      </c>
      <c r="M176">
        <v>428</v>
      </c>
      <c r="N176">
        <v>2003</v>
      </c>
      <c r="O176" t="s">
        <v>105</v>
      </c>
      <c r="P176">
        <v>0</v>
      </c>
      <c r="Q176" t="s">
        <v>107</v>
      </c>
      <c r="R176">
        <v>0</v>
      </c>
      <c r="S176">
        <v>0</v>
      </c>
      <c r="T176">
        <v>29.02</v>
      </c>
      <c r="U176">
        <v>29.89</v>
      </c>
      <c r="V176">
        <v>3.6</v>
      </c>
      <c r="W176">
        <v>30</v>
      </c>
      <c r="X176">
        <v>7.3</v>
      </c>
      <c r="Y176">
        <v>25</v>
      </c>
      <c r="Z176">
        <v>50</v>
      </c>
      <c r="AA176">
        <v>17</v>
      </c>
      <c r="AB176">
        <v>50</v>
      </c>
    </row>
    <row r="177" spans="1:28" ht="15" x14ac:dyDescent="0.2">
      <c r="A177" s="46">
        <v>40353</v>
      </c>
      <c r="B177" s="45"/>
      <c r="C177" s="43">
        <v>14922</v>
      </c>
      <c r="D177">
        <v>20140625</v>
      </c>
      <c r="E177">
        <v>72</v>
      </c>
      <c r="F177">
        <v>56</v>
      </c>
      <c r="G177">
        <v>64</v>
      </c>
      <c r="H177">
        <v>-6</v>
      </c>
      <c r="I177">
        <v>57</v>
      </c>
      <c r="J177">
        <v>59</v>
      </c>
      <c r="K177">
        <v>1</v>
      </c>
      <c r="L177">
        <v>0</v>
      </c>
      <c r="M177">
        <v>428</v>
      </c>
      <c r="N177">
        <v>2003</v>
      </c>
      <c r="O177" t="s">
        <v>105</v>
      </c>
      <c r="P177">
        <v>0</v>
      </c>
      <c r="Q177" t="s">
        <v>107</v>
      </c>
      <c r="R177">
        <v>0</v>
      </c>
      <c r="S177">
        <v>0</v>
      </c>
      <c r="T177">
        <v>29.14</v>
      </c>
      <c r="U177">
        <v>30.03</v>
      </c>
      <c r="V177">
        <v>5.6</v>
      </c>
      <c r="W177">
        <v>1</v>
      </c>
      <c r="X177">
        <v>6.8</v>
      </c>
      <c r="Y177">
        <v>25</v>
      </c>
      <c r="Z177">
        <v>20</v>
      </c>
      <c r="AA177">
        <v>14</v>
      </c>
      <c r="AB177">
        <v>20</v>
      </c>
    </row>
    <row r="178" spans="1:28" ht="15" x14ac:dyDescent="0.2">
      <c r="A178" s="46">
        <v>40354</v>
      </c>
      <c r="B178" s="45"/>
      <c r="C178" s="43">
        <v>14922</v>
      </c>
      <c r="D178">
        <v>20140626</v>
      </c>
      <c r="E178">
        <v>81</v>
      </c>
      <c r="F178">
        <v>58</v>
      </c>
      <c r="G178">
        <v>70</v>
      </c>
      <c r="H178">
        <v>0</v>
      </c>
      <c r="I178">
        <v>64</v>
      </c>
      <c r="J178">
        <v>66</v>
      </c>
      <c r="K178">
        <v>0</v>
      </c>
      <c r="L178">
        <v>5</v>
      </c>
      <c r="M178">
        <v>428</v>
      </c>
      <c r="N178">
        <v>2003</v>
      </c>
      <c r="O178" t="s">
        <v>105</v>
      </c>
      <c r="P178">
        <v>0</v>
      </c>
      <c r="Q178" t="s">
        <v>107</v>
      </c>
      <c r="R178">
        <v>0</v>
      </c>
      <c r="S178">
        <v>0</v>
      </c>
      <c r="T178">
        <v>29.04</v>
      </c>
      <c r="U178">
        <v>29.94</v>
      </c>
      <c r="V178">
        <v>9.6</v>
      </c>
      <c r="W178">
        <v>11</v>
      </c>
      <c r="X178">
        <v>10.4</v>
      </c>
      <c r="Y178">
        <v>27</v>
      </c>
      <c r="Z178">
        <v>110</v>
      </c>
      <c r="AA178">
        <v>23</v>
      </c>
      <c r="AB178">
        <v>110</v>
      </c>
    </row>
    <row r="179" spans="1:28" ht="15" x14ac:dyDescent="0.2">
      <c r="A179" s="46">
        <v>40355</v>
      </c>
      <c r="B179" s="45"/>
      <c r="C179" s="43">
        <v>14922</v>
      </c>
      <c r="D179">
        <v>20140627</v>
      </c>
      <c r="E179">
        <v>81</v>
      </c>
      <c r="F179">
        <v>70</v>
      </c>
      <c r="G179">
        <v>76</v>
      </c>
      <c r="H179">
        <v>5</v>
      </c>
      <c r="I179">
        <v>67</v>
      </c>
      <c r="J179">
        <v>69</v>
      </c>
      <c r="K179">
        <v>0</v>
      </c>
      <c r="L179">
        <v>11</v>
      </c>
      <c r="M179">
        <v>429</v>
      </c>
      <c r="N179">
        <v>2003</v>
      </c>
      <c r="O179" t="s">
        <v>105</v>
      </c>
      <c r="P179">
        <v>0</v>
      </c>
      <c r="Q179" t="s">
        <v>107</v>
      </c>
      <c r="R179">
        <v>0</v>
      </c>
      <c r="S179" t="s">
        <v>108</v>
      </c>
      <c r="T179">
        <v>28.92</v>
      </c>
      <c r="U179">
        <v>29.81</v>
      </c>
      <c r="V179">
        <v>12.8</v>
      </c>
      <c r="W179">
        <v>15</v>
      </c>
      <c r="X179">
        <v>13.3</v>
      </c>
      <c r="Y179">
        <v>33</v>
      </c>
      <c r="Z179">
        <v>180</v>
      </c>
      <c r="AA179">
        <v>24</v>
      </c>
      <c r="AB179">
        <v>170</v>
      </c>
    </row>
    <row r="180" spans="1:28" ht="15" x14ac:dyDescent="0.2">
      <c r="A180" s="46">
        <v>40356</v>
      </c>
      <c r="B180" s="45"/>
      <c r="C180" s="43">
        <v>14922</v>
      </c>
      <c r="D180">
        <v>20140628</v>
      </c>
      <c r="E180">
        <v>83</v>
      </c>
      <c r="F180">
        <v>69</v>
      </c>
      <c r="G180">
        <v>76</v>
      </c>
      <c r="H180">
        <v>5</v>
      </c>
      <c r="I180">
        <v>69</v>
      </c>
      <c r="J180">
        <v>71</v>
      </c>
      <c r="K180">
        <v>0</v>
      </c>
      <c r="L180">
        <v>11</v>
      </c>
      <c r="M180">
        <v>429</v>
      </c>
      <c r="N180">
        <v>2003</v>
      </c>
      <c r="O180" t="s">
        <v>233</v>
      </c>
      <c r="P180">
        <v>0</v>
      </c>
      <c r="Q180" t="s">
        <v>107</v>
      </c>
      <c r="R180">
        <v>0</v>
      </c>
      <c r="S180">
        <v>0.5</v>
      </c>
      <c r="T180">
        <v>28.84</v>
      </c>
      <c r="U180">
        <v>29.72</v>
      </c>
      <c r="V180">
        <v>12.4</v>
      </c>
      <c r="W180">
        <v>16</v>
      </c>
      <c r="X180">
        <v>13.1</v>
      </c>
      <c r="Y180">
        <v>38</v>
      </c>
      <c r="Z180">
        <v>170</v>
      </c>
      <c r="AA180">
        <v>28</v>
      </c>
      <c r="AB180">
        <v>170</v>
      </c>
    </row>
    <row r="181" spans="1:28" ht="15" x14ac:dyDescent="0.2">
      <c r="A181" s="46">
        <v>40357</v>
      </c>
      <c r="B181" s="45"/>
      <c r="C181" s="43">
        <v>14922</v>
      </c>
      <c r="D181">
        <v>20140629</v>
      </c>
      <c r="E181">
        <v>85</v>
      </c>
      <c r="F181">
        <v>64</v>
      </c>
      <c r="G181">
        <v>75</v>
      </c>
      <c r="H181">
        <v>3</v>
      </c>
      <c r="I181">
        <v>63</v>
      </c>
      <c r="J181">
        <v>67</v>
      </c>
      <c r="K181">
        <v>0</v>
      </c>
      <c r="L181">
        <v>10</v>
      </c>
      <c r="M181">
        <v>430</v>
      </c>
      <c r="N181">
        <v>2003</v>
      </c>
      <c r="O181" t="s">
        <v>118</v>
      </c>
      <c r="P181">
        <v>0</v>
      </c>
      <c r="Q181" t="s">
        <v>107</v>
      </c>
      <c r="R181">
        <v>0</v>
      </c>
      <c r="S181">
        <v>0.01</v>
      </c>
      <c r="T181">
        <v>28.82</v>
      </c>
      <c r="U181">
        <v>29.7</v>
      </c>
      <c r="V181">
        <v>12.1</v>
      </c>
      <c r="W181">
        <v>21</v>
      </c>
      <c r="X181">
        <v>12.3</v>
      </c>
      <c r="Y181">
        <v>35</v>
      </c>
      <c r="Z181">
        <v>230</v>
      </c>
      <c r="AA181">
        <v>24</v>
      </c>
      <c r="AB181">
        <v>220</v>
      </c>
    </row>
    <row r="182" spans="1:28" ht="15" x14ac:dyDescent="0.2">
      <c r="A182" s="46">
        <v>40358</v>
      </c>
      <c r="B182" s="45" t="s">
        <v>182</v>
      </c>
      <c r="C182" s="43">
        <v>14922</v>
      </c>
      <c r="D182">
        <v>20140630</v>
      </c>
      <c r="E182">
        <v>81</v>
      </c>
      <c r="F182">
        <v>65</v>
      </c>
      <c r="G182">
        <v>73</v>
      </c>
      <c r="H182">
        <v>1</v>
      </c>
      <c r="I182">
        <v>57</v>
      </c>
      <c r="J182">
        <v>63</v>
      </c>
      <c r="K182">
        <v>0</v>
      </c>
      <c r="L182">
        <v>8</v>
      </c>
      <c r="M182">
        <v>430</v>
      </c>
      <c r="N182">
        <v>2003</v>
      </c>
      <c r="O182" t="s">
        <v>118</v>
      </c>
      <c r="P182">
        <v>0</v>
      </c>
      <c r="Q182" t="s">
        <v>107</v>
      </c>
      <c r="R182">
        <v>0</v>
      </c>
      <c r="S182" t="s">
        <v>108</v>
      </c>
      <c r="T182">
        <v>28.72</v>
      </c>
      <c r="U182">
        <v>29.61</v>
      </c>
      <c r="V182">
        <v>10.3</v>
      </c>
      <c r="W182">
        <v>22</v>
      </c>
      <c r="X182">
        <v>10.8</v>
      </c>
      <c r="Y182">
        <v>30</v>
      </c>
      <c r="Z182">
        <v>200</v>
      </c>
      <c r="AA182">
        <v>24</v>
      </c>
      <c r="AB182">
        <v>260</v>
      </c>
    </row>
    <row r="183" spans="1:28" ht="15" x14ac:dyDescent="0.2">
      <c r="A183" s="46">
        <v>40359</v>
      </c>
      <c r="B183" s="46">
        <v>38533</v>
      </c>
      <c r="C183" s="43">
        <v>14922</v>
      </c>
      <c r="D183">
        <v>20140701</v>
      </c>
      <c r="E183">
        <v>75</v>
      </c>
      <c r="F183">
        <v>55</v>
      </c>
      <c r="G183">
        <v>65</v>
      </c>
      <c r="H183">
        <v>-7</v>
      </c>
      <c r="I183">
        <v>56</v>
      </c>
      <c r="J183">
        <v>60</v>
      </c>
      <c r="K183">
        <v>0</v>
      </c>
      <c r="L183">
        <v>0</v>
      </c>
      <c r="M183">
        <v>431</v>
      </c>
      <c r="N183">
        <v>2003</v>
      </c>
      <c r="O183" t="s">
        <v>118</v>
      </c>
      <c r="P183">
        <v>0</v>
      </c>
      <c r="Q183" t="s">
        <v>107</v>
      </c>
      <c r="R183">
        <v>0</v>
      </c>
      <c r="S183">
        <v>0.15</v>
      </c>
      <c r="T183">
        <v>28.79</v>
      </c>
      <c r="U183">
        <v>29.65</v>
      </c>
      <c r="V183">
        <v>12.8</v>
      </c>
      <c r="W183">
        <v>28</v>
      </c>
      <c r="X183">
        <v>13.6</v>
      </c>
      <c r="Y183">
        <v>34</v>
      </c>
      <c r="Z183">
        <v>290</v>
      </c>
      <c r="AA183">
        <v>26</v>
      </c>
      <c r="AB183">
        <v>290</v>
      </c>
    </row>
    <row r="184" spans="1:28" ht="15" x14ac:dyDescent="0.2">
      <c r="A184" s="46">
        <v>40360</v>
      </c>
      <c r="B184" s="45"/>
      <c r="C184" s="43">
        <v>14922</v>
      </c>
      <c r="D184">
        <v>20140702</v>
      </c>
      <c r="E184">
        <v>74</v>
      </c>
      <c r="F184">
        <v>54</v>
      </c>
      <c r="G184">
        <v>64</v>
      </c>
      <c r="H184">
        <v>-8</v>
      </c>
      <c r="I184">
        <v>48</v>
      </c>
      <c r="J184">
        <v>55</v>
      </c>
      <c r="K184">
        <v>1</v>
      </c>
      <c r="L184">
        <v>0</v>
      </c>
      <c r="M184">
        <v>431</v>
      </c>
      <c r="N184">
        <v>2003</v>
      </c>
      <c r="O184" t="s">
        <v>119</v>
      </c>
      <c r="P184">
        <v>0</v>
      </c>
      <c r="Q184" t="s">
        <v>107</v>
      </c>
      <c r="R184">
        <v>0</v>
      </c>
      <c r="S184">
        <v>0.01</v>
      </c>
      <c r="T184">
        <v>29.13</v>
      </c>
      <c r="U184">
        <v>30</v>
      </c>
      <c r="V184">
        <v>10.1</v>
      </c>
      <c r="W184">
        <v>34</v>
      </c>
      <c r="X184">
        <v>10.4</v>
      </c>
      <c r="Y184">
        <v>27</v>
      </c>
      <c r="Z184">
        <v>350</v>
      </c>
      <c r="AA184">
        <v>20</v>
      </c>
      <c r="AB184">
        <v>360</v>
      </c>
    </row>
    <row r="185" spans="1:28" ht="15" x14ac:dyDescent="0.2">
      <c r="A185" s="46">
        <v>40361</v>
      </c>
      <c r="B185" s="45"/>
      <c r="C185" s="43">
        <v>14922</v>
      </c>
      <c r="D185">
        <v>20140703</v>
      </c>
      <c r="E185">
        <v>78</v>
      </c>
      <c r="F185">
        <v>58</v>
      </c>
      <c r="G185">
        <v>68</v>
      </c>
      <c r="H185">
        <v>-4</v>
      </c>
      <c r="I185">
        <v>49</v>
      </c>
      <c r="J185">
        <v>57</v>
      </c>
      <c r="K185">
        <v>0</v>
      </c>
      <c r="L185">
        <v>3</v>
      </c>
      <c r="M185">
        <v>432</v>
      </c>
      <c r="N185">
        <v>2002</v>
      </c>
      <c r="O185" t="s">
        <v>105</v>
      </c>
      <c r="P185">
        <v>0</v>
      </c>
      <c r="Q185" t="s">
        <v>107</v>
      </c>
      <c r="R185">
        <v>0</v>
      </c>
      <c r="S185">
        <v>0</v>
      </c>
      <c r="T185">
        <v>29.28</v>
      </c>
      <c r="U185">
        <v>30.15</v>
      </c>
      <c r="V185">
        <v>1.2</v>
      </c>
      <c r="W185">
        <v>31</v>
      </c>
      <c r="X185">
        <v>3.5</v>
      </c>
      <c r="Y185">
        <v>17</v>
      </c>
      <c r="Z185">
        <v>350</v>
      </c>
      <c r="AA185">
        <v>14</v>
      </c>
      <c r="AB185">
        <v>320</v>
      </c>
    </row>
    <row r="186" spans="1:28" ht="15" x14ac:dyDescent="0.2">
      <c r="A186" s="46">
        <v>40362</v>
      </c>
      <c r="B186" s="45"/>
      <c r="C186" s="43">
        <v>14922</v>
      </c>
      <c r="D186">
        <v>20140704</v>
      </c>
      <c r="E186">
        <v>78</v>
      </c>
      <c r="F186">
        <v>60</v>
      </c>
      <c r="G186">
        <v>69</v>
      </c>
      <c r="H186">
        <v>-3</v>
      </c>
      <c r="I186">
        <v>52</v>
      </c>
      <c r="J186">
        <v>60</v>
      </c>
      <c r="K186">
        <v>0</v>
      </c>
      <c r="L186">
        <v>4</v>
      </c>
      <c r="M186">
        <v>432</v>
      </c>
      <c r="N186">
        <v>2002</v>
      </c>
      <c r="O186" t="s">
        <v>105</v>
      </c>
      <c r="P186">
        <v>0</v>
      </c>
      <c r="Q186" t="s">
        <v>107</v>
      </c>
      <c r="R186">
        <v>0</v>
      </c>
      <c r="S186">
        <v>0</v>
      </c>
      <c r="T186">
        <v>29.28</v>
      </c>
      <c r="U186">
        <v>30.19</v>
      </c>
      <c r="V186">
        <v>8.5</v>
      </c>
      <c r="W186">
        <v>17</v>
      </c>
      <c r="X186">
        <v>8.8000000000000007</v>
      </c>
      <c r="Y186">
        <v>24</v>
      </c>
      <c r="Z186">
        <v>170</v>
      </c>
      <c r="AA186">
        <v>20</v>
      </c>
      <c r="AB186">
        <v>160</v>
      </c>
    </row>
    <row r="187" spans="1:28" ht="15" x14ac:dyDescent="0.2">
      <c r="A187" s="46">
        <v>40363</v>
      </c>
      <c r="B187" s="45"/>
      <c r="C187" s="43">
        <v>14922</v>
      </c>
      <c r="D187">
        <v>20140705</v>
      </c>
      <c r="E187">
        <v>84</v>
      </c>
      <c r="F187">
        <v>65</v>
      </c>
      <c r="G187">
        <v>75</v>
      </c>
      <c r="H187">
        <v>3</v>
      </c>
      <c r="I187">
        <v>63</v>
      </c>
      <c r="J187">
        <v>67</v>
      </c>
      <c r="K187">
        <v>0</v>
      </c>
      <c r="L187">
        <v>10</v>
      </c>
      <c r="M187">
        <v>433</v>
      </c>
      <c r="N187">
        <v>2002</v>
      </c>
      <c r="O187" t="s">
        <v>105</v>
      </c>
      <c r="P187">
        <v>0</v>
      </c>
      <c r="Q187" t="s">
        <v>107</v>
      </c>
      <c r="R187">
        <v>0</v>
      </c>
      <c r="S187">
        <v>0</v>
      </c>
      <c r="T187">
        <v>29.05</v>
      </c>
      <c r="U187">
        <v>29.96</v>
      </c>
      <c r="V187">
        <v>11.8</v>
      </c>
      <c r="W187">
        <v>17</v>
      </c>
      <c r="X187">
        <v>12.2</v>
      </c>
      <c r="Y187">
        <v>27</v>
      </c>
      <c r="Z187">
        <v>200</v>
      </c>
      <c r="AA187">
        <v>21</v>
      </c>
      <c r="AB187">
        <v>210</v>
      </c>
    </row>
    <row r="188" spans="1:28" ht="15" x14ac:dyDescent="0.2">
      <c r="A188" s="46">
        <v>40364</v>
      </c>
      <c r="B188" s="45"/>
      <c r="C188" s="43">
        <v>14922</v>
      </c>
      <c r="D188">
        <v>20140706</v>
      </c>
      <c r="E188">
        <v>90</v>
      </c>
      <c r="F188">
        <v>69</v>
      </c>
      <c r="G188">
        <v>80</v>
      </c>
      <c r="H188">
        <v>8</v>
      </c>
      <c r="I188">
        <v>67</v>
      </c>
      <c r="J188">
        <v>71</v>
      </c>
      <c r="K188">
        <v>0</v>
      </c>
      <c r="L188">
        <v>15</v>
      </c>
      <c r="M188">
        <v>434</v>
      </c>
      <c r="N188">
        <v>2002</v>
      </c>
      <c r="O188" t="s">
        <v>119</v>
      </c>
      <c r="P188">
        <v>0</v>
      </c>
      <c r="Q188" t="s">
        <v>107</v>
      </c>
      <c r="R188">
        <v>0</v>
      </c>
      <c r="S188">
        <v>0.13</v>
      </c>
      <c r="T188">
        <v>28.87</v>
      </c>
      <c r="U188">
        <v>29.74</v>
      </c>
      <c r="V188">
        <v>7.7</v>
      </c>
      <c r="W188">
        <v>26</v>
      </c>
      <c r="X188">
        <v>11.7</v>
      </c>
      <c r="Y188">
        <v>29</v>
      </c>
      <c r="Z188">
        <v>280</v>
      </c>
      <c r="AA188">
        <v>24</v>
      </c>
      <c r="AB188">
        <v>280</v>
      </c>
    </row>
    <row r="189" spans="1:28" ht="15" x14ac:dyDescent="0.2">
      <c r="A189" s="46">
        <v>40365</v>
      </c>
      <c r="B189" s="45"/>
      <c r="C189" s="43">
        <v>14922</v>
      </c>
      <c r="D189">
        <v>20140707</v>
      </c>
      <c r="E189">
        <v>87</v>
      </c>
      <c r="F189">
        <v>65</v>
      </c>
      <c r="G189">
        <v>76</v>
      </c>
      <c r="H189">
        <v>4</v>
      </c>
      <c r="I189">
        <v>62</v>
      </c>
      <c r="J189">
        <v>66</v>
      </c>
      <c r="K189">
        <v>0</v>
      </c>
      <c r="L189">
        <v>11</v>
      </c>
      <c r="M189">
        <v>434</v>
      </c>
      <c r="N189">
        <v>2001</v>
      </c>
      <c r="O189" t="s">
        <v>105</v>
      </c>
      <c r="P189">
        <v>0</v>
      </c>
      <c r="Q189" t="s">
        <v>107</v>
      </c>
      <c r="R189">
        <v>0</v>
      </c>
      <c r="S189">
        <v>0.37</v>
      </c>
      <c r="T189">
        <v>28.8</v>
      </c>
      <c r="U189">
        <v>29.7</v>
      </c>
      <c r="V189">
        <v>7.2</v>
      </c>
      <c r="W189">
        <v>27</v>
      </c>
      <c r="X189">
        <v>8.9</v>
      </c>
      <c r="Y189">
        <v>40</v>
      </c>
      <c r="Z189">
        <v>320</v>
      </c>
      <c r="AA189">
        <v>26</v>
      </c>
      <c r="AB189">
        <v>320</v>
      </c>
    </row>
    <row r="190" spans="1:28" ht="15" x14ac:dyDescent="0.2">
      <c r="A190" s="46">
        <v>40366</v>
      </c>
      <c r="B190" s="45"/>
      <c r="C190" s="43">
        <v>14922</v>
      </c>
      <c r="D190">
        <v>20140708</v>
      </c>
      <c r="E190">
        <v>77</v>
      </c>
      <c r="F190">
        <v>62</v>
      </c>
      <c r="G190">
        <v>70</v>
      </c>
      <c r="H190">
        <v>-3</v>
      </c>
      <c r="I190">
        <v>55</v>
      </c>
      <c r="J190">
        <v>61</v>
      </c>
      <c r="K190">
        <v>0</v>
      </c>
      <c r="L190">
        <v>5</v>
      </c>
      <c r="M190">
        <v>435</v>
      </c>
      <c r="N190">
        <v>2001</v>
      </c>
      <c r="O190" t="s">
        <v>105</v>
      </c>
      <c r="P190">
        <v>0</v>
      </c>
      <c r="Q190" t="s">
        <v>107</v>
      </c>
      <c r="R190">
        <v>0</v>
      </c>
      <c r="S190">
        <v>0</v>
      </c>
      <c r="T190">
        <v>28.92</v>
      </c>
      <c r="U190">
        <v>29.79</v>
      </c>
      <c r="V190">
        <v>13.3</v>
      </c>
      <c r="W190">
        <v>30</v>
      </c>
      <c r="X190">
        <v>13.6</v>
      </c>
      <c r="Y190">
        <v>32</v>
      </c>
      <c r="Z190">
        <v>290</v>
      </c>
      <c r="AA190">
        <v>24</v>
      </c>
      <c r="AB190">
        <v>320</v>
      </c>
    </row>
    <row r="191" spans="1:28" ht="15" x14ac:dyDescent="0.2">
      <c r="A191" s="46">
        <v>40367</v>
      </c>
      <c r="B191" s="45"/>
      <c r="C191" s="43">
        <v>14922</v>
      </c>
      <c r="D191">
        <v>20140709</v>
      </c>
      <c r="E191">
        <v>79</v>
      </c>
      <c r="F191">
        <v>58</v>
      </c>
      <c r="G191">
        <v>69</v>
      </c>
      <c r="H191">
        <v>-4</v>
      </c>
      <c r="I191">
        <v>53</v>
      </c>
      <c r="J191">
        <v>60</v>
      </c>
      <c r="K191">
        <v>0</v>
      </c>
      <c r="L191">
        <v>4</v>
      </c>
      <c r="M191">
        <v>436</v>
      </c>
      <c r="N191">
        <v>2000</v>
      </c>
      <c r="O191" t="s">
        <v>105</v>
      </c>
      <c r="P191">
        <v>0</v>
      </c>
      <c r="Q191" t="s">
        <v>107</v>
      </c>
      <c r="R191">
        <v>0</v>
      </c>
      <c r="S191">
        <v>0</v>
      </c>
      <c r="T191">
        <v>29.1</v>
      </c>
      <c r="U191">
        <v>29.97</v>
      </c>
      <c r="V191">
        <v>1.1000000000000001</v>
      </c>
      <c r="W191">
        <v>31</v>
      </c>
      <c r="X191">
        <v>4.5999999999999996</v>
      </c>
      <c r="Y191">
        <v>19</v>
      </c>
      <c r="Z191">
        <v>350</v>
      </c>
      <c r="AA191">
        <v>13</v>
      </c>
      <c r="AB191">
        <v>330</v>
      </c>
    </row>
    <row r="192" spans="1:28" ht="15" x14ac:dyDescent="0.2">
      <c r="A192" s="46">
        <v>40368</v>
      </c>
      <c r="B192" s="45" t="s">
        <v>75</v>
      </c>
      <c r="C192" s="43">
        <v>14922</v>
      </c>
      <c r="D192">
        <v>20140710</v>
      </c>
      <c r="E192">
        <v>85</v>
      </c>
      <c r="F192">
        <v>61</v>
      </c>
      <c r="G192">
        <v>73</v>
      </c>
      <c r="H192">
        <v>0</v>
      </c>
      <c r="I192">
        <v>58</v>
      </c>
      <c r="J192">
        <v>64</v>
      </c>
      <c r="K192">
        <v>0</v>
      </c>
      <c r="L192">
        <v>8</v>
      </c>
      <c r="M192">
        <v>437</v>
      </c>
      <c r="N192">
        <v>1960</v>
      </c>
      <c r="O192" t="s">
        <v>105</v>
      </c>
      <c r="P192">
        <v>0</v>
      </c>
      <c r="Q192" t="s">
        <v>107</v>
      </c>
      <c r="R192">
        <v>0</v>
      </c>
      <c r="S192">
        <v>0</v>
      </c>
      <c r="T192">
        <v>29.11</v>
      </c>
      <c r="U192">
        <v>30</v>
      </c>
      <c r="V192">
        <v>8.4</v>
      </c>
      <c r="W192">
        <v>16</v>
      </c>
      <c r="X192">
        <v>9.4</v>
      </c>
      <c r="Y192">
        <v>22</v>
      </c>
      <c r="Z192">
        <v>180</v>
      </c>
      <c r="AA192">
        <v>16</v>
      </c>
      <c r="AB192">
        <v>170</v>
      </c>
    </row>
    <row r="193" spans="1:28" ht="15" x14ac:dyDescent="0.2">
      <c r="A193" s="46">
        <v>40369</v>
      </c>
      <c r="B193" s="45"/>
      <c r="C193" s="43">
        <v>14922</v>
      </c>
      <c r="D193">
        <v>20140711</v>
      </c>
      <c r="E193">
        <v>81</v>
      </c>
      <c r="F193">
        <v>65</v>
      </c>
      <c r="G193">
        <v>73</v>
      </c>
      <c r="H193">
        <v>0</v>
      </c>
      <c r="I193">
        <v>65</v>
      </c>
      <c r="J193">
        <v>68</v>
      </c>
      <c r="K193">
        <v>0</v>
      </c>
      <c r="L193">
        <v>8</v>
      </c>
      <c r="M193">
        <v>437</v>
      </c>
      <c r="N193">
        <v>1959</v>
      </c>
      <c r="O193" t="s">
        <v>119</v>
      </c>
      <c r="P193">
        <v>0</v>
      </c>
      <c r="Q193" t="s">
        <v>107</v>
      </c>
      <c r="R193">
        <v>0</v>
      </c>
      <c r="S193">
        <v>1.03</v>
      </c>
      <c r="T193">
        <v>29.07</v>
      </c>
      <c r="U193">
        <v>29.97</v>
      </c>
      <c r="V193">
        <v>8.6</v>
      </c>
      <c r="W193">
        <v>18</v>
      </c>
      <c r="X193">
        <v>9.6999999999999993</v>
      </c>
      <c r="Y193">
        <v>31</v>
      </c>
      <c r="Z193">
        <v>170</v>
      </c>
      <c r="AA193">
        <v>25</v>
      </c>
      <c r="AB193">
        <v>20</v>
      </c>
    </row>
    <row r="194" spans="1:28" ht="15" x14ac:dyDescent="0.2">
      <c r="A194" s="46">
        <v>40370</v>
      </c>
      <c r="B194" s="45"/>
      <c r="C194" s="43">
        <v>14922</v>
      </c>
      <c r="D194">
        <v>20140712</v>
      </c>
      <c r="E194">
        <v>80</v>
      </c>
      <c r="F194">
        <v>68</v>
      </c>
      <c r="G194">
        <v>74</v>
      </c>
      <c r="H194">
        <v>1</v>
      </c>
      <c r="I194">
        <v>67</v>
      </c>
      <c r="J194">
        <v>69</v>
      </c>
      <c r="K194">
        <v>0</v>
      </c>
      <c r="L194">
        <v>9</v>
      </c>
      <c r="M194">
        <v>438</v>
      </c>
      <c r="N194">
        <v>1959</v>
      </c>
      <c r="O194" t="s">
        <v>239</v>
      </c>
      <c r="P194">
        <v>0</v>
      </c>
      <c r="Q194" t="s">
        <v>107</v>
      </c>
      <c r="R194">
        <v>0</v>
      </c>
      <c r="S194">
        <v>0.06</v>
      </c>
      <c r="T194">
        <v>29.05</v>
      </c>
      <c r="U194">
        <v>29.96</v>
      </c>
      <c r="V194">
        <v>3.7</v>
      </c>
      <c r="W194">
        <v>24</v>
      </c>
      <c r="X194">
        <v>4.9000000000000004</v>
      </c>
      <c r="Y194">
        <v>24</v>
      </c>
      <c r="Z194">
        <v>210</v>
      </c>
      <c r="AA194">
        <v>20</v>
      </c>
      <c r="AB194">
        <v>220</v>
      </c>
    </row>
    <row r="195" spans="1:28" ht="15" x14ac:dyDescent="0.2">
      <c r="A195" s="46">
        <v>40371</v>
      </c>
      <c r="B195" s="45"/>
      <c r="C195" s="43">
        <v>14922</v>
      </c>
      <c r="D195">
        <v>20140713</v>
      </c>
      <c r="E195">
        <v>78</v>
      </c>
      <c r="F195">
        <v>63</v>
      </c>
      <c r="G195">
        <v>71</v>
      </c>
      <c r="H195">
        <v>-3</v>
      </c>
      <c r="I195">
        <v>53</v>
      </c>
      <c r="J195">
        <v>60</v>
      </c>
      <c r="K195">
        <v>0</v>
      </c>
      <c r="L195">
        <v>6</v>
      </c>
      <c r="M195">
        <v>439</v>
      </c>
      <c r="N195">
        <v>1958</v>
      </c>
      <c r="O195" t="s">
        <v>105</v>
      </c>
      <c r="P195">
        <v>0</v>
      </c>
      <c r="Q195" t="s">
        <v>107</v>
      </c>
      <c r="R195">
        <v>0</v>
      </c>
      <c r="S195">
        <v>0</v>
      </c>
      <c r="T195">
        <v>29.03</v>
      </c>
      <c r="U195">
        <v>29.92</v>
      </c>
      <c r="V195">
        <v>7.6</v>
      </c>
      <c r="W195">
        <v>29</v>
      </c>
      <c r="X195">
        <v>8.4</v>
      </c>
      <c r="Y195">
        <v>31</v>
      </c>
      <c r="Z195">
        <v>270</v>
      </c>
      <c r="AA195">
        <v>21</v>
      </c>
      <c r="AB195">
        <v>280</v>
      </c>
    </row>
    <row r="196" spans="1:28" ht="15" x14ac:dyDescent="0.2">
      <c r="A196" s="46">
        <v>40372</v>
      </c>
      <c r="B196" s="45"/>
      <c r="C196" s="43">
        <v>14922</v>
      </c>
      <c r="D196">
        <v>20140714</v>
      </c>
      <c r="E196">
        <v>65</v>
      </c>
      <c r="F196">
        <v>56</v>
      </c>
      <c r="G196">
        <v>61</v>
      </c>
      <c r="H196">
        <v>-13</v>
      </c>
      <c r="I196">
        <v>51</v>
      </c>
      <c r="J196">
        <v>55</v>
      </c>
      <c r="K196">
        <v>4</v>
      </c>
      <c r="L196">
        <v>0</v>
      </c>
      <c r="M196">
        <v>440</v>
      </c>
      <c r="N196">
        <v>1958</v>
      </c>
      <c r="O196" t="s">
        <v>118</v>
      </c>
      <c r="P196">
        <v>0</v>
      </c>
      <c r="Q196" t="s">
        <v>107</v>
      </c>
      <c r="R196">
        <v>0</v>
      </c>
      <c r="S196">
        <v>7.0000000000000007E-2</v>
      </c>
      <c r="T196">
        <v>29.08</v>
      </c>
      <c r="U196">
        <v>29.95</v>
      </c>
      <c r="V196">
        <v>13.6</v>
      </c>
      <c r="W196">
        <v>31</v>
      </c>
      <c r="X196">
        <v>14</v>
      </c>
      <c r="Y196">
        <v>35</v>
      </c>
      <c r="Z196">
        <v>280</v>
      </c>
      <c r="AA196">
        <v>26</v>
      </c>
      <c r="AB196">
        <v>310</v>
      </c>
    </row>
    <row r="197" spans="1:28" ht="15" x14ac:dyDescent="0.2">
      <c r="A197" s="46">
        <v>40373</v>
      </c>
      <c r="B197" s="45"/>
      <c r="C197" s="43">
        <v>14922</v>
      </c>
      <c r="D197">
        <v>20140715</v>
      </c>
      <c r="E197">
        <v>72</v>
      </c>
      <c r="F197">
        <v>54</v>
      </c>
      <c r="G197">
        <v>63</v>
      </c>
      <c r="H197">
        <v>-11</v>
      </c>
      <c r="I197">
        <v>51</v>
      </c>
      <c r="J197">
        <v>56</v>
      </c>
      <c r="K197">
        <v>2</v>
      </c>
      <c r="L197">
        <v>0</v>
      </c>
      <c r="M197">
        <v>441</v>
      </c>
      <c r="N197">
        <v>1957</v>
      </c>
      <c r="O197" t="s">
        <v>105</v>
      </c>
      <c r="P197">
        <v>0</v>
      </c>
      <c r="Q197" t="s">
        <v>107</v>
      </c>
      <c r="R197">
        <v>0</v>
      </c>
      <c r="S197" t="s">
        <v>108</v>
      </c>
      <c r="T197">
        <v>29.15</v>
      </c>
      <c r="U197">
        <v>30.04</v>
      </c>
      <c r="V197">
        <v>9.6999999999999993</v>
      </c>
      <c r="W197">
        <v>33</v>
      </c>
      <c r="X197">
        <v>10.4</v>
      </c>
      <c r="Y197">
        <v>25</v>
      </c>
      <c r="Z197">
        <v>350</v>
      </c>
      <c r="AA197">
        <v>20</v>
      </c>
      <c r="AB197">
        <v>350</v>
      </c>
    </row>
    <row r="198" spans="1:28" ht="15" x14ac:dyDescent="0.2">
      <c r="A198" s="46">
        <v>40374</v>
      </c>
      <c r="B198" s="45"/>
      <c r="C198" s="43">
        <v>14922</v>
      </c>
      <c r="D198">
        <v>20140716</v>
      </c>
      <c r="E198">
        <v>77</v>
      </c>
      <c r="F198">
        <v>55</v>
      </c>
      <c r="G198">
        <v>66</v>
      </c>
      <c r="H198">
        <v>-8</v>
      </c>
      <c r="I198">
        <v>50</v>
      </c>
      <c r="J198">
        <v>58</v>
      </c>
      <c r="K198">
        <v>0</v>
      </c>
      <c r="L198">
        <v>1</v>
      </c>
      <c r="M198">
        <v>442</v>
      </c>
      <c r="N198">
        <v>1956</v>
      </c>
      <c r="O198" t="s">
        <v>105</v>
      </c>
      <c r="P198">
        <v>0</v>
      </c>
      <c r="Q198" t="s">
        <v>107</v>
      </c>
      <c r="R198">
        <v>0</v>
      </c>
      <c r="S198">
        <v>0</v>
      </c>
      <c r="T198">
        <v>29.13</v>
      </c>
      <c r="U198">
        <v>30.03</v>
      </c>
      <c r="V198">
        <v>1.5</v>
      </c>
      <c r="W198">
        <v>29</v>
      </c>
      <c r="X198">
        <v>2.5</v>
      </c>
      <c r="Y198">
        <v>19</v>
      </c>
      <c r="Z198">
        <v>20</v>
      </c>
      <c r="AA198">
        <v>13</v>
      </c>
      <c r="AB198">
        <v>360</v>
      </c>
    </row>
    <row r="199" spans="1:28" ht="15" x14ac:dyDescent="0.2">
      <c r="A199" s="46">
        <v>40375</v>
      </c>
      <c r="B199" s="45"/>
      <c r="C199" s="43">
        <v>14922</v>
      </c>
      <c r="D199">
        <v>20140717</v>
      </c>
      <c r="E199">
        <v>79</v>
      </c>
      <c r="F199">
        <v>59</v>
      </c>
      <c r="G199">
        <v>69</v>
      </c>
      <c r="H199">
        <v>-5</v>
      </c>
      <c r="I199">
        <v>53</v>
      </c>
      <c r="J199">
        <v>60</v>
      </c>
      <c r="K199">
        <v>0</v>
      </c>
      <c r="L199">
        <v>4</v>
      </c>
      <c r="M199">
        <v>443</v>
      </c>
      <c r="N199">
        <v>1956</v>
      </c>
      <c r="O199" t="s">
        <v>105</v>
      </c>
      <c r="P199">
        <v>0</v>
      </c>
      <c r="Q199" t="s">
        <v>107</v>
      </c>
      <c r="R199">
        <v>0</v>
      </c>
      <c r="S199">
        <v>0</v>
      </c>
      <c r="T199">
        <v>29.13</v>
      </c>
      <c r="U199">
        <v>30.02</v>
      </c>
      <c r="V199">
        <v>5.4</v>
      </c>
      <c r="W199">
        <v>19</v>
      </c>
      <c r="X199">
        <v>5.9</v>
      </c>
      <c r="Y199">
        <v>21</v>
      </c>
      <c r="Z199">
        <v>210</v>
      </c>
      <c r="AA199">
        <v>16</v>
      </c>
      <c r="AB199">
        <v>230</v>
      </c>
    </row>
    <row r="200" spans="1:28" ht="15" x14ac:dyDescent="0.2">
      <c r="A200" s="46">
        <v>40376</v>
      </c>
      <c r="B200" s="45"/>
      <c r="C200" s="43">
        <v>14922</v>
      </c>
      <c r="D200">
        <v>20140718</v>
      </c>
      <c r="E200">
        <v>79</v>
      </c>
      <c r="F200">
        <v>60</v>
      </c>
      <c r="G200">
        <v>70</v>
      </c>
      <c r="H200">
        <v>-4</v>
      </c>
      <c r="I200">
        <v>57</v>
      </c>
      <c r="J200">
        <v>63</v>
      </c>
      <c r="K200">
        <v>0</v>
      </c>
      <c r="L200">
        <v>5</v>
      </c>
      <c r="M200">
        <v>444</v>
      </c>
      <c r="N200">
        <v>1955</v>
      </c>
      <c r="O200" t="s">
        <v>105</v>
      </c>
      <c r="P200">
        <v>0</v>
      </c>
      <c r="Q200" t="s">
        <v>107</v>
      </c>
      <c r="R200">
        <v>0</v>
      </c>
      <c r="S200">
        <v>0</v>
      </c>
      <c r="T200">
        <v>29.09</v>
      </c>
      <c r="U200">
        <v>29.99</v>
      </c>
      <c r="V200">
        <v>10.199999999999999</v>
      </c>
      <c r="W200">
        <v>17</v>
      </c>
      <c r="X200">
        <v>10.6</v>
      </c>
      <c r="Y200">
        <v>29</v>
      </c>
      <c r="Z200">
        <v>160</v>
      </c>
      <c r="AA200">
        <v>23</v>
      </c>
      <c r="AB200">
        <v>170</v>
      </c>
    </row>
    <row r="201" spans="1:28" ht="15" x14ac:dyDescent="0.2">
      <c r="A201" s="46">
        <v>40377</v>
      </c>
      <c r="B201" s="45"/>
      <c r="C201" s="43">
        <v>14922</v>
      </c>
      <c r="D201">
        <v>20140719</v>
      </c>
      <c r="E201">
        <v>79</v>
      </c>
      <c r="F201">
        <v>67</v>
      </c>
      <c r="G201">
        <v>73</v>
      </c>
      <c r="H201">
        <v>-1</v>
      </c>
      <c r="I201">
        <v>61</v>
      </c>
      <c r="J201">
        <v>66</v>
      </c>
      <c r="K201">
        <v>0</v>
      </c>
      <c r="L201">
        <v>8</v>
      </c>
      <c r="M201">
        <v>445</v>
      </c>
      <c r="N201">
        <v>1954</v>
      </c>
      <c r="O201" t="s">
        <v>105</v>
      </c>
      <c r="P201">
        <v>0</v>
      </c>
      <c r="Q201" t="s">
        <v>107</v>
      </c>
      <c r="R201">
        <v>0</v>
      </c>
      <c r="S201">
        <v>0</v>
      </c>
      <c r="T201">
        <v>29.01</v>
      </c>
      <c r="U201">
        <v>29.91</v>
      </c>
      <c r="V201">
        <v>10.6</v>
      </c>
      <c r="W201">
        <v>19</v>
      </c>
      <c r="X201">
        <v>11.1</v>
      </c>
      <c r="Y201">
        <v>25</v>
      </c>
      <c r="Z201">
        <v>220</v>
      </c>
      <c r="AA201">
        <v>18</v>
      </c>
      <c r="AB201">
        <v>170</v>
      </c>
    </row>
    <row r="202" spans="1:28" ht="15" x14ac:dyDescent="0.2">
      <c r="A202" s="46">
        <v>40378</v>
      </c>
      <c r="B202" s="45" t="s">
        <v>77</v>
      </c>
      <c r="C202" s="43">
        <v>14922</v>
      </c>
      <c r="D202">
        <v>20140720</v>
      </c>
      <c r="E202">
        <v>87</v>
      </c>
      <c r="F202">
        <v>70</v>
      </c>
      <c r="G202">
        <v>79</v>
      </c>
      <c r="H202">
        <v>5</v>
      </c>
      <c r="I202">
        <v>64</v>
      </c>
      <c r="J202">
        <v>69</v>
      </c>
      <c r="K202">
        <v>0</v>
      </c>
      <c r="L202">
        <v>14</v>
      </c>
      <c r="M202">
        <v>446</v>
      </c>
      <c r="N202">
        <v>1953</v>
      </c>
      <c r="O202" t="s">
        <v>105</v>
      </c>
      <c r="P202">
        <v>0</v>
      </c>
      <c r="Q202" t="s">
        <v>107</v>
      </c>
      <c r="R202">
        <v>0</v>
      </c>
      <c r="S202">
        <v>0</v>
      </c>
      <c r="T202">
        <v>28.96</v>
      </c>
      <c r="U202">
        <v>29.84</v>
      </c>
      <c r="V202">
        <v>12.6</v>
      </c>
      <c r="W202">
        <v>17</v>
      </c>
      <c r="X202">
        <v>12.7</v>
      </c>
      <c r="Y202">
        <v>33</v>
      </c>
      <c r="Z202">
        <v>170</v>
      </c>
      <c r="AA202">
        <v>24</v>
      </c>
      <c r="AB202">
        <v>160</v>
      </c>
    </row>
    <row r="203" spans="1:28" ht="15" x14ac:dyDescent="0.2">
      <c r="A203" s="46">
        <v>40379</v>
      </c>
      <c r="B203" s="45"/>
      <c r="C203" s="43">
        <v>14922</v>
      </c>
      <c r="D203">
        <v>20140721</v>
      </c>
      <c r="E203">
        <v>92</v>
      </c>
      <c r="F203">
        <v>74</v>
      </c>
      <c r="G203">
        <v>83</v>
      </c>
      <c r="H203">
        <v>9</v>
      </c>
      <c r="I203">
        <v>71</v>
      </c>
      <c r="J203">
        <v>75</v>
      </c>
      <c r="K203">
        <v>0</v>
      </c>
      <c r="L203">
        <v>18</v>
      </c>
      <c r="M203">
        <v>447</v>
      </c>
      <c r="N203">
        <v>1952</v>
      </c>
      <c r="O203" t="s">
        <v>105</v>
      </c>
      <c r="P203">
        <v>0</v>
      </c>
      <c r="Q203" t="s">
        <v>107</v>
      </c>
      <c r="R203">
        <v>0</v>
      </c>
      <c r="S203">
        <v>0</v>
      </c>
      <c r="T203">
        <v>28.97</v>
      </c>
      <c r="U203">
        <v>29.85</v>
      </c>
      <c r="V203">
        <v>11.1</v>
      </c>
      <c r="W203">
        <v>15</v>
      </c>
      <c r="X203">
        <v>11.4</v>
      </c>
      <c r="Y203">
        <v>27</v>
      </c>
      <c r="Z203">
        <v>160</v>
      </c>
      <c r="AA203">
        <v>20</v>
      </c>
      <c r="AB203">
        <v>170</v>
      </c>
    </row>
    <row r="204" spans="1:28" ht="15" x14ac:dyDescent="0.2">
      <c r="A204" s="46">
        <v>40380</v>
      </c>
      <c r="B204" s="45"/>
      <c r="C204" s="43">
        <v>14922</v>
      </c>
      <c r="D204">
        <v>20140722</v>
      </c>
      <c r="E204">
        <v>86</v>
      </c>
      <c r="F204">
        <v>70</v>
      </c>
      <c r="G204">
        <v>78</v>
      </c>
      <c r="H204">
        <v>4</v>
      </c>
      <c r="I204">
        <v>62</v>
      </c>
      <c r="J204">
        <v>68</v>
      </c>
      <c r="K204">
        <v>0</v>
      </c>
      <c r="L204">
        <v>13</v>
      </c>
      <c r="M204">
        <v>448</v>
      </c>
      <c r="N204">
        <v>1951</v>
      </c>
      <c r="O204" t="s">
        <v>105</v>
      </c>
      <c r="P204">
        <v>0</v>
      </c>
      <c r="Q204" t="s">
        <v>107</v>
      </c>
      <c r="R204">
        <v>0</v>
      </c>
      <c r="S204">
        <v>0</v>
      </c>
      <c r="T204">
        <v>29.13</v>
      </c>
      <c r="U204">
        <v>29.97</v>
      </c>
      <c r="V204">
        <v>9.6999999999999993</v>
      </c>
      <c r="W204">
        <v>31</v>
      </c>
      <c r="X204">
        <v>12.7</v>
      </c>
      <c r="Y204">
        <v>32</v>
      </c>
      <c r="Z204">
        <v>10</v>
      </c>
      <c r="AA204">
        <v>23</v>
      </c>
      <c r="AB204">
        <v>340</v>
      </c>
    </row>
    <row r="205" spans="1:28" ht="15" x14ac:dyDescent="0.2">
      <c r="A205" s="46">
        <v>40381</v>
      </c>
      <c r="B205" s="45"/>
      <c r="C205" s="43">
        <v>14922</v>
      </c>
      <c r="D205">
        <v>20140723</v>
      </c>
      <c r="E205">
        <v>84</v>
      </c>
      <c r="F205">
        <v>61</v>
      </c>
      <c r="G205">
        <v>73</v>
      </c>
      <c r="H205">
        <v>-1</v>
      </c>
      <c r="I205">
        <v>54</v>
      </c>
      <c r="J205">
        <v>62</v>
      </c>
      <c r="K205">
        <v>0</v>
      </c>
      <c r="L205">
        <v>8</v>
      </c>
      <c r="M205">
        <v>449</v>
      </c>
      <c r="N205">
        <v>1950</v>
      </c>
      <c r="O205" t="s">
        <v>105</v>
      </c>
      <c r="P205">
        <v>0</v>
      </c>
      <c r="Q205" t="s">
        <v>107</v>
      </c>
      <c r="R205">
        <v>0</v>
      </c>
      <c r="S205">
        <v>0</v>
      </c>
      <c r="T205">
        <v>29.3</v>
      </c>
      <c r="U205">
        <v>30.17</v>
      </c>
      <c r="V205">
        <v>4.7</v>
      </c>
      <c r="W205">
        <v>33</v>
      </c>
      <c r="X205">
        <v>6.1</v>
      </c>
      <c r="Y205">
        <v>22</v>
      </c>
      <c r="Z205">
        <v>350</v>
      </c>
      <c r="AA205">
        <v>15</v>
      </c>
      <c r="AB205">
        <v>310</v>
      </c>
    </row>
    <row r="206" spans="1:28" ht="15" x14ac:dyDescent="0.2">
      <c r="A206" s="46">
        <v>40382</v>
      </c>
      <c r="B206" s="45"/>
      <c r="C206" s="43">
        <v>14922</v>
      </c>
      <c r="D206">
        <v>20140724</v>
      </c>
      <c r="E206">
        <v>82</v>
      </c>
      <c r="F206">
        <v>63</v>
      </c>
      <c r="G206">
        <v>73</v>
      </c>
      <c r="H206">
        <v>-1</v>
      </c>
      <c r="I206">
        <v>57</v>
      </c>
      <c r="J206">
        <v>63</v>
      </c>
      <c r="K206">
        <v>0</v>
      </c>
      <c r="L206">
        <v>8</v>
      </c>
      <c r="M206">
        <v>450</v>
      </c>
      <c r="N206">
        <v>1949</v>
      </c>
      <c r="O206" t="s">
        <v>105</v>
      </c>
      <c r="P206">
        <v>0</v>
      </c>
      <c r="Q206" t="s">
        <v>107</v>
      </c>
      <c r="R206">
        <v>0</v>
      </c>
      <c r="S206">
        <v>0</v>
      </c>
      <c r="T206">
        <v>29.11</v>
      </c>
      <c r="U206">
        <v>30.04</v>
      </c>
      <c r="V206">
        <v>6.5</v>
      </c>
      <c r="W206">
        <v>17</v>
      </c>
      <c r="X206">
        <v>8.3000000000000007</v>
      </c>
      <c r="Y206">
        <v>47</v>
      </c>
      <c r="Z206">
        <v>160</v>
      </c>
      <c r="AA206">
        <v>37</v>
      </c>
      <c r="AB206">
        <v>160</v>
      </c>
    </row>
    <row r="207" spans="1:28" ht="15" x14ac:dyDescent="0.2">
      <c r="A207" s="46">
        <v>40383</v>
      </c>
      <c r="B207" s="45"/>
      <c r="C207" s="43">
        <v>14922</v>
      </c>
      <c r="D207">
        <v>20140725</v>
      </c>
      <c r="E207">
        <v>81</v>
      </c>
      <c r="F207">
        <v>64</v>
      </c>
      <c r="G207">
        <v>73</v>
      </c>
      <c r="H207">
        <v>-1</v>
      </c>
      <c r="I207">
        <v>65</v>
      </c>
      <c r="J207">
        <v>68</v>
      </c>
      <c r="K207">
        <v>0</v>
      </c>
      <c r="L207">
        <v>8</v>
      </c>
      <c r="M207">
        <v>451</v>
      </c>
      <c r="N207">
        <v>1948</v>
      </c>
      <c r="O207" t="s">
        <v>98</v>
      </c>
      <c r="P207">
        <v>0</v>
      </c>
      <c r="Q207" t="s">
        <v>107</v>
      </c>
      <c r="R207">
        <v>0</v>
      </c>
      <c r="S207">
        <v>0.42</v>
      </c>
      <c r="T207">
        <v>28.9</v>
      </c>
      <c r="U207">
        <v>29.81</v>
      </c>
      <c r="V207">
        <v>8.1</v>
      </c>
      <c r="W207">
        <v>17</v>
      </c>
      <c r="X207">
        <v>9.3000000000000007</v>
      </c>
      <c r="Y207">
        <v>26</v>
      </c>
      <c r="Z207">
        <v>180</v>
      </c>
      <c r="AA207">
        <v>20</v>
      </c>
      <c r="AB207">
        <v>170</v>
      </c>
    </row>
    <row r="208" spans="1:28" ht="15" x14ac:dyDescent="0.2">
      <c r="A208" s="46">
        <v>40384</v>
      </c>
      <c r="B208" s="45"/>
      <c r="C208" s="43">
        <v>14922</v>
      </c>
      <c r="D208">
        <v>20140726</v>
      </c>
      <c r="E208">
        <v>86</v>
      </c>
      <c r="F208">
        <v>71</v>
      </c>
      <c r="G208">
        <v>79</v>
      </c>
      <c r="H208">
        <v>5</v>
      </c>
      <c r="I208">
        <v>64</v>
      </c>
      <c r="J208">
        <v>69</v>
      </c>
      <c r="K208">
        <v>0</v>
      </c>
      <c r="L208">
        <v>14</v>
      </c>
      <c r="M208">
        <v>452</v>
      </c>
      <c r="N208">
        <v>1947</v>
      </c>
      <c r="O208" t="s">
        <v>109</v>
      </c>
      <c r="P208">
        <v>0</v>
      </c>
      <c r="Q208" t="s">
        <v>107</v>
      </c>
      <c r="R208">
        <v>0</v>
      </c>
      <c r="S208">
        <v>0</v>
      </c>
      <c r="T208">
        <v>28.91</v>
      </c>
      <c r="U208">
        <v>29.79</v>
      </c>
      <c r="V208">
        <v>5.6</v>
      </c>
      <c r="W208">
        <v>27</v>
      </c>
      <c r="X208">
        <v>6.9</v>
      </c>
      <c r="Y208">
        <v>27</v>
      </c>
      <c r="Z208">
        <v>270</v>
      </c>
      <c r="AA208">
        <v>21</v>
      </c>
      <c r="AB208">
        <v>260</v>
      </c>
    </row>
    <row r="209" spans="1:28" ht="15" x14ac:dyDescent="0.2">
      <c r="A209" s="46">
        <v>40385</v>
      </c>
      <c r="B209" s="45"/>
      <c r="C209" s="43">
        <v>14922</v>
      </c>
      <c r="D209">
        <v>20140727</v>
      </c>
      <c r="E209">
        <v>78</v>
      </c>
      <c r="F209">
        <v>65</v>
      </c>
      <c r="G209">
        <v>72</v>
      </c>
      <c r="H209">
        <v>-1</v>
      </c>
      <c r="I209">
        <v>58</v>
      </c>
      <c r="J209">
        <v>63</v>
      </c>
      <c r="K209">
        <v>0</v>
      </c>
      <c r="L209">
        <v>7</v>
      </c>
      <c r="M209">
        <v>453</v>
      </c>
      <c r="N209">
        <v>1946</v>
      </c>
      <c r="O209" t="s">
        <v>105</v>
      </c>
      <c r="P209">
        <v>0</v>
      </c>
      <c r="Q209" t="s">
        <v>107</v>
      </c>
      <c r="R209">
        <v>0</v>
      </c>
      <c r="S209">
        <v>0.03</v>
      </c>
      <c r="T209">
        <v>29.07</v>
      </c>
      <c r="U209">
        <v>29.92</v>
      </c>
      <c r="V209">
        <v>11.7</v>
      </c>
      <c r="W209">
        <v>32</v>
      </c>
      <c r="X209">
        <v>14.3</v>
      </c>
      <c r="Y209">
        <v>35</v>
      </c>
      <c r="Z209">
        <v>290</v>
      </c>
      <c r="AA209">
        <v>25</v>
      </c>
      <c r="AB209">
        <v>290</v>
      </c>
    </row>
    <row r="210" spans="1:28" ht="15" x14ac:dyDescent="0.2">
      <c r="A210" s="46">
        <v>40386</v>
      </c>
      <c r="B210" s="45"/>
      <c r="C210" s="43">
        <v>14922</v>
      </c>
      <c r="D210">
        <v>20140728</v>
      </c>
      <c r="E210">
        <v>77</v>
      </c>
      <c r="F210">
        <v>63</v>
      </c>
      <c r="G210">
        <v>70</v>
      </c>
      <c r="H210">
        <v>-3</v>
      </c>
      <c r="I210">
        <v>54</v>
      </c>
      <c r="J210">
        <v>61</v>
      </c>
      <c r="K210">
        <v>0</v>
      </c>
      <c r="L210">
        <v>5</v>
      </c>
      <c r="M210">
        <v>454</v>
      </c>
      <c r="N210">
        <v>1945</v>
      </c>
      <c r="O210" t="s">
        <v>105</v>
      </c>
      <c r="P210">
        <v>0</v>
      </c>
      <c r="Q210" t="s">
        <v>107</v>
      </c>
      <c r="R210">
        <v>0</v>
      </c>
      <c r="S210">
        <v>0</v>
      </c>
      <c r="T210">
        <v>29.26</v>
      </c>
      <c r="U210">
        <v>30.14</v>
      </c>
      <c r="V210">
        <v>6.6</v>
      </c>
      <c r="W210">
        <v>32</v>
      </c>
      <c r="X210">
        <v>7.6</v>
      </c>
      <c r="Y210">
        <v>22</v>
      </c>
      <c r="Z210">
        <v>360</v>
      </c>
      <c r="AA210">
        <v>16</v>
      </c>
      <c r="AB210">
        <v>310</v>
      </c>
    </row>
    <row r="211" spans="1:28" ht="15" x14ac:dyDescent="0.2">
      <c r="A211" s="46">
        <v>40387</v>
      </c>
      <c r="B211" s="45"/>
      <c r="C211" s="43">
        <v>14922</v>
      </c>
      <c r="D211">
        <v>20140729</v>
      </c>
      <c r="E211">
        <v>81</v>
      </c>
      <c r="F211">
        <v>59</v>
      </c>
      <c r="G211">
        <v>70</v>
      </c>
      <c r="H211">
        <v>-3</v>
      </c>
      <c r="I211">
        <v>55</v>
      </c>
      <c r="J211">
        <v>62</v>
      </c>
      <c r="K211">
        <v>0</v>
      </c>
      <c r="L211">
        <v>5</v>
      </c>
      <c r="M211">
        <v>455</v>
      </c>
      <c r="N211">
        <v>1944</v>
      </c>
      <c r="O211" t="s">
        <v>105</v>
      </c>
      <c r="P211">
        <v>0</v>
      </c>
      <c r="Q211" t="s">
        <v>107</v>
      </c>
      <c r="R211">
        <v>0</v>
      </c>
      <c r="S211">
        <v>0</v>
      </c>
      <c r="T211">
        <v>29.18</v>
      </c>
      <c r="U211">
        <v>30.08</v>
      </c>
      <c r="V211">
        <v>8.3000000000000007</v>
      </c>
      <c r="W211">
        <v>30</v>
      </c>
      <c r="X211">
        <v>8.6</v>
      </c>
      <c r="Y211">
        <v>25</v>
      </c>
      <c r="Z211">
        <v>300</v>
      </c>
      <c r="AA211">
        <v>18</v>
      </c>
      <c r="AB211">
        <v>300</v>
      </c>
    </row>
    <row r="212" spans="1:28" ht="15" x14ac:dyDescent="0.2">
      <c r="A212" s="46">
        <v>40388</v>
      </c>
      <c r="B212" s="45"/>
      <c r="C212" s="43">
        <v>14922</v>
      </c>
      <c r="D212">
        <v>20140730</v>
      </c>
      <c r="E212">
        <v>83</v>
      </c>
      <c r="F212">
        <v>60</v>
      </c>
      <c r="G212">
        <v>72</v>
      </c>
      <c r="H212">
        <v>-1</v>
      </c>
      <c r="I212">
        <v>56</v>
      </c>
      <c r="J212">
        <v>63</v>
      </c>
      <c r="K212">
        <v>0</v>
      </c>
      <c r="L212">
        <v>7</v>
      </c>
      <c r="M212">
        <v>456</v>
      </c>
      <c r="N212">
        <v>1943</v>
      </c>
      <c r="O212" t="s">
        <v>105</v>
      </c>
      <c r="P212">
        <v>0</v>
      </c>
      <c r="Q212" t="s">
        <v>107</v>
      </c>
      <c r="R212">
        <v>0</v>
      </c>
      <c r="S212">
        <v>0</v>
      </c>
      <c r="T212">
        <v>29.15</v>
      </c>
      <c r="U212">
        <v>30.05</v>
      </c>
      <c r="V212">
        <v>6.2</v>
      </c>
      <c r="W212">
        <v>29</v>
      </c>
      <c r="X212">
        <v>6.6</v>
      </c>
      <c r="Y212">
        <v>22</v>
      </c>
      <c r="Z212">
        <v>300</v>
      </c>
      <c r="AA212">
        <v>17</v>
      </c>
      <c r="AB212">
        <v>310</v>
      </c>
    </row>
    <row r="213" spans="1:28" ht="15" x14ac:dyDescent="0.2">
      <c r="A213" s="46">
        <v>40389</v>
      </c>
      <c r="B213" s="45" t="s">
        <v>146</v>
      </c>
      <c r="C213" s="43">
        <v>14922</v>
      </c>
      <c r="D213">
        <v>20140731</v>
      </c>
      <c r="E213">
        <v>84</v>
      </c>
      <c r="F213">
        <v>63</v>
      </c>
      <c r="G213">
        <v>74</v>
      </c>
      <c r="H213">
        <v>1</v>
      </c>
      <c r="I213">
        <v>56</v>
      </c>
      <c r="J213">
        <v>63</v>
      </c>
      <c r="K213">
        <v>0</v>
      </c>
      <c r="L213">
        <v>9</v>
      </c>
      <c r="M213">
        <v>457</v>
      </c>
      <c r="N213">
        <v>1942</v>
      </c>
      <c r="O213" t="s">
        <v>105</v>
      </c>
      <c r="P213">
        <v>0</v>
      </c>
      <c r="Q213" t="s">
        <v>107</v>
      </c>
      <c r="R213">
        <v>0</v>
      </c>
      <c r="S213">
        <v>0</v>
      </c>
      <c r="T213">
        <v>29.11</v>
      </c>
      <c r="U213">
        <v>30.01</v>
      </c>
      <c r="V213">
        <v>4.3</v>
      </c>
      <c r="W213">
        <v>28</v>
      </c>
      <c r="X213">
        <v>4.9000000000000004</v>
      </c>
      <c r="Y213">
        <v>19</v>
      </c>
      <c r="Z213">
        <v>360</v>
      </c>
      <c r="AA213">
        <v>13</v>
      </c>
      <c r="AB213">
        <v>260</v>
      </c>
    </row>
    <row r="214" spans="1:28" ht="15" x14ac:dyDescent="0.2">
      <c r="A214" s="46">
        <v>40390</v>
      </c>
      <c r="B214" s="46">
        <v>38564</v>
      </c>
      <c r="C214" s="43">
        <v>14922</v>
      </c>
      <c r="D214">
        <v>20140801</v>
      </c>
      <c r="E214">
        <v>87</v>
      </c>
      <c r="F214">
        <v>65</v>
      </c>
      <c r="G214">
        <v>76</v>
      </c>
      <c r="H214">
        <v>3</v>
      </c>
      <c r="I214">
        <v>59</v>
      </c>
      <c r="J214">
        <v>65</v>
      </c>
      <c r="K214">
        <v>0</v>
      </c>
      <c r="L214">
        <v>11</v>
      </c>
      <c r="M214">
        <v>458</v>
      </c>
      <c r="N214">
        <v>1941</v>
      </c>
      <c r="O214" t="s">
        <v>240</v>
      </c>
      <c r="P214">
        <v>0</v>
      </c>
      <c r="Q214" t="s">
        <v>107</v>
      </c>
      <c r="R214">
        <v>0</v>
      </c>
      <c r="S214">
        <v>0</v>
      </c>
      <c r="T214">
        <v>29.15</v>
      </c>
      <c r="U214">
        <v>30.04</v>
      </c>
      <c r="V214">
        <v>2.6</v>
      </c>
      <c r="W214">
        <v>27</v>
      </c>
      <c r="X214">
        <v>4.8</v>
      </c>
      <c r="Y214">
        <v>17</v>
      </c>
      <c r="Z214">
        <v>340</v>
      </c>
      <c r="AA214">
        <v>13</v>
      </c>
      <c r="AB214">
        <v>90</v>
      </c>
    </row>
    <row r="215" spans="1:28" ht="15" x14ac:dyDescent="0.2">
      <c r="A215" s="46">
        <v>40391</v>
      </c>
      <c r="B215" s="45"/>
      <c r="C215" s="43">
        <v>14922</v>
      </c>
      <c r="D215">
        <v>20140802</v>
      </c>
      <c r="E215">
        <v>87</v>
      </c>
      <c r="F215">
        <v>67</v>
      </c>
      <c r="G215">
        <v>77</v>
      </c>
      <c r="H215">
        <v>4</v>
      </c>
      <c r="I215">
        <v>61</v>
      </c>
      <c r="J215">
        <v>67</v>
      </c>
      <c r="K215">
        <v>0</v>
      </c>
      <c r="L215">
        <v>12</v>
      </c>
      <c r="M215">
        <v>459</v>
      </c>
      <c r="N215">
        <v>1939</v>
      </c>
      <c r="O215" t="s">
        <v>85</v>
      </c>
      <c r="P215">
        <v>0</v>
      </c>
      <c r="Q215" t="s">
        <v>107</v>
      </c>
      <c r="R215">
        <v>0</v>
      </c>
      <c r="S215" t="s">
        <v>108</v>
      </c>
      <c r="T215">
        <v>29.2</v>
      </c>
      <c r="U215">
        <v>30.08</v>
      </c>
      <c r="V215">
        <v>2.6</v>
      </c>
      <c r="W215">
        <v>26</v>
      </c>
      <c r="X215">
        <v>4.5999999999999996</v>
      </c>
      <c r="Y215">
        <v>26</v>
      </c>
      <c r="Z215">
        <v>310</v>
      </c>
      <c r="AA215">
        <v>20</v>
      </c>
      <c r="AB215">
        <v>300</v>
      </c>
    </row>
    <row r="216" spans="1:28" ht="15" x14ac:dyDescent="0.2">
      <c r="A216" s="46">
        <v>40392</v>
      </c>
      <c r="B216" s="45"/>
      <c r="C216" s="43">
        <v>14922</v>
      </c>
      <c r="D216">
        <v>20140803</v>
      </c>
      <c r="E216">
        <v>88</v>
      </c>
      <c r="F216">
        <v>68</v>
      </c>
      <c r="G216">
        <v>78</v>
      </c>
      <c r="H216">
        <v>5</v>
      </c>
      <c r="I216">
        <v>63</v>
      </c>
      <c r="J216">
        <v>68</v>
      </c>
      <c r="K216">
        <v>0</v>
      </c>
      <c r="L216">
        <v>13</v>
      </c>
      <c r="M216">
        <v>501</v>
      </c>
      <c r="N216">
        <v>1938</v>
      </c>
      <c r="O216" t="s">
        <v>241</v>
      </c>
      <c r="P216">
        <v>0</v>
      </c>
      <c r="Q216" t="s">
        <v>107</v>
      </c>
      <c r="R216">
        <v>0</v>
      </c>
      <c r="S216">
        <v>0.67</v>
      </c>
      <c r="T216">
        <v>29.17</v>
      </c>
      <c r="U216">
        <v>30.06</v>
      </c>
      <c r="V216">
        <v>0.5</v>
      </c>
      <c r="W216">
        <v>34</v>
      </c>
      <c r="X216">
        <v>4.5</v>
      </c>
      <c r="Y216">
        <v>48</v>
      </c>
      <c r="Z216">
        <v>20</v>
      </c>
      <c r="AA216">
        <v>38</v>
      </c>
      <c r="AB216">
        <v>10</v>
      </c>
    </row>
    <row r="217" spans="1:28" ht="15" x14ac:dyDescent="0.2">
      <c r="A217" s="46">
        <v>40393</v>
      </c>
      <c r="B217" s="45"/>
      <c r="C217" s="43">
        <v>14922</v>
      </c>
      <c r="D217">
        <v>20140804</v>
      </c>
      <c r="E217">
        <v>81</v>
      </c>
      <c r="F217">
        <v>68</v>
      </c>
      <c r="G217">
        <v>75</v>
      </c>
      <c r="H217">
        <v>2</v>
      </c>
      <c r="I217">
        <v>63</v>
      </c>
      <c r="J217">
        <v>67</v>
      </c>
      <c r="K217">
        <v>0</v>
      </c>
      <c r="L217">
        <v>10</v>
      </c>
      <c r="M217">
        <v>502</v>
      </c>
      <c r="N217">
        <v>1937</v>
      </c>
      <c r="O217" t="s">
        <v>105</v>
      </c>
      <c r="P217">
        <v>0</v>
      </c>
      <c r="Q217" t="s">
        <v>107</v>
      </c>
      <c r="R217">
        <v>0</v>
      </c>
      <c r="S217">
        <v>0</v>
      </c>
      <c r="T217">
        <v>29.15</v>
      </c>
      <c r="U217">
        <v>30.04</v>
      </c>
      <c r="V217">
        <v>4.9000000000000004</v>
      </c>
      <c r="W217">
        <v>2</v>
      </c>
      <c r="X217">
        <v>6.7</v>
      </c>
      <c r="Y217">
        <v>23</v>
      </c>
      <c r="Z217">
        <v>20</v>
      </c>
      <c r="AA217">
        <v>14</v>
      </c>
      <c r="AB217">
        <v>10</v>
      </c>
    </row>
    <row r="218" spans="1:28" ht="15" x14ac:dyDescent="0.2">
      <c r="A218" s="46">
        <v>40394</v>
      </c>
      <c r="B218" s="45"/>
      <c r="C218" s="43">
        <v>14922</v>
      </c>
      <c r="D218">
        <v>20140805</v>
      </c>
      <c r="E218">
        <v>81</v>
      </c>
      <c r="F218">
        <v>62</v>
      </c>
      <c r="G218">
        <v>72</v>
      </c>
      <c r="H218">
        <v>-1</v>
      </c>
      <c r="I218">
        <v>60</v>
      </c>
      <c r="J218">
        <v>64</v>
      </c>
      <c r="K218">
        <v>0</v>
      </c>
      <c r="L218">
        <v>7</v>
      </c>
      <c r="M218">
        <v>503</v>
      </c>
      <c r="N218">
        <v>1935</v>
      </c>
      <c r="O218" t="s">
        <v>105</v>
      </c>
      <c r="P218">
        <v>0</v>
      </c>
      <c r="Q218" t="s">
        <v>107</v>
      </c>
      <c r="R218">
        <v>0</v>
      </c>
      <c r="S218">
        <v>0</v>
      </c>
      <c r="T218">
        <v>29.2</v>
      </c>
      <c r="U218">
        <v>30.09</v>
      </c>
      <c r="V218">
        <v>3.6</v>
      </c>
      <c r="W218">
        <v>4</v>
      </c>
      <c r="X218">
        <v>5.6</v>
      </c>
      <c r="Y218">
        <v>20</v>
      </c>
      <c r="Z218">
        <v>60</v>
      </c>
      <c r="AA218">
        <v>15</v>
      </c>
      <c r="AB218">
        <v>90</v>
      </c>
    </row>
    <row r="219" spans="1:28" ht="15" x14ac:dyDescent="0.2">
      <c r="A219" s="46">
        <v>40395</v>
      </c>
      <c r="B219" s="45"/>
      <c r="C219" s="43">
        <v>14922</v>
      </c>
      <c r="D219">
        <v>20140806</v>
      </c>
      <c r="E219">
        <v>82</v>
      </c>
      <c r="F219">
        <v>62</v>
      </c>
      <c r="G219">
        <v>72</v>
      </c>
      <c r="H219">
        <v>-1</v>
      </c>
      <c r="I219">
        <v>59</v>
      </c>
      <c r="J219">
        <v>65</v>
      </c>
      <c r="K219">
        <v>0</v>
      </c>
      <c r="L219">
        <v>7</v>
      </c>
      <c r="M219">
        <v>504</v>
      </c>
      <c r="N219">
        <v>1934</v>
      </c>
      <c r="O219" t="s">
        <v>97</v>
      </c>
      <c r="P219">
        <v>0</v>
      </c>
      <c r="Q219" t="s">
        <v>107</v>
      </c>
      <c r="R219">
        <v>0</v>
      </c>
      <c r="S219">
        <v>0</v>
      </c>
      <c r="T219">
        <v>29.17</v>
      </c>
      <c r="U219">
        <v>30.06</v>
      </c>
      <c r="V219">
        <v>3.2</v>
      </c>
      <c r="W219">
        <v>11</v>
      </c>
      <c r="X219">
        <v>4.5</v>
      </c>
      <c r="Y219">
        <v>21</v>
      </c>
      <c r="Z219">
        <v>40</v>
      </c>
      <c r="AA219">
        <v>12</v>
      </c>
      <c r="AB219">
        <v>120</v>
      </c>
    </row>
    <row r="220" spans="1:28" ht="15" x14ac:dyDescent="0.2">
      <c r="A220" s="46">
        <v>40396</v>
      </c>
      <c r="B220" s="45"/>
      <c r="C220" s="43">
        <v>14922</v>
      </c>
      <c r="D220">
        <v>20140807</v>
      </c>
      <c r="E220">
        <v>83</v>
      </c>
      <c r="F220">
        <v>65</v>
      </c>
      <c r="G220">
        <v>74</v>
      </c>
      <c r="H220">
        <v>2</v>
      </c>
      <c r="I220">
        <v>59</v>
      </c>
      <c r="J220">
        <v>65</v>
      </c>
      <c r="K220">
        <v>0</v>
      </c>
      <c r="L220">
        <v>9</v>
      </c>
      <c r="M220">
        <v>505</v>
      </c>
      <c r="N220">
        <v>1933</v>
      </c>
      <c r="O220" t="s">
        <v>105</v>
      </c>
      <c r="P220">
        <v>0</v>
      </c>
      <c r="Q220" t="s">
        <v>107</v>
      </c>
      <c r="R220">
        <v>0</v>
      </c>
      <c r="S220">
        <v>0</v>
      </c>
      <c r="T220">
        <v>29.15</v>
      </c>
      <c r="U220">
        <v>30.04</v>
      </c>
      <c r="V220">
        <v>5.8</v>
      </c>
      <c r="W220">
        <v>13</v>
      </c>
      <c r="X220">
        <v>6.5</v>
      </c>
      <c r="Y220">
        <v>22</v>
      </c>
      <c r="Z220">
        <v>130</v>
      </c>
      <c r="AA220">
        <v>16</v>
      </c>
      <c r="AB220">
        <v>140</v>
      </c>
    </row>
    <row r="221" spans="1:28" ht="15" x14ac:dyDescent="0.2">
      <c r="A221" s="46">
        <v>40397</v>
      </c>
      <c r="B221" s="45"/>
      <c r="C221" s="43">
        <v>14922</v>
      </c>
      <c r="D221">
        <v>20140808</v>
      </c>
      <c r="E221">
        <v>83</v>
      </c>
      <c r="F221">
        <v>67</v>
      </c>
      <c r="G221">
        <v>75</v>
      </c>
      <c r="H221">
        <v>3</v>
      </c>
      <c r="I221">
        <v>59</v>
      </c>
      <c r="J221">
        <v>65</v>
      </c>
      <c r="K221">
        <v>0</v>
      </c>
      <c r="L221">
        <v>10</v>
      </c>
      <c r="M221">
        <v>506</v>
      </c>
      <c r="N221">
        <v>1931</v>
      </c>
      <c r="O221" t="s">
        <v>105</v>
      </c>
      <c r="P221">
        <v>0</v>
      </c>
      <c r="Q221" t="s">
        <v>107</v>
      </c>
      <c r="R221">
        <v>0</v>
      </c>
      <c r="S221">
        <v>0</v>
      </c>
      <c r="T221">
        <v>29.18</v>
      </c>
      <c r="U221">
        <v>30.06</v>
      </c>
      <c r="V221">
        <v>5.8</v>
      </c>
      <c r="W221">
        <v>13</v>
      </c>
      <c r="X221">
        <v>6.3</v>
      </c>
      <c r="Y221">
        <v>18</v>
      </c>
      <c r="Z221">
        <v>120</v>
      </c>
      <c r="AA221">
        <v>13</v>
      </c>
      <c r="AB221">
        <v>150</v>
      </c>
    </row>
    <row r="222" spans="1:28" ht="15" x14ac:dyDescent="0.2">
      <c r="A222" s="46">
        <v>40398</v>
      </c>
      <c r="B222" s="45"/>
      <c r="C222" s="43">
        <v>14922</v>
      </c>
      <c r="D222">
        <v>20140809</v>
      </c>
      <c r="E222">
        <v>79</v>
      </c>
      <c r="F222">
        <v>67</v>
      </c>
      <c r="G222">
        <v>73</v>
      </c>
      <c r="H222">
        <v>1</v>
      </c>
      <c r="I222">
        <v>60</v>
      </c>
      <c r="J222">
        <v>65</v>
      </c>
      <c r="K222">
        <v>0</v>
      </c>
      <c r="L222">
        <v>8</v>
      </c>
      <c r="M222">
        <v>507</v>
      </c>
      <c r="N222">
        <v>1930</v>
      </c>
      <c r="O222" t="s">
        <v>118</v>
      </c>
      <c r="P222">
        <v>0</v>
      </c>
      <c r="Q222" t="s">
        <v>107</v>
      </c>
      <c r="R222">
        <v>0</v>
      </c>
      <c r="S222" t="s">
        <v>108</v>
      </c>
      <c r="T222">
        <v>29.18</v>
      </c>
      <c r="U222">
        <v>30.07</v>
      </c>
      <c r="V222">
        <v>7.4</v>
      </c>
      <c r="W222">
        <v>12</v>
      </c>
      <c r="X222">
        <v>7.7</v>
      </c>
      <c r="Y222">
        <v>18</v>
      </c>
      <c r="Z222">
        <v>120</v>
      </c>
      <c r="AA222">
        <v>15</v>
      </c>
      <c r="AB222">
        <v>110</v>
      </c>
    </row>
    <row r="223" spans="1:28" ht="15" x14ac:dyDescent="0.2">
      <c r="A223" s="46">
        <v>40399</v>
      </c>
      <c r="B223" s="45" t="s">
        <v>74</v>
      </c>
      <c r="C223" s="43">
        <v>14922</v>
      </c>
      <c r="D223">
        <v>20140810</v>
      </c>
      <c r="E223">
        <v>84</v>
      </c>
      <c r="F223">
        <v>68</v>
      </c>
      <c r="G223">
        <v>76</v>
      </c>
      <c r="H223">
        <v>4</v>
      </c>
      <c r="I223">
        <v>63</v>
      </c>
      <c r="J223">
        <v>67</v>
      </c>
      <c r="K223">
        <v>0</v>
      </c>
      <c r="L223">
        <v>11</v>
      </c>
      <c r="M223">
        <v>509</v>
      </c>
      <c r="N223">
        <v>1928</v>
      </c>
      <c r="O223" t="s">
        <v>119</v>
      </c>
      <c r="P223">
        <v>0</v>
      </c>
      <c r="Q223" t="s">
        <v>107</v>
      </c>
      <c r="R223">
        <v>0</v>
      </c>
      <c r="S223">
        <v>0.15</v>
      </c>
      <c r="T223">
        <v>29.1</v>
      </c>
      <c r="U223">
        <v>30.01</v>
      </c>
      <c r="V223">
        <v>5.7</v>
      </c>
      <c r="W223">
        <v>14</v>
      </c>
      <c r="X223">
        <v>6.8</v>
      </c>
      <c r="Y223">
        <v>22</v>
      </c>
      <c r="Z223">
        <v>220</v>
      </c>
      <c r="AA223">
        <v>17</v>
      </c>
      <c r="AB223">
        <v>220</v>
      </c>
    </row>
    <row r="224" spans="1:28" ht="15" x14ac:dyDescent="0.2">
      <c r="A224" s="46">
        <v>40400</v>
      </c>
      <c r="B224" s="45"/>
      <c r="C224" s="43">
        <v>14922</v>
      </c>
      <c r="D224">
        <v>20140811</v>
      </c>
      <c r="E224">
        <v>78</v>
      </c>
      <c r="F224">
        <v>62</v>
      </c>
      <c r="G224">
        <v>70</v>
      </c>
      <c r="H224">
        <v>-2</v>
      </c>
      <c r="I224">
        <v>62</v>
      </c>
      <c r="J224">
        <v>64</v>
      </c>
      <c r="K224">
        <v>0</v>
      </c>
      <c r="L224">
        <v>5</v>
      </c>
      <c r="M224">
        <v>510</v>
      </c>
      <c r="N224">
        <v>1927</v>
      </c>
      <c r="O224" t="s">
        <v>117</v>
      </c>
      <c r="P224">
        <v>0</v>
      </c>
      <c r="Q224" t="s">
        <v>107</v>
      </c>
      <c r="R224">
        <v>0</v>
      </c>
      <c r="S224">
        <v>0.04</v>
      </c>
      <c r="T224">
        <v>29.11</v>
      </c>
      <c r="U224">
        <v>29.99</v>
      </c>
      <c r="V224">
        <v>9.5</v>
      </c>
      <c r="W224">
        <v>35</v>
      </c>
      <c r="X224">
        <v>10.5</v>
      </c>
      <c r="Y224">
        <v>31</v>
      </c>
      <c r="Z224">
        <v>350</v>
      </c>
      <c r="AA224">
        <v>22</v>
      </c>
      <c r="AB224">
        <v>340</v>
      </c>
    </row>
    <row r="225" spans="1:28" ht="15" x14ac:dyDescent="0.2">
      <c r="A225" s="46">
        <v>40401</v>
      </c>
      <c r="B225" s="45"/>
      <c r="C225" s="43">
        <v>14922</v>
      </c>
      <c r="D225">
        <v>20140812</v>
      </c>
      <c r="E225">
        <v>80</v>
      </c>
      <c r="F225">
        <v>57</v>
      </c>
      <c r="G225">
        <v>69</v>
      </c>
      <c r="H225">
        <v>-3</v>
      </c>
      <c r="I225">
        <v>54</v>
      </c>
      <c r="J225">
        <v>61</v>
      </c>
      <c r="K225">
        <v>0</v>
      </c>
      <c r="L225">
        <v>4</v>
      </c>
      <c r="M225">
        <v>511</v>
      </c>
      <c r="N225">
        <v>1925</v>
      </c>
      <c r="O225" t="s">
        <v>105</v>
      </c>
      <c r="P225">
        <v>0</v>
      </c>
      <c r="Q225" t="s">
        <v>107</v>
      </c>
      <c r="R225">
        <v>0</v>
      </c>
      <c r="S225">
        <v>0</v>
      </c>
      <c r="T225">
        <v>29.13</v>
      </c>
      <c r="U225">
        <v>30.02</v>
      </c>
      <c r="V225">
        <v>8.4</v>
      </c>
      <c r="W225">
        <v>33</v>
      </c>
      <c r="X225">
        <v>9.4</v>
      </c>
      <c r="Y225">
        <v>28</v>
      </c>
      <c r="Z225">
        <v>330</v>
      </c>
      <c r="AA225">
        <v>22</v>
      </c>
      <c r="AB225">
        <v>310</v>
      </c>
    </row>
    <row r="226" spans="1:28" ht="15" x14ac:dyDescent="0.2">
      <c r="A226" s="46">
        <v>40402</v>
      </c>
      <c r="B226" s="45"/>
      <c r="C226" s="43">
        <v>14922</v>
      </c>
      <c r="D226">
        <v>20140813</v>
      </c>
      <c r="E226">
        <v>83</v>
      </c>
      <c r="F226">
        <v>63</v>
      </c>
      <c r="G226">
        <v>73</v>
      </c>
      <c r="H226">
        <v>1</v>
      </c>
      <c r="I226">
        <v>57</v>
      </c>
      <c r="J226">
        <v>63</v>
      </c>
      <c r="K226">
        <v>0</v>
      </c>
      <c r="L226">
        <v>8</v>
      </c>
      <c r="M226">
        <v>512</v>
      </c>
      <c r="N226">
        <v>1924</v>
      </c>
      <c r="O226" t="s">
        <v>105</v>
      </c>
      <c r="P226">
        <v>0</v>
      </c>
      <c r="Q226" t="s">
        <v>107</v>
      </c>
      <c r="R226">
        <v>0</v>
      </c>
      <c r="S226">
        <v>0</v>
      </c>
      <c r="T226">
        <v>29.17</v>
      </c>
      <c r="U226">
        <v>30.05</v>
      </c>
      <c r="V226">
        <v>3</v>
      </c>
      <c r="W226">
        <v>2</v>
      </c>
      <c r="X226">
        <v>6.6</v>
      </c>
      <c r="Y226">
        <v>24</v>
      </c>
      <c r="Z226">
        <v>20</v>
      </c>
      <c r="AA226">
        <v>14</v>
      </c>
      <c r="AB226">
        <v>40</v>
      </c>
    </row>
    <row r="227" spans="1:28" ht="15" x14ac:dyDescent="0.2">
      <c r="A227" s="46">
        <v>40403</v>
      </c>
      <c r="B227" s="45"/>
      <c r="C227" s="43">
        <v>14922</v>
      </c>
      <c r="D227">
        <v>20140814</v>
      </c>
      <c r="E227">
        <v>80</v>
      </c>
      <c r="F227">
        <v>59</v>
      </c>
      <c r="G227">
        <v>70</v>
      </c>
      <c r="H227">
        <v>-1</v>
      </c>
      <c r="I227">
        <v>54</v>
      </c>
      <c r="J227">
        <v>60</v>
      </c>
      <c r="K227">
        <v>0</v>
      </c>
      <c r="L227">
        <v>5</v>
      </c>
      <c r="M227">
        <v>513</v>
      </c>
      <c r="N227">
        <v>1922</v>
      </c>
      <c r="O227" t="s">
        <v>105</v>
      </c>
      <c r="P227">
        <v>0</v>
      </c>
      <c r="Q227" t="s">
        <v>107</v>
      </c>
      <c r="R227">
        <v>0</v>
      </c>
      <c r="S227">
        <v>0</v>
      </c>
      <c r="T227">
        <v>29.16</v>
      </c>
      <c r="U227">
        <v>30.06</v>
      </c>
      <c r="V227">
        <v>8.5</v>
      </c>
      <c r="W227">
        <v>13</v>
      </c>
      <c r="X227">
        <v>8.9</v>
      </c>
      <c r="Y227">
        <v>21</v>
      </c>
      <c r="Z227">
        <v>150</v>
      </c>
      <c r="AA227">
        <v>14</v>
      </c>
      <c r="AB227">
        <v>110</v>
      </c>
    </row>
    <row r="228" spans="1:28" ht="15" x14ac:dyDescent="0.2">
      <c r="A228" s="46">
        <v>40404</v>
      </c>
      <c r="B228" s="45"/>
      <c r="C228" s="43">
        <v>14922</v>
      </c>
      <c r="D228">
        <v>20140815</v>
      </c>
      <c r="E228">
        <v>85</v>
      </c>
      <c r="F228">
        <v>64</v>
      </c>
      <c r="G228">
        <v>75</v>
      </c>
      <c r="H228">
        <v>4</v>
      </c>
      <c r="I228">
        <v>62</v>
      </c>
      <c r="J228">
        <v>66</v>
      </c>
      <c r="K228">
        <v>0</v>
      </c>
      <c r="L228">
        <v>10</v>
      </c>
      <c r="M228">
        <v>515</v>
      </c>
      <c r="N228">
        <v>1921</v>
      </c>
      <c r="O228" t="s">
        <v>105</v>
      </c>
      <c r="P228">
        <v>0</v>
      </c>
      <c r="Q228" t="s">
        <v>107</v>
      </c>
      <c r="R228">
        <v>0</v>
      </c>
      <c r="S228">
        <v>0</v>
      </c>
      <c r="T228">
        <v>29.01</v>
      </c>
      <c r="U228">
        <v>29.92</v>
      </c>
      <c r="V228">
        <v>5.8</v>
      </c>
      <c r="W228">
        <v>18</v>
      </c>
      <c r="X228">
        <v>7.4</v>
      </c>
      <c r="Y228">
        <v>20</v>
      </c>
      <c r="Z228">
        <v>180</v>
      </c>
      <c r="AA228">
        <v>14</v>
      </c>
      <c r="AB228">
        <v>220</v>
      </c>
    </row>
    <row r="229" spans="1:28" ht="15" x14ac:dyDescent="0.2">
      <c r="A229" s="46">
        <v>40405</v>
      </c>
      <c r="B229" s="45"/>
      <c r="C229" s="43">
        <v>14922</v>
      </c>
      <c r="D229">
        <v>20140816</v>
      </c>
      <c r="E229">
        <v>86</v>
      </c>
      <c r="F229">
        <v>67</v>
      </c>
      <c r="G229">
        <v>77</v>
      </c>
      <c r="H229">
        <v>6</v>
      </c>
      <c r="I229">
        <v>67</v>
      </c>
      <c r="J229">
        <v>70</v>
      </c>
      <c r="K229">
        <v>0</v>
      </c>
      <c r="L229">
        <v>12</v>
      </c>
      <c r="M229">
        <v>516</v>
      </c>
      <c r="N229">
        <v>1919</v>
      </c>
      <c r="O229" t="s">
        <v>118</v>
      </c>
      <c r="P229">
        <v>0</v>
      </c>
      <c r="Q229" t="s">
        <v>107</v>
      </c>
      <c r="R229">
        <v>0</v>
      </c>
      <c r="S229">
        <v>0.08</v>
      </c>
      <c r="T229">
        <v>28.99</v>
      </c>
      <c r="U229">
        <v>29.87</v>
      </c>
      <c r="V229">
        <v>1.7</v>
      </c>
      <c r="W229">
        <v>18</v>
      </c>
      <c r="X229">
        <v>5.8</v>
      </c>
      <c r="Y229">
        <v>18</v>
      </c>
      <c r="Z229">
        <v>80</v>
      </c>
      <c r="AA229">
        <v>13</v>
      </c>
      <c r="AB229">
        <v>100</v>
      </c>
    </row>
    <row r="230" spans="1:28" ht="15" x14ac:dyDescent="0.2">
      <c r="A230" s="46">
        <v>40406</v>
      </c>
      <c r="B230" s="45"/>
      <c r="C230" s="43">
        <v>14922</v>
      </c>
      <c r="D230">
        <v>20140817</v>
      </c>
      <c r="E230">
        <v>81</v>
      </c>
      <c r="F230">
        <v>68</v>
      </c>
      <c r="G230">
        <v>75</v>
      </c>
      <c r="H230">
        <v>4</v>
      </c>
      <c r="I230">
        <v>68</v>
      </c>
      <c r="J230">
        <v>69</v>
      </c>
      <c r="K230">
        <v>0</v>
      </c>
      <c r="L230">
        <v>10</v>
      </c>
      <c r="M230">
        <v>517</v>
      </c>
      <c r="N230">
        <v>1918</v>
      </c>
      <c r="O230" t="s">
        <v>242</v>
      </c>
      <c r="P230">
        <v>0</v>
      </c>
      <c r="Q230" t="s">
        <v>107</v>
      </c>
      <c r="R230">
        <v>0</v>
      </c>
      <c r="S230">
        <v>0.27</v>
      </c>
      <c r="T230">
        <v>29</v>
      </c>
      <c r="U230">
        <v>29.9</v>
      </c>
      <c r="V230">
        <v>7.8</v>
      </c>
      <c r="W230">
        <v>10</v>
      </c>
      <c r="X230">
        <v>8.5</v>
      </c>
      <c r="Y230">
        <v>23</v>
      </c>
      <c r="Z230">
        <v>100</v>
      </c>
      <c r="AA230">
        <v>17</v>
      </c>
      <c r="AB230">
        <v>110</v>
      </c>
    </row>
    <row r="231" spans="1:28" ht="15" x14ac:dyDescent="0.2">
      <c r="A231" s="46">
        <v>40407</v>
      </c>
      <c r="B231" s="45"/>
      <c r="C231" s="43">
        <v>14922</v>
      </c>
      <c r="D231">
        <v>20140818</v>
      </c>
      <c r="E231">
        <v>87</v>
      </c>
      <c r="F231">
        <v>67</v>
      </c>
      <c r="G231">
        <v>77</v>
      </c>
      <c r="H231">
        <v>6</v>
      </c>
      <c r="I231">
        <v>67</v>
      </c>
      <c r="J231">
        <v>70</v>
      </c>
      <c r="K231">
        <v>0</v>
      </c>
      <c r="L231">
        <v>12</v>
      </c>
      <c r="M231">
        <v>518</v>
      </c>
      <c r="N231">
        <v>1916</v>
      </c>
      <c r="O231" t="s">
        <v>243</v>
      </c>
      <c r="P231">
        <v>0</v>
      </c>
      <c r="Q231" t="s">
        <v>107</v>
      </c>
      <c r="R231">
        <v>0</v>
      </c>
      <c r="S231">
        <v>0.01</v>
      </c>
      <c r="T231">
        <v>28.82</v>
      </c>
      <c r="U231">
        <v>29.72</v>
      </c>
      <c r="V231">
        <v>5.5</v>
      </c>
      <c r="W231">
        <v>25</v>
      </c>
      <c r="X231">
        <v>6.6</v>
      </c>
      <c r="Y231">
        <v>33</v>
      </c>
      <c r="Z231">
        <v>230</v>
      </c>
      <c r="AA231">
        <v>24</v>
      </c>
      <c r="AB231">
        <v>220</v>
      </c>
    </row>
    <row r="232" spans="1:28" ht="15" x14ac:dyDescent="0.2">
      <c r="A232" s="46">
        <v>40408</v>
      </c>
      <c r="B232" s="45"/>
      <c r="C232" s="43">
        <v>14922</v>
      </c>
      <c r="D232">
        <v>20140819</v>
      </c>
      <c r="E232">
        <v>81</v>
      </c>
      <c r="F232">
        <v>65</v>
      </c>
      <c r="G232">
        <v>73</v>
      </c>
      <c r="H232">
        <v>3</v>
      </c>
      <c r="I232">
        <v>63</v>
      </c>
      <c r="J232">
        <v>66</v>
      </c>
      <c r="K232">
        <v>0</v>
      </c>
      <c r="L232">
        <v>8</v>
      </c>
      <c r="M232">
        <v>519</v>
      </c>
      <c r="N232">
        <v>1914</v>
      </c>
      <c r="O232" t="s">
        <v>105</v>
      </c>
      <c r="P232">
        <v>0</v>
      </c>
      <c r="Q232" t="s">
        <v>107</v>
      </c>
      <c r="R232">
        <v>0</v>
      </c>
      <c r="S232">
        <v>0</v>
      </c>
      <c r="T232">
        <v>28.85</v>
      </c>
      <c r="U232">
        <v>29.73</v>
      </c>
      <c r="V232">
        <v>6</v>
      </c>
      <c r="W232">
        <v>30</v>
      </c>
      <c r="X232">
        <v>6.9</v>
      </c>
      <c r="Y232">
        <v>23</v>
      </c>
      <c r="Z232">
        <v>290</v>
      </c>
      <c r="AA232">
        <v>16</v>
      </c>
      <c r="AB232">
        <v>310</v>
      </c>
    </row>
    <row r="233" spans="1:28" ht="15" x14ac:dyDescent="0.2">
      <c r="A233" s="46">
        <v>40409</v>
      </c>
      <c r="B233" s="45" t="s">
        <v>76</v>
      </c>
      <c r="C233" s="43">
        <v>14922</v>
      </c>
      <c r="D233">
        <v>20140820</v>
      </c>
      <c r="E233">
        <v>83</v>
      </c>
      <c r="F233">
        <v>65</v>
      </c>
      <c r="G233">
        <v>74</v>
      </c>
      <c r="H233">
        <v>4</v>
      </c>
      <c r="I233">
        <v>65</v>
      </c>
      <c r="J233">
        <v>68</v>
      </c>
      <c r="K233">
        <v>0</v>
      </c>
      <c r="L233">
        <v>9</v>
      </c>
      <c r="M233">
        <v>520</v>
      </c>
      <c r="N233">
        <v>1913</v>
      </c>
      <c r="O233" t="s">
        <v>109</v>
      </c>
      <c r="P233">
        <v>0</v>
      </c>
      <c r="Q233" t="s">
        <v>107</v>
      </c>
      <c r="R233">
        <v>0</v>
      </c>
      <c r="S233">
        <v>0</v>
      </c>
      <c r="T233">
        <v>28.95</v>
      </c>
      <c r="U233">
        <v>29.83</v>
      </c>
      <c r="V233">
        <v>6.6</v>
      </c>
      <c r="W233">
        <v>10</v>
      </c>
      <c r="X233">
        <v>7.5</v>
      </c>
      <c r="Y233">
        <v>20</v>
      </c>
      <c r="Z233">
        <v>100</v>
      </c>
      <c r="AA233">
        <v>15</v>
      </c>
      <c r="AB233">
        <v>110</v>
      </c>
    </row>
    <row r="234" spans="1:28" ht="15" x14ac:dyDescent="0.2">
      <c r="A234" s="46">
        <v>40410</v>
      </c>
      <c r="B234" s="45"/>
      <c r="C234" s="43">
        <v>14922</v>
      </c>
      <c r="D234">
        <v>20140821</v>
      </c>
      <c r="E234">
        <v>85</v>
      </c>
      <c r="F234">
        <v>70</v>
      </c>
      <c r="G234">
        <v>78</v>
      </c>
      <c r="H234">
        <v>8</v>
      </c>
      <c r="I234">
        <v>71</v>
      </c>
      <c r="J234">
        <v>72</v>
      </c>
      <c r="K234">
        <v>0</v>
      </c>
      <c r="L234">
        <v>13</v>
      </c>
      <c r="M234">
        <v>522</v>
      </c>
      <c r="N234">
        <v>1911</v>
      </c>
      <c r="O234" t="s">
        <v>159</v>
      </c>
      <c r="P234">
        <v>0</v>
      </c>
      <c r="Q234" t="s">
        <v>107</v>
      </c>
      <c r="R234">
        <v>0</v>
      </c>
      <c r="S234">
        <v>7.0000000000000007E-2</v>
      </c>
      <c r="T234">
        <v>28.92</v>
      </c>
      <c r="U234">
        <v>29.78</v>
      </c>
      <c r="V234">
        <v>4.7</v>
      </c>
      <c r="W234">
        <v>10</v>
      </c>
      <c r="X234">
        <v>8.3000000000000007</v>
      </c>
      <c r="Y234">
        <v>30</v>
      </c>
      <c r="Z234">
        <v>80</v>
      </c>
      <c r="AA234">
        <v>26</v>
      </c>
      <c r="AB234">
        <v>90</v>
      </c>
    </row>
    <row r="235" spans="1:28" ht="15" x14ac:dyDescent="0.2">
      <c r="A235" s="46">
        <v>40411</v>
      </c>
      <c r="B235" s="45"/>
      <c r="C235" s="43">
        <v>14922</v>
      </c>
      <c r="D235">
        <v>20140822</v>
      </c>
      <c r="E235">
        <v>79</v>
      </c>
      <c r="F235">
        <v>70</v>
      </c>
      <c r="G235">
        <v>75</v>
      </c>
      <c r="H235">
        <v>6</v>
      </c>
      <c r="I235">
        <v>68</v>
      </c>
      <c r="J235">
        <v>70</v>
      </c>
      <c r="K235">
        <v>0</v>
      </c>
      <c r="L235">
        <v>10</v>
      </c>
      <c r="M235">
        <v>523</v>
      </c>
      <c r="N235">
        <v>1910</v>
      </c>
      <c r="O235" t="s">
        <v>109</v>
      </c>
      <c r="P235">
        <v>0</v>
      </c>
      <c r="Q235" t="s">
        <v>107</v>
      </c>
      <c r="R235">
        <v>0</v>
      </c>
      <c r="S235">
        <v>0</v>
      </c>
      <c r="T235">
        <v>29.07</v>
      </c>
      <c r="U235">
        <v>29.94</v>
      </c>
      <c r="V235">
        <v>5.2</v>
      </c>
      <c r="W235">
        <v>34</v>
      </c>
      <c r="X235">
        <v>6</v>
      </c>
      <c r="Y235">
        <v>21</v>
      </c>
      <c r="Z235">
        <v>20</v>
      </c>
      <c r="AA235">
        <v>13</v>
      </c>
      <c r="AB235">
        <v>310</v>
      </c>
    </row>
    <row r="236" spans="1:28" ht="15" x14ac:dyDescent="0.2">
      <c r="A236" s="46">
        <v>40412</v>
      </c>
      <c r="B236" s="45"/>
      <c r="C236" s="43">
        <v>14922</v>
      </c>
      <c r="D236">
        <v>20140823</v>
      </c>
      <c r="E236">
        <v>77</v>
      </c>
      <c r="F236">
        <v>69</v>
      </c>
      <c r="G236">
        <v>73</v>
      </c>
      <c r="H236">
        <v>4</v>
      </c>
      <c r="I236">
        <v>70</v>
      </c>
      <c r="J236">
        <v>71</v>
      </c>
      <c r="K236">
        <v>0</v>
      </c>
      <c r="L236">
        <v>8</v>
      </c>
      <c r="M236">
        <v>524</v>
      </c>
      <c r="N236">
        <v>1908</v>
      </c>
      <c r="O236" t="s">
        <v>119</v>
      </c>
      <c r="P236">
        <v>0</v>
      </c>
      <c r="Q236" t="s">
        <v>107</v>
      </c>
      <c r="R236">
        <v>0</v>
      </c>
      <c r="S236" t="s">
        <v>108</v>
      </c>
      <c r="T236">
        <v>29.04</v>
      </c>
      <c r="U236">
        <v>29.93</v>
      </c>
      <c r="V236">
        <v>7.6</v>
      </c>
      <c r="W236">
        <v>8</v>
      </c>
      <c r="X236">
        <v>8.9</v>
      </c>
      <c r="Y236">
        <v>24</v>
      </c>
      <c r="Z236">
        <v>130</v>
      </c>
      <c r="AA236">
        <v>20</v>
      </c>
      <c r="AB236">
        <v>130</v>
      </c>
    </row>
    <row r="237" spans="1:28" ht="15" x14ac:dyDescent="0.2">
      <c r="A237" s="46">
        <v>40413</v>
      </c>
      <c r="B237" s="45"/>
      <c r="C237" s="43">
        <v>14922</v>
      </c>
      <c r="D237">
        <v>20140824</v>
      </c>
      <c r="E237">
        <v>89</v>
      </c>
      <c r="F237">
        <v>73</v>
      </c>
      <c r="G237">
        <v>81</v>
      </c>
      <c r="H237">
        <v>12</v>
      </c>
      <c r="I237">
        <v>71</v>
      </c>
      <c r="J237">
        <v>74</v>
      </c>
      <c r="K237">
        <v>0</v>
      </c>
      <c r="L237">
        <v>16</v>
      </c>
      <c r="M237">
        <v>525</v>
      </c>
      <c r="N237">
        <v>1906</v>
      </c>
      <c r="O237" t="s">
        <v>233</v>
      </c>
      <c r="P237">
        <v>0</v>
      </c>
      <c r="Q237" t="s">
        <v>107</v>
      </c>
      <c r="R237">
        <v>0</v>
      </c>
      <c r="S237">
        <v>0.14000000000000001</v>
      </c>
      <c r="T237">
        <v>28.95</v>
      </c>
      <c r="U237">
        <v>29.82</v>
      </c>
      <c r="V237">
        <v>9.1999999999999993</v>
      </c>
      <c r="W237">
        <v>15</v>
      </c>
      <c r="X237">
        <v>11.2</v>
      </c>
      <c r="Y237">
        <v>29</v>
      </c>
      <c r="Z237">
        <v>140</v>
      </c>
      <c r="AA237">
        <v>23</v>
      </c>
      <c r="AB237">
        <v>130</v>
      </c>
    </row>
    <row r="238" spans="1:28" ht="15" x14ac:dyDescent="0.2">
      <c r="A238" s="46">
        <v>40414</v>
      </c>
      <c r="B238" s="45"/>
      <c r="C238" s="43">
        <v>14922</v>
      </c>
      <c r="D238">
        <v>20140825</v>
      </c>
      <c r="E238">
        <v>79</v>
      </c>
      <c r="F238">
        <v>64</v>
      </c>
      <c r="G238">
        <v>72</v>
      </c>
      <c r="H238">
        <v>3</v>
      </c>
      <c r="I238">
        <v>59</v>
      </c>
      <c r="J238">
        <v>64</v>
      </c>
      <c r="K238">
        <v>0</v>
      </c>
      <c r="L238">
        <v>7</v>
      </c>
      <c r="M238">
        <v>526</v>
      </c>
      <c r="N238">
        <v>1904</v>
      </c>
      <c r="O238" t="s">
        <v>105</v>
      </c>
      <c r="P238">
        <v>0</v>
      </c>
      <c r="Q238" t="s">
        <v>107</v>
      </c>
      <c r="R238">
        <v>0</v>
      </c>
      <c r="S238">
        <v>0</v>
      </c>
      <c r="T238">
        <v>29.09</v>
      </c>
      <c r="U238">
        <v>29.95</v>
      </c>
      <c r="V238">
        <v>6.9</v>
      </c>
      <c r="W238">
        <v>26</v>
      </c>
      <c r="X238">
        <v>7.9</v>
      </c>
      <c r="Y238">
        <v>24</v>
      </c>
      <c r="Z238">
        <v>200</v>
      </c>
      <c r="AA238">
        <v>17</v>
      </c>
      <c r="AB238">
        <v>240</v>
      </c>
    </row>
    <row r="239" spans="1:28" ht="15" x14ac:dyDescent="0.2">
      <c r="A239" s="46">
        <v>40415</v>
      </c>
      <c r="B239" s="45"/>
      <c r="C239" s="43">
        <v>14922</v>
      </c>
      <c r="D239">
        <v>20140826</v>
      </c>
      <c r="E239">
        <v>76</v>
      </c>
      <c r="F239">
        <v>56</v>
      </c>
      <c r="G239">
        <v>66</v>
      </c>
      <c r="H239">
        <v>-2</v>
      </c>
      <c r="I239">
        <v>51</v>
      </c>
      <c r="J239">
        <v>57</v>
      </c>
      <c r="K239">
        <v>0</v>
      </c>
      <c r="L239">
        <v>1</v>
      </c>
      <c r="M239">
        <v>528</v>
      </c>
      <c r="N239">
        <v>1903</v>
      </c>
      <c r="O239" t="s">
        <v>118</v>
      </c>
      <c r="P239">
        <v>0</v>
      </c>
      <c r="Q239" t="s">
        <v>107</v>
      </c>
      <c r="R239">
        <v>0</v>
      </c>
      <c r="S239" t="s">
        <v>108</v>
      </c>
      <c r="T239">
        <v>29.26</v>
      </c>
      <c r="U239">
        <v>30.14</v>
      </c>
      <c r="V239">
        <v>6.5</v>
      </c>
      <c r="W239">
        <v>33</v>
      </c>
      <c r="X239">
        <v>7.3</v>
      </c>
      <c r="Y239">
        <v>26</v>
      </c>
      <c r="Z239">
        <v>320</v>
      </c>
      <c r="AA239">
        <v>20</v>
      </c>
      <c r="AB239">
        <v>320</v>
      </c>
    </row>
    <row r="240" spans="1:28" ht="15" x14ac:dyDescent="0.2">
      <c r="A240" s="46">
        <v>40416</v>
      </c>
      <c r="B240" s="45"/>
      <c r="C240" s="43">
        <v>14922</v>
      </c>
      <c r="D240">
        <v>20140827</v>
      </c>
      <c r="E240">
        <v>78</v>
      </c>
      <c r="F240">
        <v>59</v>
      </c>
      <c r="G240">
        <v>69</v>
      </c>
      <c r="H240">
        <v>1</v>
      </c>
      <c r="I240">
        <v>55</v>
      </c>
      <c r="J240">
        <v>61</v>
      </c>
      <c r="K240">
        <v>0</v>
      </c>
      <c r="L240">
        <v>4</v>
      </c>
      <c r="M240">
        <v>529</v>
      </c>
      <c r="N240">
        <v>1901</v>
      </c>
      <c r="O240" t="s">
        <v>105</v>
      </c>
      <c r="P240">
        <v>0</v>
      </c>
      <c r="Q240" t="s">
        <v>107</v>
      </c>
      <c r="R240">
        <v>0</v>
      </c>
      <c r="S240" t="s">
        <v>108</v>
      </c>
      <c r="T240">
        <v>29.26</v>
      </c>
      <c r="U240">
        <v>30.16</v>
      </c>
      <c r="V240">
        <v>4.3</v>
      </c>
      <c r="W240">
        <v>7</v>
      </c>
      <c r="X240">
        <v>6</v>
      </c>
      <c r="Y240">
        <v>21</v>
      </c>
      <c r="Z240">
        <v>40</v>
      </c>
      <c r="AA240">
        <v>12</v>
      </c>
      <c r="AB240">
        <v>70</v>
      </c>
    </row>
    <row r="241" spans="1:28" ht="15" x14ac:dyDescent="0.2">
      <c r="A241" s="46">
        <v>40417</v>
      </c>
      <c r="B241" s="45"/>
      <c r="C241" s="43">
        <v>14922</v>
      </c>
      <c r="D241">
        <v>20140828</v>
      </c>
      <c r="E241">
        <v>72</v>
      </c>
      <c r="F241">
        <v>61</v>
      </c>
      <c r="G241">
        <v>67</v>
      </c>
      <c r="H241">
        <v>0</v>
      </c>
      <c r="I241">
        <v>61</v>
      </c>
      <c r="J241">
        <v>63</v>
      </c>
      <c r="K241">
        <v>0</v>
      </c>
      <c r="L241">
        <v>2</v>
      </c>
      <c r="M241">
        <v>530</v>
      </c>
      <c r="N241">
        <v>1859</v>
      </c>
      <c r="O241" t="s">
        <v>244</v>
      </c>
      <c r="P241">
        <v>0</v>
      </c>
      <c r="Q241" t="s">
        <v>107</v>
      </c>
      <c r="R241">
        <v>0</v>
      </c>
      <c r="S241">
        <v>0.02</v>
      </c>
      <c r="T241">
        <v>29.08</v>
      </c>
      <c r="U241">
        <v>30.01</v>
      </c>
      <c r="V241">
        <v>10.7</v>
      </c>
      <c r="W241">
        <v>12</v>
      </c>
      <c r="X241">
        <v>10.9</v>
      </c>
      <c r="Y241">
        <v>22</v>
      </c>
      <c r="Z241">
        <v>120</v>
      </c>
      <c r="AA241">
        <v>18</v>
      </c>
      <c r="AB241">
        <v>110</v>
      </c>
    </row>
    <row r="242" spans="1:28" ht="15" x14ac:dyDescent="0.2">
      <c r="A242" s="46">
        <v>40418</v>
      </c>
      <c r="B242" s="45"/>
      <c r="C242" s="43">
        <v>14922</v>
      </c>
      <c r="D242">
        <v>20140829</v>
      </c>
      <c r="E242">
        <v>80</v>
      </c>
      <c r="F242">
        <v>66</v>
      </c>
      <c r="G242">
        <v>73</v>
      </c>
      <c r="H242">
        <v>6</v>
      </c>
      <c r="I242">
        <v>68</v>
      </c>
      <c r="J242">
        <v>69</v>
      </c>
      <c r="K242">
        <v>0</v>
      </c>
      <c r="L242">
        <v>8</v>
      </c>
      <c r="M242">
        <v>531</v>
      </c>
      <c r="N242">
        <v>1857</v>
      </c>
      <c r="O242" t="s">
        <v>231</v>
      </c>
      <c r="P242">
        <v>0</v>
      </c>
      <c r="Q242" t="s">
        <v>107</v>
      </c>
      <c r="R242">
        <v>0</v>
      </c>
      <c r="S242">
        <v>0.68</v>
      </c>
      <c r="T242">
        <v>28.88</v>
      </c>
      <c r="U242">
        <v>29.78</v>
      </c>
      <c r="V242">
        <v>2.9</v>
      </c>
      <c r="W242">
        <v>15</v>
      </c>
      <c r="X242">
        <v>7</v>
      </c>
      <c r="Y242">
        <v>32</v>
      </c>
      <c r="Z242">
        <v>300</v>
      </c>
      <c r="AA242">
        <v>28</v>
      </c>
      <c r="AB242">
        <v>300</v>
      </c>
    </row>
    <row r="243" spans="1:28" ht="15" x14ac:dyDescent="0.2">
      <c r="A243" s="46">
        <v>40419</v>
      </c>
      <c r="B243" s="45"/>
      <c r="C243" s="43">
        <v>14922</v>
      </c>
      <c r="D243">
        <v>20140830</v>
      </c>
      <c r="E243">
        <v>77</v>
      </c>
      <c r="F243">
        <v>64</v>
      </c>
      <c r="G243">
        <v>71</v>
      </c>
      <c r="H243">
        <v>4</v>
      </c>
      <c r="I243">
        <v>63</v>
      </c>
      <c r="J243">
        <v>66</v>
      </c>
      <c r="K243">
        <v>0</v>
      </c>
      <c r="L243">
        <v>6</v>
      </c>
      <c r="M243">
        <v>532</v>
      </c>
      <c r="N243">
        <v>1856</v>
      </c>
      <c r="O243" t="s">
        <v>119</v>
      </c>
      <c r="P243">
        <v>0</v>
      </c>
      <c r="Q243" t="s">
        <v>107</v>
      </c>
      <c r="R243">
        <v>0</v>
      </c>
      <c r="S243">
        <v>0.3</v>
      </c>
      <c r="T243">
        <v>28.95</v>
      </c>
      <c r="U243">
        <v>29.83</v>
      </c>
      <c r="V243">
        <v>4.3</v>
      </c>
      <c r="W243">
        <v>3</v>
      </c>
      <c r="X243">
        <v>7.8</v>
      </c>
      <c r="Y243">
        <v>25</v>
      </c>
      <c r="Z243">
        <v>360</v>
      </c>
      <c r="AA243">
        <v>14</v>
      </c>
      <c r="AB243">
        <v>120</v>
      </c>
    </row>
    <row r="244" spans="1:28" ht="15" x14ac:dyDescent="0.2">
      <c r="A244" s="46">
        <v>40420</v>
      </c>
      <c r="B244" s="45" t="s">
        <v>78</v>
      </c>
      <c r="C244" s="43">
        <v>14922</v>
      </c>
      <c r="D244">
        <v>20140831</v>
      </c>
      <c r="E244">
        <v>85</v>
      </c>
      <c r="F244">
        <v>62</v>
      </c>
      <c r="G244">
        <v>74</v>
      </c>
      <c r="H244">
        <v>7</v>
      </c>
      <c r="I244">
        <v>65</v>
      </c>
      <c r="J244">
        <v>67</v>
      </c>
      <c r="K244">
        <v>0</v>
      </c>
      <c r="L244">
        <v>9</v>
      </c>
      <c r="M244">
        <v>533</v>
      </c>
      <c r="N244">
        <v>1854</v>
      </c>
      <c r="O244" t="s">
        <v>119</v>
      </c>
      <c r="P244">
        <v>0</v>
      </c>
      <c r="Q244" t="s">
        <v>107</v>
      </c>
      <c r="R244">
        <v>0</v>
      </c>
      <c r="S244">
        <v>0.47</v>
      </c>
      <c r="T244">
        <v>28.82</v>
      </c>
      <c r="U244">
        <v>29.72</v>
      </c>
      <c r="V244">
        <v>8.9</v>
      </c>
      <c r="W244">
        <v>17</v>
      </c>
      <c r="X244">
        <v>12.6</v>
      </c>
      <c r="Y244">
        <v>33</v>
      </c>
      <c r="Z244">
        <v>140</v>
      </c>
      <c r="AA244">
        <v>26</v>
      </c>
      <c r="AB244">
        <v>270</v>
      </c>
    </row>
    <row r="245" spans="1:28" ht="15" x14ac:dyDescent="0.2">
      <c r="A245" s="46">
        <v>40421</v>
      </c>
      <c r="B245" s="46">
        <v>38595</v>
      </c>
      <c r="C245" s="43">
        <v>14922</v>
      </c>
      <c r="D245">
        <v>20140901</v>
      </c>
      <c r="E245">
        <v>78</v>
      </c>
      <c r="F245">
        <v>65</v>
      </c>
      <c r="G245">
        <v>72</v>
      </c>
      <c r="H245">
        <v>6</v>
      </c>
      <c r="I245">
        <v>60</v>
      </c>
      <c r="J245">
        <v>64</v>
      </c>
      <c r="K245">
        <v>0</v>
      </c>
      <c r="L245">
        <v>7</v>
      </c>
      <c r="M245">
        <v>535</v>
      </c>
      <c r="N245">
        <v>1852</v>
      </c>
      <c r="O245" t="s">
        <v>119</v>
      </c>
      <c r="P245">
        <v>0</v>
      </c>
      <c r="Q245" t="s">
        <v>107</v>
      </c>
      <c r="R245">
        <v>0</v>
      </c>
      <c r="S245">
        <v>0.17</v>
      </c>
      <c r="T245">
        <v>28.84</v>
      </c>
      <c r="U245">
        <v>29.71</v>
      </c>
      <c r="V245">
        <v>7.1</v>
      </c>
      <c r="W245">
        <v>26</v>
      </c>
      <c r="X245">
        <v>8.3000000000000007</v>
      </c>
      <c r="Y245">
        <v>25</v>
      </c>
      <c r="Z245">
        <v>270</v>
      </c>
      <c r="AA245">
        <v>20</v>
      </c>
      <c r="AB245">
        <v>270</v>
      </c>
    </row>
    <row r="246" spans="1:28" ht="15" x14ac:dyDescent="0.2">
      <c r="A246" s="46">
        <v>40422</v>
      </c>
      <c r="B246" s="45"/>
      <c r="C246" s="43">
        <v>14922</v>
      </c>
      <c r="D246">
        <v>20140902</v>
      </c>
      <c r="E246">
        <v>78</v>
      </c>
      <c r="F246">
        <v>62</v>
      </c>
      <c r="G246">
        <v>70</v>
      </c>
      <c r="H246">
        <v>4</v>
      </c>
      <c r="I246">
        <v>55</v>
      </c>
      <c r="J246">
        <v>61</v>
      </c>
      <c r="K246">
        <v>0</v>
      </c>
      <c r="L246">
        <v>5</v>
      </c>
      <c r="M246">
        <v>536</v>
      </c>
      <c r="N246">
        <v>1850</v>
      </c>
      <c r="O246" t="s">
        <v>105</v>
      </c>
      <c r="P246">
        <v>0</v>
      </c>
      <c r="Q246" t="s">
        <v>107</v>
      </c>
      <c r="R246">
        <v>0</v>
      </c>
      <c r="S246">
        <v>0</v>
      </c>
      <c r="T246">
        <v>28.98</v>
      </c>
      <c r="U246">
        <v>29.85</v>
      </c>
      <c r="V246">
        <v>6.6</v>
      </c>
      <c r="W246">
        <v>23</v>
      </c>
      <c r="X246">
        <v>7.2</v>
      </c>
      <c r="Y246">
        <v>20</v>
      </c>
      <c r="Z246">
        <v>260</v>
      </c>
      <c r="AA246">
        <v>15</v>
      </c>
      <c r="AB246">
        <v>230</v>
      </c>
    </row>
    <row r="247" spans="1:28" ht="15" x14ac:dyDescent="0.2">
      <c r="A247" s="46">
        <v>40423</v>
      </c>
      <c r="B247" s="45"/>
      <c r="C247" s="43">
        <v>14922</v>
      </c>
      <c r="D247">
        <v>20140903</v>
      </c>
      <c r="E247">
        <v>80</v>
      </c>
      <c r="F247">
        <v>60</v>
      </c>
      <c r="G247">
        <v>70</v>
      </c>
      <c r="H247">
        <v>5</v>
      </c>
      <c r="I247">
        <v>63</v>
      </c>
      <c r="J247">
        <v>66</v>
      </c>
      <c r="K247">
        <v>0</v>
      </c>
      <c r="L247">
        <v>5</v>
      </c>
      <c r="M247">
        <v>537</v>
      </c>
      <c r="N247">
        <v>1848</v>
      </c>
      <c r="O247" t="s">
        <v>118</v>
      </c>
      <c r="P247">
        <v>0</v>
      </c>
      <c r="Q247" t="s">
        <v>107</v>
      </c>
      <c r="R247">
        <v>0</v>
      </c>
      <c r="S247">
        <v>0.13</v>
      </c>
      <c r="T247">
        <v>28.89</v>
      </c>
      <c r="U247">
        <v>29.79</v>
      </c>
      <c r="V247">
        <v>5</v>
      </c>
      <c r="W247">
        <v>13</v>
      </c>
      <c r="X247">
        <v>8.1999999999999993</v>
      </c>
      <c r="Y247">
        <v>20</v>
      </c>
      <c r="Z247">
        <v>110</v>
      </c>
      <c r="AA247">
        <v>17</v>
      </c>
      <c r="AB247">
        <v>120</v>
      </c>
    </row>
    <row r="248" spans="1:28" ht="15" x14ac:dyDescent="0.2">
      <c r="A248" s="46">
        <v>40424</v>
      </c>
      <c r="B248" s="45"/>
      <c r="C248" s="43">
        <v>14922</v>
      </c>
      <c r="D248">
        <v>20140904</v>
      </c>
      <c r="E248">
        <v>86</v>
      </c>
      <c r="F248">
        <v>66</v>
      </c>
      <c r="G248">
        <v>76</v>
      </c>
      <c r="H248">
        <v>11</v>
      </c>
      <c r="I248">
        <v>68</v>
      </c>
      <c r="J248">
        <v>71</v>
      </c>
      <c r="K248">
        <v>0</v>
      </c>
      <c r="L248">
        <v>11</v>
      </c>
      <c r="M248">
        <v>538</v>
      </c>
      <c r="N248">
        <v>1847</v>
      </c>
      <c r="O248" t="s">
        <v>118</v>
      </c>
      <c r="P248">
        <v>0</v>
      </c>
      <c r="Q248" t="s">
        <v>107</v>
      </c>
      <c r="R248">
        <v>0</v>
      </c>
      <c r="S248" t="s">
        <v>108</v>
      </c>
      <c r="T248">
        <v>28.85</v>
      </c>
      <c r="U248">
        <v>29.71</v>
      </c>
      <c r="V248">
        <v>2.7</v>
      </c>
      <c r="W248">
        <v>20</v>
      </c>
      <c r="X248">
        <v>11.3</v>
      </c>
      <c r="Y248">
        <v>28</v>
      </c>
      <c r="Z248">
        <v>220</v>
      </c>
      <c r="AA248">
        <v>20</v>
      </c>
      <c r="AB248">
        <v>300</v>
      </c>
    </row>
    <row r="249" spans="1:28" ht="15" x14ac:dyDescent="0.2">
      <c r="A249" s="46">
        <v>40425</v>
      </c>
      <c r="B249" s="45"/>
      <c r="C249" s="43">
        <v>14922</v>
      </c>
      <c r="D249">
        <v>20140905</v>
      </c>
      <c r="E249">
        <v>66</v>
      </c>
      <c r="F249">
        <v>55</v>
      </c>
      <c r="G249">
        <v>61</v>
      </c>
      <c r="H249">
        <v>-4</v>
      </c>
      <c r="I249">
        <v>50</v>
      </c>
      <c r="J249">
        <v>55</v>
      </c>
      <c r="K249">
        <v>4</v>
      </c>
      <c r="L249">
        <v>0</v>
      </c>
      <c r="M249">
        <v>539</v>
      </c>
      <c r="N249">
        <v>1845</v>
      </c>
      <c r="O249" t="s">
        <v>105</v>
      </c>
      <c r="P249">
        <v>0</v>
      </c>
      <c r="Q249" t="s">
        <v>107</v>
      </c>
      <c r="R249">
        <v>0</v>
      </c>
      <c r="S249">
        <v>0</v>
      </c>
      <c r="T249">
        <v>29.22</v>
      </c>
      <c r="U249">
        <v>30.09</v>
      </c>
      <c r="V249">
        <v>9.5</v>
      </c>
      <c r="W249">
        <v>31</v>
      </c>
      <c r="X249">
        <v>9.9</v>
      </c>
      <c r="Y249">
        <v>29</v>
      </c>
      <c r="Z249">
        <v>320</v>
      </c>
      <c r="AA249">
        <v>24</v>
      </c>
      <c r="AB249">
        <v>310</v>
      </c>
    </row>
    <row r="250" spans="1:28" ht="15" x14ac:dyDescent="0.2">
      <c r="A250" s="46">
        <v>40426</v>
      </c>
      <c r="B250" s="45"/>
      <c r="C250" s="43">
        <v>14922</v>
      </c>
      <c r="D250">
        <v>20140906</v>
      </c>
      <c r="E250">
        <v>77</v>
      </c>
      <c r="F250">
        <v>52</v>
      </c>
      <c r="G250">
        <v>65</v>
      </c>
      <c r="H250">
        <v>1</v>
      </c>
      <c r="I250">
        <v>51</v>
      </c>
      <c r="J250">
        <v>57</v>
      </c>
      <c r="K250">
        <v>0</v>
      </c>
      <c r="L250">
        <v>0</v>
      </c>
      <c r="M250">
        <v>541</v>
      </c>
      <c r="N250">
        <v>1843</v>
      </c>
      <c r="O250" t="s">
        <v>105</v>
      </c>
      <c r="P250">
        <v>0</v>
      </c>
      <c r="Q250" t="s">
        <v>107</v>
      </c>
      <c r="R250">
        <v>0</v>
      </c>
      <c r="S250">
        <v>0</v>
      </c>
      <c r="T250">
        <v>29.26</v>
      </c>
      <c r="U250">
        <v>30.16</v>
      </c>
      <c r="V250">
        <v>5.0999999999999996</v>
      </c>
      <c r="W250">
        <v>26</v>
      </c>
      <c r="X250">
        <v>5.6</v>
      </c>
      <c r="Y250">
        <v>20</v>
      </c>
      <c r="Z250">
        <v>270</v>
      </c>
      <c r="AA250">
        <v>16</v>
      </c>
      <c r="AB250">
        <v>270</v>
      </c>
    </row>
    <row r="251" spans="1:28" ht="15" x14ac:dyDescent="0.2">
      <c r="A251" s="46">
        <v>40427</v>
      </c>
      <c r="B251" s="45"/>
      <c r="C251" s="43">
        <v>14922</v>
      </c>
      <c r="D251">
        <v>20140907</v>
      </c>
      <c r="E251">
        <v>76</v>
      </c>
      <c r="F251">
        <v>56</v>
      </c>
      <c r="G251">
        <v>66</v>
      </c>
      <c r="H251">
        <v>2</v>
      </c>
      <c r="I251">
        <v>48</v>
      </c>
      <c r="J251">
        <v>56</v>
      </c>
      <c r="K251">
        <v>0</v>
      </c>
      <c r="L251">
        <v>1</v>
      </c>
      <c r="M251">
        <v>542</v>
      </c>
      <c r="N251">
        <v>1841</v>
      </c>
      <c r="O251" t="s">
        <v>105</v>
      </c>
      <c r="P251">
        <v>0</v>
      </c>
      <c r="Q251" t="s">
        <v>107</v>
      </c>
      <c r="R251">
        <v>0</v>
      </c>
      <c r="S251">
        <v>0</v>
      </c>
      <c r="T251">
        <v>29.18</v>
      </c>
      <c r="U251">
        <v>30.09</v>
      </c>
      <c r="V251">
        <v>8.5</v>
      </c>
      <c r="W251">
        <v>20</v>
      </c>
      <c r="X251">
        <v>9.3000000000000007</v>
      </c>
      <c r="Y251">
        <v>24</v>
      </c>
      <c r="Z251">
        <v>180</v>
      </c>
      <c r="AA251">
        <v>17</v>
      </c>
      <c r="AB251">
        <v>180</v>
      </c>
    </row>
    <row r="252" spans="1:28" ht="15" x14ac:dyDescent="0.2">
      <c r="A252" s="46">
        <v>40428</v>
      </c>
      <c r="B252" s="45"/>
      <c r="C252" s="43">
        <v>14922</v>
      </c>
      <c r="D252">
        <v>20140908</v>
      </c>
      <c r="E252">
        <v>75</v>
      </c>
      <c r="F252">
        <v>58</v>
      </c>
      <c r="G252">
        <v>67</v>
      </c>
      <c r="H252">
        <v>3</v>
      </c>
      <c r="I252">
        <v>54</v>
      </c>
      <c r="J252">
        <v>59</v>
      </c>
      <c r="K252">
        <v>0</v>
      </c>
      <c r="L252">
        <v>2</v>
      </c>
      <c r="M252">
        <v>543</v>
      </c>
      <c r="N252">
        <v>1839</v>
      </c>
      <c r="O252" t="s">
        <v>105</v>
      </c>
      <c r="P252">
        <v>0</v>
      </c>
      <c r="Q252" t="s">
        <v>107</v>
      </c>
      <c r="R252">
        <v>0</v>
      </c>
      <c r="S252" t="s">
        <v>108</v>
      </c>
      <c r="T252">
        <v>28.98</v>
      </c>
      <c r="U252">
        <v>29.9</v>
      </c>
      <c r="V252">
        <v>10.4</v>
      </c>
      <c r="W252">
        <v>16</v>
      </c>
      <c r="X252">
        <v>10.7</v>
      </c>
      <c r="Y252">
        <v>27</v>
      </c>
      <c r="Z252">
        <v>160</v>
      </c>
      <c r="AA252">
        <v>22</v>
      </c>
      <c r="AB252">
        <v>160</v>
      </c>
    </row>
    <row r="253" spans="1:28" ht="15" x14ac:dyDescent="0.2">
      <c r="A253" s="46">
        <v>40429</v>
      </c>
      <c r="B253" s="45"/>
      <c r="C253" s="43">
        <v>14922</v>
      </c>
      <c r="D253">
        <v>20140909</v>
      </c>
      <c r="E253">
        <v>75</v>
      </c>
      <c r="F253">
        <v>61</v>
      </c>
      <c r="G253">
        <v>68</v>
      </c>
      <c r="H253">
        <v>5</v>
      </c>
      <c r="I253">
        <v>62</v>
      </c>
      <c r="J253">
        <v>65</v>
      </c>
      <c r="K253">
        <v>0</v>
      </c>
      <c r="L253">
        <v>3</v>
      </c>
      <c r="M253">
        <v>544</v>
      </c>
      <c r="N253">
        <v>1837</v>
      </c>
      <c r="O253" t="s">
        <v>119</v>
      </c>
      <c r="P253">
        <v>0</v>
      </c>
      <c r="Q253" t="s">
        <v>107</v>
      </c>
      <c r="R253">
        <v>0</v>
      </c>
      <c r="S253">
        <v>0.18</v>
      </c>
      <c r="T253">
        <v>28.9</v>
      </c>
      <c r="U253">
        <v>29.8</v>
      </c>
      <c r="V253">
        <v>6.8</v>
      </c>
      <c r="W253">
        <v>12</v>
      </c>
      <c r="X253">
        <v>7.5</v>
      </c>
      <c r="Y253">
        <v>21</v>
      </c>
      <c r="Z253">
        <v>140</v>
      </c>
      <c r="AA253">
        <v>16</v>
      </c>
      <c r="AB253">
        <v>150</v>
      </c>
    </row>
    <row r="254" spans="1:28" ht="15" x14ac:dyDescent="0.2">
      <c r="A254" s="46">
        <v>40430</v>
      </c>
      <c r="B254" s="45" t="s">
        <v>74</v>
      </c>
      <c r="C254" s="43">
        <v>14922</v>
      </c>
      <c r="D254">
        <v>20140910</v>
      </c>
      <c r="E254">
        <v>68</v>
      </c>
      <c r="F254">
        <v>47</v>
      </c>
      <c r="G254">
        <v>58</v>
      </c>
      <c r="H254">
        <v>-5</v>
      </c>
      <c r="I254">
        <v>47</v>
      </c>
      <c r="J254">
        <v>50</v>
      </c>
      <c r="K254">
        <v>7</v>
      </c>
      <c r="L254">
        <v>0</v>
      </c>
      <c r="M254">
        <v>545</v>
      </c>
      <c r="N254">
        <v>1835</v>
      </c>
      <c r="O254" t="s">
        <v>119</v>
      </c>
      <c r="P254">
        <v>0</v>
      </c>
      <c r="Q254" t="s">
        <v>107</v>
      </c>
      <c r="R254">
        <v>0</v>
      </c>
      <c r="S254">
        <v>0.03</v>
      </c>
      <c r="T254">
        <v>29.03</v>
      </c>
      <c r="U254">
        <v>29.88</v>
      </c>
      <c r="V254">
        <v>15.7</v>
      </c>
      <c r="W254">
        <v>36</v>
      </c>
      <c r="X254">
        <v>16</v>
      </c>
      <c r="Y254">
        <v>35</v>
      </c>
      <c r="Z254">
        <v>360</v>
      </c>
      <c r="AA254">
        <v>29</v>
      </c>
      <c r="AB254">
        <v>10</v>
      </c>
    </row>
    <row r="255" spans="1:28" ht="15" x14ac:dyDescent="0.2">
      <c r="A255" s="46">
        <v>40431</v>
      </c>
      <c r="B255" s="45"/>
      <c r="C255" s="43">
        <v>14922</v>
      </c>
      <c r="D255">
        <v>20140911</v>
      </c>
      <c r="E255">
        <v>57</v>
      </c>
      <c r="F255">
        <v>43</v>
      </c>
      <c r="G255">
        <v>50</v>
      </c>
      <c r="H255">
        <v>-13</v>
      </c>
      <c r="I255">
        <v>38</v>
      </c>
      <c r="J255">
        <v>45</v>
      </c>
      <c r="K255">
        <v>15</v>
      </c>
      <c r="L255">
        <v>0</v>
      </c>
      <c r="M255">
        <v>547</v>
      </c>
      <c r="N255">
        <v>1834</v>
      </c>
      <c r="O255" t="s">
        <v>105</v>
      </c>
      <c r="P255">
        <v>0</v>
      </c>
      <c r="Q255" t="s">
        <v>107</v>
      </c>
      <c r="R255">
        <v>0</v>
      </c>
      <c r="S255">
        <v>0</v>
      </c>
      <c r="T255">
        <v>29.4</v>
      </c>
      <c r="U255">
        <v>30.27</v>
      </c>
      <c r="V255">
        <v>7.9</v>
      </c>
      <c r="W255">
        <v>1</v>
      </c>
      <c r="X255">
        <v>8.6999999999999993</v>
      </c>
      <c r="Y255">
        <v>27</v>
      </c>
      <c r="Z255">
        <v>10</v>
      </c>
      <c r="AA255">
        <v>17</v>
      </c>
      <c r="AB255">
        <v>20</v>
      </c>
    </row>
    <row r="256" spans="1:28" ht="15" x14ac:dyDescent="0.2">
      <c r="A256" s="46">
        <v>40432</v>
      </c>
      <c r="B256" s="45"/>
      <c r="C256" s="43">
        <v>14922</v>
      </c>
      <c r="D256">
        <v>20140912</v>
      </c>
      <c r="E256">
        <v>56</v>
      </c>
      <c r="F256">
        <v>43</v>
      </c>
      <c r="G256">
        <v>50</v>
      </c>
      <c r="H256">
        <v>-12</v>
      </c>
      <c r="I256">
        <v>36</v>
      </c>
      <c r="J256">
        <v>43</v>
      </c>
      <c r="K256">
        <v>15</v>
      </c>
      <c r="L256">
        <v>0</v>
      </c>
      <c r="M256">
        <v>548</v>
      </c>
      <c r="N256">
        <v>1832</v>
      </c>
      <c r="O256" t="s">
        <v>105</v>
      </c>
      <c r="P256">
        <v>0</v>
      </c>
      <c r="Q256" t="s">
        <v>107</v>
      </c>
      <c r="R256">
        <v>0</v>
      </c>
      <c r="S256">
        <v>0</v>
      </c>
      <c r="T256">
        <v>29.48</v>
      </c>
      <c r="U256">
        <v>30.39</v>
      </c>
      <c r="V256">
        <v>6.3</v>
      </c>
      <c r="W256">
        <v>32</v>
      </c>
      <c r="X256">
        <v>7.2</v>
      </c>
      <c r="Y256">
        <v>28</v>
      </c>
      <c r="Z256">
        <v>320</v>
      </c>
      <c r="AA256">
        <v>20</v>
      </c>
      <c r="AB256">
        <v>310</v>
      </c>
    </row>
    <row r="257" spans="1:28" ht="15" x14ac:dyDescent="0.2">
      <c r="A257" s="46">
        <v>40433</v>
      </c>
      <c r="B257" s="45"/>
      <c r="C257" s="43">
        <v>14922</v>
      </c>
      <c r="D257">
        <v>20140913</v>
      </c>
      <c r="E257">
        <v>60</v>
      </c>
      <c r="F257">
        <v>39</v>
      </c>
      <c r="G257">
        <v>50</v>
      </c>
      <c r="H257">
        <v>-12</v>
      </c>
      <c r="I257">
        <v>36</v>
      </c>
      <c r="J257">
        <v>44</v>
      </c>
      <c r="K257">
        <v>15</v>
      </c>
      <c r="L257">
        <v>0</v>
      </c>
      <c r="M257">
        <v>549</v>
      </c>
      <c r="N257">
        <v>1830</v>
      </c>
      <c r="O257" t="s">
        <v>105</v>
      </c>
      <c r="P257">
        <v>0</v>
      </c>
      <c r="Q257" t="s">
        <v>107</v>
      </c>
      <c r="R257">
        <v>0</v>
      </c>
      <c r="S257">
        <v>0</v>
      </c>
      <c r="T257">
        <v>29.34</v>
      </c>
      <c r="U257">
        <v>30.28</v>
      </c>
      <c r="V257">
        <v>6.7</v>
      </c>
      <c r="W257">
        <v>19</v>
      </c>
      <c r="X257">
        <v>7.4</v>
      </c>
      <c r="Y257">
        <v>24</v>
      </c>
      <c r="Z257">
        <v>170</v>
      </c>
      <c r="AA257">
        <v>17</v>
      </c>
      <c r="AB257">
        <v>170</v>
      </c>
    </row>
    <row r="258" spans="1:28" ht="15" x14ac:dyDescent="0.2">
      <c r="A258" s="46">
        <v>40434</v>
      </c>
      <c r="B258" s="45"/>
      <c r="C258" s="43">
        <v>14922</v>
      </c>
      <c r="D258">
        <v>20140914</v>
      </c>
      <c r="E258">
        <v>65</v>
      </c>
      <c r="F258">
        <v>50</v>
      </c>
      <c r="G258">
        <v>58</v>
      </c>
      <c r="H258">
        <v>-4</v>
      </c>
      <c r="I258">
        <v>41</v>
      </c>
      <c r="J258">
        <v>49</v>
      </c>
      <c r="K258">
        <v>7</v>
      </c>
      <c r="L258">
        <v>0</v>
      </c>
      <c r="M258">
        <v>550</v>
      </c>
      <c r="N258">
        <v>1828</v>
      </c>
      <c r="O258" t="s">
        <v>105</v>
      </c>
      <c r="P258">
        <v>0</v>
      </c>
      <c r="Q258" t="s">
        <v>107</v>
      </c>
      <c r="R258">
        <v>0</v>
      </c>
      <c r="S258">
        <v>0</v>
      </c>
      <c r="T258">
        <v>29.23</v>
      </c>
      <c r="U258">
        <v>30.14</v>
      </c>
      <c r="V258">
        <v>7.1</v>
      </c>
      <c r="W258">
        <v>25</v>
      </c>
      <c r="X258">
        <v>8.8000000000000007</v>
      </c>
      <c r="Y258">
        <v>25</v>
      </c>
      <c r="Z258">
        <v>240</v>
      </c>
      <c r="AA258">
        <v>20</v>
      </c>
      <c r="AB258">
        <v>260</v>
      </c>
    </row>
    <row r="259" spans="1:28" ht="15" x14ac:dyDescent="0.2">
      <c r="A259" s="46">
        <v>40435</v>
      </c>
      <c r="B259" s="45"/>
      <c r="C259" s="43">
        <v>14922</v>
      </c>
      <c r="D259">
        <v>20140915</v>
      </c>
      <c r="E259">
        <v>62</v>
      </c>
      <c r="F259">
        <v>48</v>
      </c>
      <c r="G259">
        <v>55</v>
      </c>
      <c r="H259">
        <v>-6</v>
      </c>
      <c r="I259">
        <v>42</v>
      </c>
      <c r="J259">
        <v>48</v>
      </c>
      <c r="K259">
        <v>10</v>
      </c>
      <c r="L259">
        <v>0</v>
      </c>
      <c r="M259">
        <v>551</v>
      </c>
      <c r="N259">
        <v>1826</v>
      </c>
      <c r="O259" t="s">
        <v>118</v>
      </c>
      <c r="P259">
        <v>0</v>
      </c>
      <c r="Q259" t="s">
        <v>107</v>
      </c>
      <c r="R259">
        <v>0</v>
      </c>
      <c r="S259">
        <v>0.06</v>
      </c>
      <c r="T259">
        <v>29.29</v>
      </c>
      <c r="U259">
        <v>30.2</v>
      </c>
      <c r="V259">
        <v>4.5</v>
      </c>
      <c r="W259">
        <v>32</v>
      </c>
      <c r="X259">
        <v>5.9</v>
      </c>
      <c r="Y259">
        <v>24</v>
      </c>
      <c r="Z259">
        <v>340</v>
      </c>
      <c r="AA259">
        <v>16</v>
      </c>
      <c r="AB259">
        <v>310</v>
      </c>
    </row>
    <row r="260" spans="1:28" ht="15" x14ac:dyDescent="0.2">
      <c r="A260" s="46">
        <v>40436</v>
      </c>
      <c r="B260" s="45"/>
      <c r="C260" s="43">
        <v>14922</v>
      </c>
      <c r="D260">
        <v>20140916</v>
      </c>
      <c r="E260">
        <v>68</v>
      </c>
      <c r="F260">
        <v>43</v>
      </c>
      <c r="G260">
        <v>56</v>
      </c>
      <c r="H260">
        <v>-5</v>
      </c>
      <c r="I260">
        <v>42</v>
      </c>
      <c r="J260">
        <v>49</v>
      </c>
      <c r="K260">
        <v>9</v>
      </c>
      <c r="L260">
        <v>0</v>
      </c>
      <c r="M260">
        <v>552</v>
      </c>
      <c r="N260">
        <v>1824</v>
      </c>
      <c r="O260" t="s">
        <v>105</v>
      </c>
      <c r="P260">
        <v>0</v>
      </c>
      <c r="Q260" t="s">
        <v>107</v>
      </c>
      <c r="R260">
        <v>0</v>
      </c>
      <c r="S260">
        <v>0</v>
      </c>
      <c r="T260">
        <v>29.18</v>
      </c>
      <c r="U260">
        <v>30.11</v>
      </c>
      <c r="V260">
        <v>5</v>
      </c>
      <c r="W260">
        <v>20</v>
      </c>
      <c r="X260">
        <v>6</v>
      </c>
      <c r="Y260">
        <v>19</v>
      </c>
      <c r="Z260">
        <v>260</v>
      </c>
      <c r="AA260">
        <v>14</v>
      </c>
      <c r="AB260">
        <v>240</v>
      </c>
    </row>
    <row r="261" spans="1:28" ht="15" x14ac:dyDescent="0.2">
      <c r="A261" s="46">
        <v>40437</v>
      </c>
      <c r="B261" s="45"/>
      <c r="C261" s="43">
        <v>14922</v>
      </c>
      <c r="D261">
        <v>20140917</v>
      </c>
      <c r="E261">
        <v>77</v>
      </c>
      <c r="F261">
        <v>55</v>
      </c>
      <c r="G261">
        <v>66</v>
      </c>
      <c r="H261">
        <v>6</v>
      </c>
      <c r="I261">
        <v>50</v>
      </c>
      <c r="J261">
        <v>56</v>
      </c>
      <c r="K261">
        <v>0</v>
      </c>
      <c r="L261">
        <v>1</v>
      </c>
      <c r="M261">
        <v>554</v>
      </c>
      <c r="N261">
        <v>1822</v>
      </c>
      <c r="O261" t="s">
        <v>105</v>
      </c>
      <c r="P261">
        <v>0</v>
      </c>
      <c r="Q261" t="s">
        <v>107</v>
      </c>
      <c r="R261">
        <v>0</v>
      </c>
      <c r="S261">
        <v>0</v>
      </c>
      <c r="T261">
        <v>29.08</v>
      </c>
      <c r="U261">
        <v>29.97</v>
      </c>
      <c r="V261">
        <v>1.8</v>
      </c>
      <c r="W261">
        <v>11</v>
      </c>
      <c r="X261">
        <v>4.5999999999999996</v>
      </c>
      <c r="Y261">
        <v>18</v>
      </c>
      <c r="Z261">
        <v>50</v>
      </c>
      <c r="AA261">
        <v>12</v>
      </c>
      <c r="AB261">
        <v>50</v>
      </c>
    </row>
    <row r="262" spans="1:28" ht="15" x14ac:dyDescent="0.2">
      <c r="A262" s="46">
        <v>40438</v>
      </c>
      <c r="B262" s="45"/>
      <c r="C262" s="43">
        <v>14922</v>
      </c>
      <c r="D262">
        <v>20140918</v>
      </c>
      <c r="E262">
        <v>75</v>
      </c>
      <c r="F262">
        <v>48</v>
      </c>
      <c r="G262">
        <v>62</v>
      </c>
      <c r="H262">
        <v>2</v>
      </c>
      <c r="I262">
        <v>51</v>
      </c>
      <c r="J262">
        <v>55</v>
      </c>
      <c r="K262">
        <v>3</v>
      </c>
      <c r="L262">
        <v>0</v>
      </c>
      <c r="M262">
        <v>555</v>
      </c>
      <c r="N262">
        <v>1820</v>
      </c>
      <c r="O262" t="s">
        <v>105</v>
      </c>
      <c r="P262">
        <v>0</v>
      </c>
      <c r="Q262" t="s">
        <v>107</v>
      </c>
      <c r="R262">
        <v>0</v>
      </c>
      <c r="S262">
        <v>0</v>
      </c>
      <c r="T262">
        <v>29.13</v>
      </c>
      <c r="U262">
        <v>30.04</v>
      </c>
      <c r="V262">
        <v>6.3</v>
      </c>
      <c r="W262">
        <v>12</v>
      </c>
      <c r="X262">
        <v>8.6999999999999993</v>
      </c>
      <c r="Y262">
        <v>19</v>
      </c>
      <c r="Z262">
        <v>160</v>
      </c>
      <c r="AA262">
        <v>15</v>
      </c>
      <c r="AB262">
        <v>160</v>
      </c>
    </row>
    <row r="263" spans="1:28" ht="15" x14ac:dyDescent="0.2">
      <c r="A263" s="46">
        <v>40439</v>
      </c>
      <c r="B263" s="45"/>
      <c r="C263" s="43">
        <v>14922</v>
      </c>
      <c r="D263">
        <v>20140919</v>
      </c>
      <c r="E263">
        <v>81</v>
      </c>
      <c r="F263">
        <v>57</v>
      </c>
      <c r="G263">
        <v>69</v>
      </c>
      <c r="H263">
        <v>9</v>
      </c>
      <c r="I263">
        <v>58</v>
      </c>
      <c r="J263">
        <v>62</v>
      </c>
      <c r="K263">
        <v>0</v>
      </c>
      <c r="L263">
        <v>4</v>
      </c>
      <c r="M263">
        <v>556</v>
      </c>
      <c r="N263">
        <v>1818</v>
      </c>
      <c r="O263" t="s">
        <v>118</v>
      </c>
      <c r="P263">
        <v>0</v>
      </c>
      <c r="Q263" t="s">
        <v>107</v>
      </c>
      <c r="R263">
        <v>0</v>
      </c>
      <c r="S263" t="s">
        <v>108</v>
      </c>
      <c r="T263">
        <v>28.86</v>
      </c>
      <c r="U263">
        <v>29.78</v>
      </c>
      <c r="V263">
        <v>8</v>
      </c>
      <c r="W263">
        <v>17</v>
      </c>
      <c r="X263">
        <v>10.1</v>
      </c>
      <c r="Y263">
        <v>35</v>
      </c>
      <c r="Z263">
        <v>180</v>
      </c>
      <c r="AA263">
        <v>26</v>
      </c>
      <c r="AB263">
        <v>180</v>
      </c>
    </row>
    <row r="264" spans="1:28" ht="15" x14ac:dyDescent="0.2">
      <c r="A264" s="46">
        <v>40440</v>
      </c>
      <c r="B264" s="45" t="s">
        <v>76</v>
      </c>
      <c r="C264" s="43">
        <v>14922</v>
      </c>
      <c r="D264">
        <v>20140920</v>
      </c>
      <c r="E264">
        <v>77</v>
      </c>
      <c r="F264">
        <v>57</v>
      </c>
      <c r="G264">
        <v>67</v>
      </c>
      <c r="H264">
        <v>8</v>
      </c>
      <c r="I264">
        <v>57</v>
      </c>
      <c r="J264">
        <v>61</v>
      </c>
      <c r="K264">
        <v>0</v>
      </c>
      <c r="L264">
        <v>2</v>
      </c>
      <c r="M264">
        <v>557</v>
      </c>
      <c r="N264">
        <v>1817</v>
      </c>
      <c r="O264" t="s">
        <v>233</v>
      </c>
      <c r="P264">
        <v>0</v>
      </c>
      <c r="Q264" t="s">
        <v>107</v>
      </c>
      <c r="R264">
        <v>0</v>
      </c>
      <c r="S264">
        <v>0.24</v>
      </c>
      <c r="T264">
        <v>28.9</v>
      </c>
      <c r="U264">
        <v>29.78</v>
      </c>
      <c r="V264">
        <v>11.1</v>
      </c>
      <c r="W264">
        <v>27</v>
      </c>
      <c r="X264">
        <v>12.3</v>
      </c>
      <c r="Y264">
        <v>40</v>
      </c>
      <c r="Z264">
        <v>300</v>
      </c>
      <c r="AA264">
        <v>31</v>
      </c>
      <c r="AB264">
        <v>300</v>
      </c>
    </row>
    <row r="265" spans="1:28" ht="15" x14ac:dyDescent="0.2">
      <c r="A265" s="46">
        <v>40441</v>
      </c>
      <c r="B265" s="45"/>
      <c r="C265" s="43">
        <v>14922</v>
      </c>
      <c r="D265">
        <v>20140921</v>
      </c>
      <c r="E265">
        <v>67</v>
      </c>
      <c r="F265">
        <v>50</v>
      </c>
      <c r="G265">
        <v>59</v>
      </c>
      <c r="H265">
        <v>0</v>
      </c>
      <c r="I265">
        <v>48</v>
      </c>
      <c r="J265">
        <v>53</v>
      </c>
      <c r="K265">
        <v>6</v>
      </c>
      <c r="L265">
        <v>0</v>
      </c>
      <c r="M265">
        <v>558</v>
      </c>
      <c r="N265">
        <v>1815</v>
      </c>
      <c r="O265" t="s">
        <v>105</v>
      </c>
      <c r="P265">
        <v>0</v>
      </c>
      <c r="Q265" t="s">
        <v>107</v>
      </c>
      <c r="R265">
        <v>0</v>
      </c>
      <c r="S265">
        <v>0</v>
      </c>
      <c r="T265">
        <v>29.23</v>
      </c>
      <c r="U265">
        <v>30.09</v>
      </c>
      <c r="V265">
        <v>12</v>
      </c>
      <c r="W265">
        <v>32</v>
      </c>
      <c r="X265">
        <v>12.4</v>
      </c>
      <c r="Y265">
        <v>35</v>
      </c>
      <c r="Z265">
        <v>310</v>
      </c>
      <c r="AA265">
        <v>23</v>
      </c>
      <c r="AB265">
        <v>320</v>
      </c>
    </row>
    <row r="266" spans="1:28" ht="15" x14ac:dyDescent="0.2">
      <c r="A266" s="46">
        <v>40442</v>
      </c>
      <c r="B266" s="45"/>
      <c r="C266" s="43">
        <v>14922</v>
      </c>
      <c r="D266">
        <v>20140922</v>
      </c>
      <c r="E266">
        <v>72</v>
      </c>
      <c r="F266">
        <v>48</v>
      </c>
      <c r="G266">
        <v>60</v>
      </c>
      <c r="H266">
        <v>1</v>
      </c>
      <c r="I266">
        <v>49</v>
      </c>
      <c r="J266">
        <v>54</v>
      </c>
      <c r="K266">
        <v>5</v>
      </c>
      <c r="L266">
        <v>0</v>
      </c>
      <c r="M266">
        <v>560</v>
      </c>
      <c r="N266">
        <v>1813</v>
      </c>
      <c r="O266" t="s">
        <v>97</v>
      </c>
      <c r="P266">
        <v>0</v>
      </c>
      <c r="Q266" t="s">
        <v>107</v>
      </c>
      <c r="R266">
        <v>0</v>
      </c>
      <c r="S266">
        <v>0</v>
      </c>
      <c r="T266">
        <v>29.3</v>
      </c>
      <c r="U266">
        <v>30.2</v>
      </c>
      <c r="V266">
        <v>3.5</v>
      </c>
      <c r="W266">
        <v>22</v>
      </c>
      <c r="X266">
        <v>5</v>
      </c>
      <c r="Y266">
        <v>16</v>
      </c>
      <c r="Z266">
        <v>240</v>
      </c>
      <c r="AA266">
        <v>13</v>
      </c>
      <c r="AB266">
        <v>240</v>
      </c>
    </row>
    <row r="267" spans="1:28" ht="15" x14ac:dyDescent="0.2">
      <c r="A267" s="46">
        <v>40443</v>
      </c>
      <c r="B267" s="45"/>
      <c r="C267" s="43">
        <v>14922</v>
      </c>
      <c r="D267">
        <v>20140923</v>
      </c>
      <c r="E267">
        <v>74</v>
      </c>
      <c r="F267">
        <v>51</v>
      </c>
      <c r="G267">
        <v>63</v>
      </c>
      <c r="H267">
        <v>5</v>
      </c>
      <c r="I267">
        <v>50</v>
      </c>
      <c r="J267">
        <v>56</v>
      </c>
      <c r="K267">
        <v>2</v>
      </c>
      <c r="L267">
        <v>0</v>
      </c>
      <c r="M267">
        <v>601</v>
      </c>
      <c r="N267">
        <v>1811</v>
      </c>
      <c r="O267" t="s">
        <v>105</v>
      </c>
      <c r="P267">
        <v>0</v>
      </c>
      <c r="Q267" t="s">
        <v>107</v>
      </c>
      <c r="R267">
        <v>0</v>
      </c>
      <c r="S267">
        <v>0</v>
      </c>
      <c r="T267">
        <v>29.28</v>
      </c>
      <c r="U267">
        <v>30.18</v>
      </c>
      <c r="V267">
        <v>7.6</v>
      </c>
      <c r="W267">
        <v>15</v>
      </c>
      <c r="X267">
        <v>8.1</v>
      </c>
      <c r="Y267">
        <v>25</v>
      </c>
      <c r="Z267">
        <v>140</v>
      </c>
      <c r="AA267">
        <v>21</v>
      </c>
      <c r="AB267">
        <v>160</v>
      </c>
    </row>
    <row r="268" spans="1:28" ht="15" x14ac:dyDescent="0.2">
      <c r="A268" s="46">
        <v>40444</v>
      </c>
      <c r="B268" s="45"/>
      <c r="C268" s="43">
        <v>14922</v>
      </c>
      <c r="D268">
        <v>20140924</v>
      </c>
      <c r="E268">
        <v>65</v>
      </c>
      <c r="F268">
        <v>58</v>
      </c>
      <c r="G268">
        <v>62</v>
      </c>
      <c r="H268">
        <v>4</v>
      </c>
      <c r="I268">
        <v>53</v>
      </c>
      <c r="J268">
        <v>56</v>
      </c>
      <c r="K268">
        <v>3</v>
      </c>
      <c r="L268">
        <v>0</v>
      </c>
      <c r="M268">
        <v>602</v>
      </c>
      <c r="N268">
        <v>1809</v>
      </c>
      <c r="O268" t="s">
        <v>118</v>
      </c>
      <c r="P268">
        <v>0</v>
      </c>
      <c r="Q268" t="s">
        <v>107</v>
      </c>
      <c r="R268">
        <v>0</v>
      </c>
      <c r="S268">
        <v>0.04</v>
      </c>
      <c r="T268">
        <v>29.26</v>
      </c>
      <c r="U268">
        <v>30.16</v>
      </c>
      <c r="V268">
        <v>10</v>
      </c>
      <c r="W268">
        <v>15</v>
      </c>
      <c r="X268">
        <v>10.3</v>
      </c>
      <c r="Y268">
        <v>26</v>
      </c>
      <c r="Z268">
        <v>170</v>
      </c>
      <c r="AA268">
        <v>18</v>
      </c>
      <c r="AB268">
        <v>180</v>
      </c>
    </row>
    <row r="269" spans="1:28" ht="15" x14ac:dyDescent="0.2">
      <c r="A269" s="46">
        <v>40445</v>
      </c>
      <c r="B269" s="45"/>
      <c r="C269" s="43">
        <v>14922</v>
      </c>
      <c r="D269">
        <v>20140925</v>
      </c>
      <c r="E269">
        <v>77</v>
      </c>
      <c r="F269">
        <v>59</v>
      </c>
      <c r="G269">
        <v>68</v>
      </c>
      <c r="H269">
        <v>10</v>
      </c>
      <c r="I269">
        <v>57</v>
      </c>
      <c r="J269">
        <v>61</v>
      </c>
      <c r="K269">
        <v>0</v>
      </c>
      <c r="L269">
        <v>3</v>
      </c>
      <c r="M269">
        <v>603</v>
      </c>
      <c r="N269">
        <v>1807</v>
      </c>
      <c r="O269" t="s">
        <v>105</v>
      </c>
      <c r="P269">
        <v>0</v>
      </c>
      <c r="Q269" t="s">
        <v>107</v>
      </c>
      <c r="R269">
        <v>0</v>
      </c>
      <c r="S269">
        <v>0</v>
      </c>
      <c r="T269">
        <v>29.27</v>
      </c>
      <c r="U269">
        <v>30.17</v>
      </c>
      <c r="V269">
        <v>6.3</v>
      </c>
      <c r="W269">
        <v>13</v>
      </c>
      <c r="X269">
        <v>6.6</v>
      </c>
      <c r="Y269">
        <v>17</v>
      </c>
      <c r="Z269">
        <v>170</v>
      </c>
      <c r="AA269">
        <v>13</v>
      </c>
      <c r="AB269">
        <v>170</v>
      </c>
    </row>
    <row r="270" spans="1:28" ht="15" x14ac:dyDescent="0.2">
      <c r="A270" s="46">
        <v>40446</v>
      </c>
      <c r="B270" s="45"/>
      <c r="C270" s="43">
        <v>14922</v>
      </c>
      <c r="D270">
        <v>20140926</v>
      </c>
      <c r="E270">
        <v>82</v>
      </c>
      <c r="F270">
        <v>58</v>
      </c>
      <c r="G270">
        <v>70</v>
      </c>
      <c r="H270">
        <v>13</v>
      </c>
      <c r="I270">
        <v>56</v>
      </c>
      <c r="J270">
        <v>61</v>
      </c>
      <c r="K270">
        <v>0</v>
      </c>
      <c r="L270">
        <v>5</v>
      </c>
      <c r="M270">
        <v>604</v>
      </c>
      <c r="N270">
        <v>1805</v>
      </c>
      <c r="O270" t="s">
        <v>105</v>
      </c>
      <c r="P270">
        <v>0</v>
      </c>
      <c r="Q270" t="s">
        <v>107</v>
      </c>
      <c r="R270">
        <v>0</v>
      </c>
      <c r="S270">
        <v>0</v>
      </c>
      <c r="T270">
        <v>29.24</v>
      </c>
      <c r="U270">
        <v>30.14</v>
      </c>
      <c r="V270">
        <v>8.6999999999999993</v>
      </c>
      <c r="W270">
        <v>13</v>
      </c>
      <c r="X270">
        <v>9</v>
      </c>
      <c r="Y270">
        <v>23</v>
      </c>
      <c r="Z270">
        <v>150</v>
      </c>
      <c r="AA270">
        <v>18</v>
      </c>
      <c r="AB270">
        <v>130</v>
      </c>
    </row>
    <row r="271" spans="1:28" ht="15" x14ac:dyDescent="0.2">
      <c r="A271" s="46">
        <v>40447</v>
      </c>
      <c r="B271" s="45"/>
      <c r="C271" s="43">
        <v>14922</v>
      </c>
      <c r="D271">
        <v>20140927</v>
      </c>
      <c r="E271">
        <v>83</v>
      </c>
      <c r="F271">
        <v>63</v>
      </c>
      <c r="G271">
        <v>73</v>
      </c>
      <c r="H271">
        <v>16</v>
      </c>
      <c r="I271">
        <v>58</v>
      </c>
      <c r="J271">
        <v>63</v>
      </c>
      <c r="K271">
        <v>0</v>
      </c>
      <c r="L271">
        <v>8</v>
      </c>
      <c r="M271">
        <v>606</v>
      </c>
      <c r="N271">
        <v>1803</v>
      </c>
      <c r="O271" t="s">
        <v>105</v>
      </c>
      <c r="P271">
        <v>0</v>
      </c>
      <c r="Q271" t="s">
        <v>107</v>
      </c>
      <c r="R271">
        <v>0</v>
      </c>
      <c r="S271">
        <v>0</v>
      </c>
      <c r="T271">
        <v>29.22</v>
      </c>
      <c r="U271">
        <v>30.12</v>
      </c>
      <c r="V271">
        <v>6.8</v>
      </c>
      <c r="W271">
        <v>16</v>
      </c>
      <c r="X271">
        <v>7.3</v>
      </c>
      <c r="Y271">
        <v>22</v>
      </c>
      <c r="Z271">
        <v>170</v>
      </c>
      <c r="AA271">
        <v>17</v>
      </c>
      <c r="AB271">
        <v>160</v>
      </c>
    </row>
    <row r="272" spans="1:28" ht="15" x14ac:dyDescent="0.2">
      <c r="A272" s="46">
        <v>40448</v>
      </c>
      <c r="B272" s="45"/>
      <c r="C272" s="43">
        <v>14922</v>
      </c>
      <c r="D272">
        <v>20140928</v>
      </c>
      <c r="E272">
        <v>82</v>
      </c>
      <c r="F272">
        <v>59</v>
      </c>
      <c r="G272">
        <v>71</v>
      </c>
      <c r="H272">
        <v>15</v>
      </c>
      <c r="I272">
        <v>56</v>
      </c>
      <c r="J272">
        <v>62</v>
      </c>
      <c r="K272">
        <v>0</v>
      </c>
      <c r="L272">
        <v>6</v>
      </c>
      <c r="M272">
        <v>607</v>
      </c>
      <c r="N272">
        <v>1760</v>
      </c>
      <c r="O272" t="s">
        <v>116</v>
      </c>
      <c r="P272">
        <v>0</v>
      </c>
      <c r="Q272" t="s">
        <v>107</v>
      </c>
      <c r="R272">
        <v>0</v>
      </c>
      <c r="S272">
        <v>0</v>
      </c>
      <c r="T272">
        <v>29.17</v>
      </c>
      <c r="U272">
        <v>30.07</v>
      </c>
      <c r="V272">
        <v>2.9</v>
      </c>
      <c r="W272">
        <v>18</v>
      </c>
      <c r="X272">
        <v>4.0999999999999996</v>
      </c>
      <c r="Y272">
        <v>18</v>
      </c>
      <c r="Z272">
        <v>230</v>
      </c>
      <c r="AA272">
        <v>14</v>
      </c>
      <c r="AB272">
        <v>230</v>
      </c>
    </row>
    <row r="273" spans="1:28" ht="15" x14ac:dyDescent="0.2">
      <c r="A273" s="46">
        <v>40449</v>
      </c>
      <c r="B273" s="45"/>
      <c r="C273" s="43">
        <v>14922</v>
      </c>
      <c r="D273">
        <v>20140929</v>
      </c>
      <c r="E273">
        <v>67</v>
      </c>
      <c r="F273">
        <v>44</v>
      </c>
      <c r="G273">
        <v>56</v>
      </c>
      <c r="H273">
        <v>0</v>
      </c>
      <c r="I273">
        <v>48</v>
      </c>
      <c r="J273">
        <v>52</v>
      </c>
      <c r="K273">
        <v>9</v>
      </c>
      <c r="L273">
        <v>0</v>
      </c>
      <c r="M273">
        <v>608</v>
      </c>
      <c r="N273">
        <v>1758</v>
      </c>
      <c r="O273" t="s">
        <v>118</v>
      </c>
      <c r="P273">
        <v>0</v>
      </c>
      <c r="Q273" t="s">
        <v>107</v>
      </c>
      <c r="R273">
        <v>0</v>
      </c>
      <c r="S273">
        <v>7.0000000000000007E-2</v>
      </c>
      <c r="T273">
        <v>29.21</v>
      </c>
      <c r="U273">
        <v>30.1</v>
      </c>
      <c r="V273">
        <v>10.6</v>
      </c>
      <c r="W273">
        <v>3</v>
      </c>
      <c r="X273">
        <v>11.5</v>
      </c>
      <c r="Y273">
        <v>35</v>
      </c>
      <c r="Z273">
        <v>10</v>
      </c>
      <c r="AA273">
        <v>16</v>
      </c>
      <c r="AB273">
        <v>10</v>
      </c>
    </row>
    <row r="274" spans="1:28" ht="15" x14ac:dyDescent="0.2">
      <c r="A274" s="46">
        <v>40450</v>
      </c>
      <c r="B274" s="45" t="s">
        <v>182</v>
      </c>
      <c r="C274" s="43">
        <v>14922</v>
      </c>
      <c r="D274">
        <v>20140930</v>
      </c>
      <c r="E274">
        <v>59</v>
      </c>
      <c r="F274">
        <v>42</v>
      </c>
      <c r="G274">
        <v>51</v>
      </c>
      <c r="H274">
        <v>-5</v>
      </c>
      <c r="I274">
        <v>42</v>
      </c>
      <c r="J274">
        <v>46</v>
      </c>
      <c r="K274">
        <v>14</v>
      </c>
      <c r="L274">
        <v>0</v>
      </c>
      <c r="M274">
        <v>609</v>
      </c>
      <c r="N274">
        <v>1756</v>
      </c>
      <c r="O274" t="s">
        <v>105</v>
      </c>
      <c r="P274">
        <v>0</v>
      </c>
      <c r="Q274" t="s">
        <v>107</v>
      </c>
      <c r="R274">
        <v>0</v>
      </c>
      <c r="S274">
        <v>0</v>
      </c>
      <c r="T274">
        <v>29.07</v>
      </c>
      <c r="U274">
        <v>29.99</v>
      </c>
      <c r="V274">
        <v>12</v>
      </c>
      <c r="W274">
        <v>11</v>
      </c>
      <c r="X274">
        <v>12.7</v>
      </c>
      <c r="Y274">
        <v>33</v>
      </c>
      <c r="Z274">
        <v>120</v>
      </c>
      <c r="AA274">
        <v>26</v>
      </c>
      <c r="AB274">
        <v>120</v>
      </c>
    </row>
    <row r="275" spans="1:28" ht="15" x14ac:dyDescent="0.2">
      <c r="A275" s="46">
        <v>40451</v>
      </c>
      <c r="B275" s="46">
        <v>38990</v>
      </c>
      <c r="C275" s="43">
        <v>14922</v>
      </c>
      <c r="D275">
        <v>20141001</v>
      </c>
      <c r="E275">
        <v>59</v>
      </c>
      <c r="F275">
        <v>50</v>
      </c>
      <c r="G275">
        <v>55</v>
      </c>
      <c r="H275">
        <v>0</v>
      </c>
      <c r="I275">
        <v>51</v>
      </c>
      <c r="J275">
        <v>52</v>
      </c>
      <c r="K275">
        <v>10</v>
      </c>
      <c r="L275">
        <v>0</v>
      </c>
      <c r="M275">
        <v>611</v>
      </c>
      <c r="N275">
        <v>1754</v>
      </c>
      <c r="O275" t="s">
        <v>119</v>
      </c>
      <c r="P275">
        <v>0</v>
      </c>
      <c r="Q275" t="s">
        <v>107</v>
      </c>
      <c r="R275">
        <v>0</v>
      </c>
      <c r="S275">
        <v>0.69</v>
      </c>
      <c r="T275">
        <v>28.92</v>
      </c>
      <c r="U275">
        <v>29.83</v>
      </c>
      <c r="V275">
        <v>8.4</v>
      </c>
      <c r="W275">
        <v>13</v>
      </c>
      <c r="X275">
        <v>8.4</v>
      </c>
      <c r="Y275">
        <v>24</v>
      </c>
      <c r="Z275">
        <v>130</v>
      </c>
      <c r="AA275">
        <v>18</v>
      </c>
      <c r="AB275">
        <v>130</v>
      </c>
    </row>
    <row r="276" spans="1:28" ht="15" x14ac:dyDescent="0.2">
      <c r="A276" s="46">
        <v>40452</v>
      </c>
      <c r="B276" s="45"/>
      <c r="C276" s="43">
        <v>14922</v>
      </c>
      <c r="D276">
        <v>20141002</v>
      </c>
      <c r="E276">
        <v>60</v>
      </c>
      <c r="F276">
        <v>47</v>
      </c>
      <c r="G276">
        <v>54</v>
      </c>
      <c r="H276">
        <v>-1</v>
      </c>
      <c r="I276">
        <v>53</v>
      </c>
      <c r="J276">
        <v>54</v>
      </c>
      <c r="K276">
        <v>11</v>
      </c>
      <c r="L276">
        <v>0</v>
      </c>
      <c r="M276">
        <v>612</v>
      </c>
      <c r="N276">
        <v>1752</v>
      </c>
      <c r="O276" t="s">
        <v>245</v>
      </c>
      <c r="P276">
        <v>0</v>
      </c>
      <c r="Q276" t="s">
        <v>107</v>
      </c>
      <c r="R276">
        <v>0</v>
      </c>
      <c r="S276">
        <v>0.78</v>
      </c>
      <c r="T276">
        <v>28.89</v>
      </c>
      <c r="U276">
        <v>29.8</v>
      </c>
      <c r="V276">
        <v>3.6</v>
      </c>
      <c r="W276">
        <v>34</v>
      </c>
      <c r="X276">
        <v>5</v>
      </c>
      <c r="Y276">
        <v>24</v>
      </c>
      <c r="Z276">
        <v>320</v>
      </c>
      <c r="AA276">
        <v>18</v>
      </c>
      <c r="AB276">
        <v>310</v>
      </c>
    </row>
    <row r="277" spans="1:28" ht="15" x14ac:dyDescent="0.2">
      <c r="A277" s="46">
        <v>40453</v>
      </c>
      <c r="B277" s="45"/>
      <c r="C277" s="43">
        <v>14922</v>
      </c>
      <c r="D277">
        <v>20141003</v>
      </c>
      <c r="E277">
        <v>50</v>
      </c>
      <c r="F277">
        <v>36</v>
      </c>
      <c r="G277">
        <v>43</v>
      </c>
      <c r="H277">
        <v>-12</v>
      </c>
      <c r="I277">
        <v>35</v>
      </c>
      <c r="J277">
        <v>40</v>
      </c>
      <c r="K277">
        <v>22</v>
      </c>
      <c r="L277">
        <v>0</v>
      </c>
      <c r="M277">
        <v>613</v>
      </c>
      <c r="N277">
        <v>1750</v>
      </c>
      <c r="O277" t="s">
        <v>119</v>
      </c>
      <c r="P277">
        <v>0</v>
      </c>
      <c r="Q277" t="s">
        <v>107</v>
      </c>
      <c r="R277">
        <v>0</v>
      </c>
      <c r="S277">
        <v>0.09</v>
      </c>
      <c r="T277">
        <v>28.89</v>
      </c>
      <c r="U277">
        <v>29.79</v>
      </c>
      <c r="V277">
        <v>19.399999999999999</v>
      </c>
      <c r="W277">
        <v>29</v>
      </c>
      <c r="X277">
        <v>19.600000000000001</v>
      </c>
      <c r="Y277">
        <v>39</v>
      </c>
      <c r="Z277">
        <v>290</v>
      </c>
      <c r="AA277">
        <v>30</v>
      </c>
      <c r="AB277">
        <v>300</v>
      </c>
    </row>
    <row r="278" spans="1:28" ht="15" x14ac:dyDescent="0.2">
      <c r="A278" s="46">
        <v>40454</v>
      </c>
      <c r="B278" s="45"/>
      <c r="C278" s="43">
        <v>14922</v>
      </c>
      <c r="D278">
        <v>20141004</v>
      </c>
      <c r="E278">
        <v>51</v>
      </c>
      <c r="F278">
        <v>37</v>
      </c>
      <c r="G278">
        <v>44</v>
      </c>
      <c r="H278">
        <v>-10</v>
      </c>
      <c r="I278">
        <v>31</v>
      </c>
      <c r="J278">
        <v>38</v>
      </c>
      <c r="K278">
        <v>21</v>
      </c>
      <c r="L278">
        <v>0</v>
      </c>
      <c r="M278">
        <v>614</v>
      </c>
      <c r="N278">
        <v>1748</v>
      </c>
      <c r="O278" t="s">
        <v>118</v>
      </c>
      <c r="P278">
        <v>0</v>
      </c>
      <c r="Q278" t="s">
        <v>107</v>
      </c>
      <c r="R278">
        <v>0</v>
      </c>
      <c r="S278">
        <v>0.03</v>
      </c>
      <c r="T278">
        <v>28.85</v>
      </c>
      <c r="U278">
        <v>29.76</v>
      </c>
      <c r="V278">
        <v>15.3</v>
      </c>
      <c r="W278">
        <v>30</v>
      </c>
      <c r="X278">
        <v>15.6</v>
      </c>
      <c r="Y278">
        <v>37</v>
      </c>
      <c r="Z278">
        <v>310</v>
      </c>
      <c r="AA278">
        <v>26</v>
      </c>
      <c r="AB278">
        <v>310</v>
      </c>
    </row>
    <row r="279" spans="1:28" ht="15" x14ac:dyDescent="0.2">
      <c r="A279" s="46">
        <v>40455</v>
      </c>
      <c r="B279" s="45"/>
      <c r="C279" s="43">
        <v>14922</v>
      </c>
      <c r="D279">
        <v>20141005</v>
      </c>
      <c r="E279">
        <v>49</v>
      </c>
      <c r="F279">
        <v>35</v>
      </c>
      <c r="G279">
        <v>42</v>
      </c>
      <c r="H279">
        <v>-12</v>
      </c>
      <c r="I279">
        <v>32</v>
      </c>
      <c r="J279">
        <v>38</v>
      </c>
      <c r="K279">
        <v>23</v>
      </c>
      <c r="L279">
        <v>0</v>
      </c>
      <c r="M279">
        <v>615</v>
      </c>
      <c r="N279">
        <v>1747</v>
      </c>
      <c r="O279" t="s">
        <v>105</v>
      </c>
      <c r="P279">
        <v>0</v>
      </c>
      <c r="Q279" t="s">
        <v>107</v>
      </c>
      <c r="R279">
        <v>0</v>
      </c>
      <c r="S279">
        <v>0</v>
      </c>
      <c r="T279">
        <v>28.69</v>
      </c>
      <c r="U279">
        <v>29.62</v>
      </c>
      <c r="V279">
        <v>7.9</v>
      </c>
      <c r="W279">
        <v>26</v>
      </c>
      <c r="X279">
        <v>8.1</v>
      </c>
      <c r="Y279">
        <v>24</v>
      </c>
      <c r="Z279">
        <v>250</v>
      </c>
      <c r="AA279">
        <v>18</v>
      </c>
      <c r="AB279">
        <v>270</v>
      </c>
    </row>
    <row r="280" spans="1:28" ht="15" x14ac:dyDescent="0.2">
      <c r="A280" s="46">
        <v>40456</v>
      </c>
      <c r="B280" s="45"/>
      <c r="C280" s="43">
        <v>14922</v>
      </c>
      <c r="D280">
        <v>20141006</v>
      </c>
      <c r="E280">
        <v>63</v>
      </c>
      <c r="F280">
        <v>36</v>
      </c>
      <c r="G280">
        <v>50</v>
      </c>
      <c r="H280">
        <v>-3</v>
      </c>
      <c r="I280">
        <v>36</v>
      </c>
      <c r="J280">
        <v>42</v>
      </c>
      <c r="K280">
        <v>15</v>
      </c>
      <c r="L280">
        <v>0</v>
      </c>
      <c r="M280">
        <v>617</v>
      </c>
      <c r="N280">
        <v>1745</v>
      </c>
      <c r="O280" t="s">
        <v>105</v>
      </c>
      <c r="P280">
        <v>0</v>
      </c>
      <c r="Q280" t="s">
        <v>107</v>
      </c>
      <c r="R280">
        <v>0</v>
      </c>
      <c r="S280" t="s">
        <v>108</v>
      </c>
      <c r="T280">
        <v>28.59</v>
      </c>
      <c r="U280">
        <v>29.51</v>
      </c>
      <c r="V280">
        <v>8.9</v>
      </c>
      <c r="W280">
        <v>25</v>
      </c>
      <c r="X280">
        <v>9.1999999999999993</v>
      </c>
      <c r="Y280">
        <v>26</v>
      </c>
      <c r="Z280">
        <v>240</v>
      </c>
      <c r="AA280">
        <v>20</v>
      </c>
      <c r="AB280">
        <v>270</v>
      </c>
    </row>
    <row r="281" spans="1:28" ht="15" x14ac:dyDescent="0.2">
      <c r="A281" s="46">
        <v>40457</v>
      </c>
      <c r="B281" s="45"/>
      <c r="C281" s="43">
        <v>14922</v>
      </c>
      <c r="D281">
        <v>20141007</v>
      </c>
      <c r="E281">
        <v>60</v>
      </c>
      <c r="F281">
        <v>45</v>
      </c>
      <c r="G281">
        <v>53</v>
      </c>
      <c r="H281">
        <v>0</v>
      </c>
      <c r="I281">
        <v>36</v>
      </c>
      <c r="J281">
        <v>44</v>
      </c>
      <c r="K281">
        <v>12</v>
      </c>
      <c r="L281">
        <v>0</v>
      </c>
      <c r="M281">
        <v>618</v>
      </c>
      <c r="N281">
        <v>1743</v>
      </c>
      <c r="O281" t="s">
        <v>105</v>
      </c>
      <c r="P281">
        <v>0</v>
      </c>
      <c r="Q281" t="s">
        <v>107</v>
      </c>
      <c r="R281">
        <v>0</v>
      </c>
      <c r="S281">
        <v>0</v>
      </c>
      <c r="T281">
        <v>28.82</v>
      </c>
      <c r="U281">
        <v>29.68</v>
      </c>
      <c r="V281">
        <v>9.8000000000000007</v>
      </c>
      <c r="W281">
        <v>27</v>
      </c>
      <c r="X281">
        <v>10.7</v>
      </c>
      <c r="Y281">
        <v>39</v>
      </c>
      <c r="Z281">
        <v>270</v>
      </c>
      <c r="AA281">
        <v>29</v>
      </c>
      <c r="AB281">
        <v>290</v>
      </c>
    </row>
    <row r="282" spans="1:28" ht="15" x14ac:dyDescent="0.2">
      <c r="A282" s="46">
        <v>40458</v>
      </c>
      <c r="B282" s="45"/>
      <c r="C282" s="43">
        <v>14922</v>
      </c>
      <c r="D282">
        <v>20141008</v>
      </c>
      <c r="E282">
        <v>59</v>
      </c>
      <c r="F282">
        <v>39</v>
      </c>
      <c r="G282">
        <v>49</v>
      </c>
      <c r="H282">
        <v>-3</v>
      </c>
      <c r="I282">
        <v>32</v>
      </c>
      <c r="J282">
        <v>41</v>
      </c>
      <c r="K282">
        <v>16</v>
      </c>
      <c r="L282">
        <v>0</v>
      </c>
      <c r="M282">
        <v>619</v>
      </c>
      <c r="N282">
        <v>1741</v>
      </c>
      <c r="O282" t="s">
        <v>105</v>
      </c>
      <c r="P282">
        <v>0</v>
      </c>
      <c r="Q282" t="s">
        <v>107</v>
      </c>
      <c r="R282">
        <v>0</v>
      </c>
      <c r="S282">
        <v>0</v>
      </c>
      <c r="T282">
        <v>29.11</v>
      </c>
      <c r="U282">
        <v>29.99</v>
      </c>
      <c r="V282">
        <v>9.5</v>
      </c>
      <c r="W282">
        <v>29</v>
      </c>
      <c r="X282">
        <v>10.4</v>
      </c>
      <c r="Y282">
        <v>29</v>
      </c>
      <c r="Z282">
        <v>300</v>
      </c>
      <c r="AA282">
        <v>21</v>
      </c>
      <c r="AB282">
        <v>300</v>
      </c>
    </row>
    <row r="283" spans="1:28" ht="15" x14ac:dyDescent="0.2">
      <c r="A283" s="46">
        <v>40459</v>
      </c>
      <c r="B283" s="45"/>
      <c r="C283" s="43">
        <v>14922</v>
      </c>
      <c r="D283">
        <v>20141009</v>
      </c>
      <c r="E283">
        <v>54</v>
      </c>
      <c r="F283">
        <v>34</v>
      </c>
      <c r="G283">
        <v>44</v>
      </c>
      <c r="H283">
        <v>-8</v>
      </c>
      <c r="I283">
        <v>32</v>
      </c>
      <c r="J283">
        <v>39</v>
      </c>
      <c r="K283">
        <v>21</v>
      </c>
      <c r="L283">
        <v>0</v>
      </c>
      <c r="M283">
        <v>621</v>
      </c>
      <c r="N283">
        <v>1739</v>
      </c>
      <c r="O283" t="s">
        <v>105</v>
      </c>
      <c r="P283">
        <v>0</v>
      </c>
      <c r="Q283" t="s">
        <v>107</v>
      </c>
      <c r="R283">
        <v>0</v>
      </c>
      <c r="S283">
        <v>0</v>
      </c>
      <c r="T283">
        <v>29.28</v>
      </c>
      <c r="U283">
        <v>30.18</v>
      </c>
      <c r="V283">
        <v>5</v>
      </c>
      <c r="W283">
        <v>32</v>
      </c>
      <c r="X283">
        <v>5.4</v>
      </c>
      <c r="Y283">
        <v>22</v>
      </c>
      <c r="Z283">
        <v>320</v>
      </c>
      <c r="AA283">
        <v>14</v>
      </c>
      <c r="AB283">
        <v>320</v>
      </c>
    </row>
    <row r="284" spans="1:28" ht="15" x14ac:dyDescent="0.2">
      <c r="A284" s="46">
        <v>40460</v>
      </c>
      <c r="B284" s="45" t="s">
        <v>74</v>
      </c>
      <c r="C284" s="43">
        <v>14922</v>
      </c>
      <c r="D284">
        <v>20141010</v>
      </c>
      <c r="E284">
        <v>53</v>
      </c>
      <c r="F284">
        <v>34</v>
      </c>
      <c r="G284">
        <v>44</v>
      </c>
      <c r="H284">
        <v>-8</v>
      </c>
      <c r="I284">
        <v>33</v>
      </c>
      <c r="J284">
        <v>39</v>
      </c>
      <c r="K284">
        <v>21</v>
      </c>
      <c r="L284">
        <v>0</v>
      </c>
      <c r="M284">
        <v>622</v>
      </c>
      <c r="N284">
        <v>1737</v>
      </c>
      <c r="O284" t="s">
        <v>97</v>
      </c>
      <c r="P284">
        <v>0</v>
      </c>
      <c r="Q284" t="s">
        <v>107</v>
      </c>
      <c r="R284">
        <v>0</v>
      </c>
      <c r="S284">
        <v>0</v>
      </c>
      <c r="T284">
        <v>29.34</v>
      </c>
      <c r="U284">
        <v>30.25</v>
      </c>
      <c r="V284">
        <v>3.4</v>
      </c>
      <c r="W284">
        <v>31</v>
      </c>
      <c r="X284">
        <v>3.9</v>
      </c>
      <c r="Y284">
        <v>18</v>
      </c>
      <c r="Z284">
        <v>320</v>
      </c>
      <c r="AA284">
        <v>14</v>
      </c>
      <c r="AB284">
        <v>310</v>
      </c>
    </row>
    <row r="285" spans="1:28" ht="15" x14ac:dyDescent="0.2">
      <c r="A285" s="46">
        <v>40461</v>
      </c>
      <c r="B285" s="45"/>
      <c r="C285" s="43">
        <v>14922</v>
      </c>
      <c r="D285">
        <v>20141011</v>
      </c>
      <c r="E285">
        <v>57</v>
      </c>
      <c r="F285">
        <v>31</v>
      </c>
      <c r="G285">
        <v>44</v>
      </c>
      <c r="H285">
        <v>-7</v>
      </c>
      <c r="I285">
        <v>32</v>
      </c>
      <c r="J285">
        <v>39</v>
      </c>
      <c r="K285">
        <v>21</v>
      </c>
      <c r="L285">
        <v>0</v>
      </c>
      <c r="M285">
        <v>623</v>
      </c>
      <c r="N285">
        <v>1736</v>
      </c>
      <c r="O285" t="s">
        <v>97</v>
      </c>
      <c r="P285">
        <v>0</v>
      </c>
      <c r="Q285" t="s">
        <v>107</v>
      </c>
      <c r="R285">
        <v>0</v>
      </c>
      <c r="S285">
        <v>0</v>
      </c>
      <c r="T285">
        <v>29.21</v>
      </c>
      <c r="U285">
        <v>30.17</v>
      </c>
      <c r="V285">
        <v>4.8</v>
      </c>
      <c r="W285">
        <v>17</v>
      </c>
      <c r="X285">
        <v>5.2</v>
      </c>
      <c r="Y285">
        <v>17</v>
      </c>
      <c r="Z285">
        <v>150</v>
      </c>
      <c r="AA285">
        <v>13</v>
      </c>
      <c r="AB285">
        <v>170</v>
      </c>
    </row>
    <row r="286" spans="1:28" ht="15" x14ac:dyDescent="0.2">
      <c r="A286" s="46">
        <v>40462</v>
      </c>
      <c r="B286" s="45"/>
      <c r="C286" s="43">
        <v>14922</v>
      </c>
      <c r="D286">
        <v>20141012</v>
      </c>
      <c r="E286">
        <v>61</v>
      </c>
      <c r="F286">
        <v>42</v>
      </c>
      <c r="G286">
        <v>52</v>
      </c>
      <c r="H286">
        <v>1</v>
      </c>
      <c r="I286">
        <v>38</v>
      </c>
      <c r="J286">
        <v>45</v>
      </c>
      <c r="K286">
        <v>13</v>
      </c>
      <c r="L286">
        <v>0</v>
      </c>
      <c r="M286">
        <v>624</v>
      </c>
      <c r="N286">
        <v>1734</v>
      </c>
      <c r="O286" t="s">
        <v>105</v>
      </c>
      <c r="P286">
        <v>0</v>
      </c>
      <c r="Q286" t="s">
        <v>107</v>
      </c>
      <c r="R286">
        <v>0</v>
      </c>
      <c r="S286">
        <v>0</v>
      </c>
      <c r="T286">
        <v>28.93</v>
      </c>
      <c r="U286">
        <v>29.87</v>
      </c>
      <c r="V286">
        <v>12.7</v>
      </c>
      <c r="W286">
        <v>15</v>
      </c>
      <c r="X286">
        <v>13.2</v>
      </c>
      <c r="Y286">
        <v>30</v>
      </c>
      <c r="Z286">
        <v>140</v>
      </c>
      <c r="AA286">
        <v>25</v>
      </c>
      <c r="AB286">
        <v>150</v>
      </c>
    </row>
    <row r="287" spans="1:28" ht="15" x14ac:dyDescent="0.2">
      <c r="A287" s="46">
        <v>40463</v>
      </c>
      <c r="B287" s="45"/>
      <c r="C287" s="43">
        <v>14922</v>
      </c>
      <c r="D287">
        <v>20141013</v>
      </c>
      <c r="E287">
        <v>57</v>
      </c>
      <c r="F287">
        <v>50</v>
      </c>
      <c r="G287">
        <v>54</v>
      </c>
      <c r="H287">
        <v>4</v>
      </c>
      <c r="I287">
        <v>48</v>
      </c>
      <c r="J287">
        <v>50</v>
      </c>
      <c r="K287">
        <v>11</v>
      </c>
      <c r="L287">
        <v>0</v>
      </c>
      <c r="M287">
        <v>626</v>
      </c>
      <c r="N287">
        <v>1732</v>
      </c>
      <c r="O287" t="s">
        <v>85</v>
      </c>
      <c r="P287">
        <v>0</v>
      </c>
      <c r="Q287" t="s">
        <v>107</v>
      </c>
      <c r="R287">
        <v>0</v>
      </c>
      <c r="S287">
        <v>0.02</v>
      </c>
      <c r="T287">
        <v>28.88</v>
      </c>
      <c r="U287">
        <v>29.79</v>
      </c>
      <c r="V287">
        <v>4.5999999999999996</v>
      </c>
      <c r="W287">
        <v>1</v>
      </c>
      <c r="X287">
        <v>8.6</v>
      </c>
      <c r="Y287">
        <v>28</v>
      </c>
      <c r="Z287">
        <v>350</v>
      </c>
      <c r="AA287">
        <v>21</v>
      </c>
      <c r="AB287">
        <v>360</v>
      </c>
    </row>
    <row r="288" spans="1:28" ht="15" x14ac:dyDescent="0.2">
      <c r="A288" s="46">
        <v>40464</v>
      </c>
      <c r="B288" s="45"/>
      <c r="C288" s="43">
        <v>14922</v>
      </c>
      <c r="D288">
        <v>20141014</v>
      </c>
      <c r="E288">
        <v>65</v>
      </c>
      <c r="F288">
        <v>47</v>
      </c>
      <c r="G288">
        <v>56</v>
      </c>
      <c r="H288">
        <v>6</v>
      </c>
      <c r="I288">
        <v>41</v>
      </c>
      <c r="J288">
        <v>48</v>
      </c>
      <c r="K288">
        <v>9</v>
      </c>
      <c r="L288">
        <v>0</v>
      </c>
      <c r="M288">
        <v>627</v>
      </c>
      <c r="N288">
        <v>1730</v>
      </c>
      <c r="O288" t="s">
        <v>105</v>
      </c>
      <c r="P288">
        <v>0</v>
      </c>
      <c r="Q288" t="s">
        <v>107</v>
      </c>
      <c r="R288">
        <v>0</v>
      </c>
      <c r="S288">
        <v>0</v>
      </c>
      <c r="T288">
        <v>29</v>
      </c>
      <c r="U288">
        <v>29.88</v>
      </c>
      <c r="V288">
        <v>13.3</v>
      </c>
      <c r="W288">
        <v>35</v>
      </c>
      <c r="X288">
        <v>13.5</v>
      </c>
      <c r="Y288">
        <v>32</v>
      </c>
      <c r="Z288">
        <v>340</v>
      </c>
      <c r="AA288">
        <v>25</v>
      </c>
      <c r="AB288">
        <v>350</v>
      </c>
    </row>
    <row r="289" spans="1:28" ht="15" x14ac:dyDescent="0.2">
      <c r="A289" s="46">
        <v>40465</v>
      </c>
      <c r="B289" s="45"/>
      <c r="C289" s="43">
        <v>14922</v>
      </c>
      <c r="D289">
        <v>20141015</v>
      </c>
      <c r="E289">
        <v>66</v>
      </c>
      <c r="F289">
        <v>38</v>
      </c>
      <c r="G289">
        <v>52</v>
      </c>
      <c r="H289">
        <v>3</v>
      </c>
      <c r="I289">
        <v>38</v>
      </c>
      <c r="J289">
        <v>45</v>
      </c>
      <c r="K289">
        <v>13</v>
      </c>
      <c r="L289">
        <v>0</v>
      </c>
      <c r="M289">
        <v>628</v>
      </c>
      <c r="N289">
        <v>1729</v>
      </c>
      <c r="O289" t="s">
        <v>105</v>
      </c>
      <c r="P289">
        <v>0</v>
      </c>
      <c r="Q289" t="s">
        <v>107</v>
      </c>
      <c r="R289">
        <v>0</v>
      </c>
      <c r="S289">
        <v>0</v>
      </c>
      <c r="T289">
        <v>29.05</v>
      </c>
      <c r="U289">
        <v>29.95</v>
      </c>
      <c r="V289">
        <v>3.4</v>
      </c>
      <c r="W289">
        <v>36</v>
      </c>
      <c r="X289">
        <v>5</v>
      </c>
      <c r="Y289">
        <v>21</v>
      </c>
      <c r="Z289">
        <v>320</v>
      </c>
      <c r="AA289">
        <v>15</v>
      </c>
      <c r="AB289">
        <v>340</v>
      </c>
    </row>
    <row r="290" spans="1:28" ht="15" x14ac:dyDescent="0.2">
      <c r="A290" s="46">
        <v>40466</v>
      </c>
      <c r="B290" s="45"/>
      <c r="C290" s="43">
        <v>14922</v>
      </c>
      <c r="D290">
        <v>20141016</v>
      </c>
      <c r="E290">
        <v>72</v>
      </c>
      <c r="F290">
        <v>41</v>
      </c>
      <c r="G290">
        <v>57</v>
      </c>
      <c r="H290">
        <v>8</v>
      </c>
      <c r="I290">
        <v>41</v>
      </c>
      <c r="J290">
        <v>49</v>
      </c>
      <c r="K290">
        <v>8</v>
      </c>
      <c r="L290">
        <v>0</v>
      </c>
      <c r="M290">
        <v>629</v>
      </c>
      <c r="N290">
        <v>1727</v>
      </c>
      <c r="O290" t="s">
        <v>105</v>
      </c>
      <c r="P290">
        <v>0</v>
      </c>
      <c r="Q290" t="s">
        <v>107</v>
      </c>
      <c r="R290">
        <v>0</v>
      </c>
      <c r="S290">
        <v>0</v>
      </c>
      <c r="T290">
        <v>28.74</v>
      </c>
      <c r="U290">
        <v>29.68</v>
      </c>
      <c r="V290">
        <v>4.9000000000000004</v>
      </c>
      <c r="W290">
        <v>23</v>
      </c>
      <c r="X290">
        <v>8.8000000000000007</v>
      </c>
      <c r="Y290">
        <v>27</v>
      </c>
      <c r="Z290">
        <v>280</v>
      </c>
      <c r="AA290">
        <v>20</v>
      </c>
      <c r="AB290">
        <v>280</v>
      </c>
    </row>
    <row r="291" spans="1:28" ht="15" x14ac:dyDescent="0.2">
      <c r="A291" s="46">
        <v>40467</v>
      </c>
      <c r="B291" s="45"/>
      <c r="C291" s="43">
        <v>14922</v>
      </c>
      <c r="D291">
        <v>20141017</v>
      </c>
      <c r="E291">
        <v>58</v>
      </c>
      <c r="F291">
        <v>49</v>
      </c>
      <c r="G291">
        <v>54</v>
      </c>
      <c r="H291">
        <v>5</v>
      </c>
      <c r="I291">
        <v>42</v>
      </c>
      <c r="J291">
        <v>47</v>
      </c>
      <c r="K291">
        <v>11</v>
      </c>
      <c r="L291">
        <v>0</v>
      </c>
      <c r="M291">
        <v>631</v>
      </c>
      <c r="N291">
        <v>1725</v>
      </c>
      <c r="O291" t="s">
        <v>105</v>
      </c>
      <c r="P291">
        <v>0</v>
      </c>
      <c r="Q291" t="s">
        <v>107</v>
      </c>
      <c r="R291">
        <v>0</v>
      </c>
      <c r="S291">
        <v>0</v>
      </c>
      <c r="T291">
        <v>28.97</v>
      </c>
      <c r="U291">
        <v>29.84</v>
      </c>
      <c r="V291">
        <v>15.2</v>
      </c>
      <c r="W291">
        <v>31</v>
      </c>
      <c r="X291">
        <v>16</v>
      </c>
      <c r="Y291">
        <v>33</v>
      </c>
      <c r="Z291">
        <v>360</v>
      </c>
      <c r="AA291">
        <v>25</v>
      </c>
      <c r="AB291">
        <v>320</v>
      </c>
    </row>
    <row r="292" spans="1:28" ht="15" x14ac:dyDescent="0.2">
      <c r="A292" s="46">
        <v>40468</v>
      </c>
      <c r="B292" s="45"/>
      <c r="C292" s="43">
        <v>14922</v>
      </c>
      <c r="D292">
        <v>20141018</v>
      </c>
      <c r="E292">
        <v>54</v>
      </c>
      <c r="F292">
        <v>39</v>
      </c>
      <c r="G292">
        <v>47</v>
      </c>
      <c r="H292">
        <v>-1</v>
      </c>
      <c r="I292">
        <v>35</v>
      </c>
      <c r="J292">
        <v>42</v>
      </c>
      <c r="K292">
        <v>18</v>
      </c>
      <c r="L292">
        <v>0</v>
      </c>
      <c r="M292">
        <v>632</v>
      </c>
      <c r="N292">
        <v>1724</v>
      </c>
      <c r="O292" t="s">
        <v>105</v>
      </c>
      <c r="P292">
        <v>0</v>
      </c>
      <c r="Q292" t="s">
        <v>107</v>
      </c>
      <c r="R292">
        <v>0</v>
      </c>
      <c r="S292">
        <v>0</v>
      </c>
      <c r="T292">
        <v>29.26</v>
      </c>
      <c r="U292">
        <v>30.16</v>
      </c>
      <c r="V292">
        <v>2.7</v>
      </c>
      <c r="W292">
        <v>1</v>
      </c>
      <c r="X292">
        <v>5.8</v>
      </c>
      <c r="Y292">
        <v>26</v>
      </c>
      <c r="Z292">
        <v>330</v>
      </c>
      <c r="AA292">
        <v>20</v>
      </c>
      <c r="AB292">
        <v>350</v>
      </c>
    </row>
    <row r="293" spans="1:28" ht="15" x14ac:dyDescent="0.2">
      <c r="A293" s="46">
        <v>40469</v>
      </c>
      <c r="B293" s="45"/>
      <c r="C293" s="43">
        <v>14922</v>
      </c>
      <c r="D293">
        <v>20141019</v>
      </c>
      <c r="E293">
        <v>69</v>
      </c>
      <c r="F293">
        <v>40</v>
      </c>
      <c r="G293">
        <v>55</v>
      </c>
      <c r="H293">
        <v>7</v>
      </c>
      <c r="I293">
        <v>41</v>
      </c>
      <c r="J293">
        <v>47</v>
      </c>
      <c r="K293">
        <v>10</v>
      </c>
      <c r="L293">
        <v>0</v>
      </c>
      <c r="M293">
        <v>633</v>
      </c>
      <c r="N293">
        <v>1722</v>
      </c>
      <c r="O293" t="s">
        <v>105</v>
      </c>
      <c r="P293">
        <v>0</v>
      </c>
      <c r="Q293" t="s">
        <v>107</v>
      </c>
      <c r="R293">
        <v>0</v>
      </c>
      <c r="S293">
        <v>0</v>
      </c>
      <c r="T293">
        <v>28.97</v>
      </c>
      <c r="U293">
        <v>29.89</v>
      </c>
      <c r="V293">
        <v>5.8</v>
      </c>
      <c r="W293">
        <v>24</v>
      </c>
      <c r="X293">
        <v>9.6</v>
      </c>
      <c r="Y293">
        <v>27</v>
      </c>
      <c r="Z293">
        <v>210</v>
      </c>
      <c r="AA293">
        <v>21</v>
      </c>
      <c r="AB293">
        <v>210</v>
      </c>
    </row>
    <row r="294" spans="1:28" ht="15" x14ac:dyDescent="0.2">
      <c r="A294" s="46">
        <v>40470</v>
      </c>
      <c r="B294" s="45" t="s">
        <v>76</v>
      </c>
      <c r="C294" s="43">
        <v>14922</v>
      </c>
      <c r="D294">
        <v>20141020</v>
      </c>
      <c r="E294">
        <v>64</v>
      </c>
      <c r="F294">
        <v>42</v>
      </c>
      <c r="G294">
        <v>53</v>
      </c>
      <c r="H294">
        <v>6</v>
      </c>
      <c r="I294">
        <v>41</v>
      </c>
      <c r="J294">
        <v>47</v>
      </c>
      <c r="K294">
        <v>12</v>
      </c>
      <c r="L294">
        <v>0</v>
      </c>
      <c r="M294">
        <v>635</v>
      </c>
      <c r="N294">
        <v>1720</v>
      </c>
      <c r="O294" t="s">
        <v>105</v>
      </c>
      <c r="P294">
        <v>0</v>
      </c>
      <c r="Q294" t="s">
        <v>107</v>
      </c>
      <c r="R294">
        <v>0</v>
      </c>
      <c r="S294">
        <v>0</v>
      </c>
      <c r="T294">
        <v>29.11</v>
      </c>
      <c r="U294">
        <v>30.01</v>
      </c>
      <c r="V294">
        <v>6</v>
      </c>
      <c r="W294">
        <v>32</v>
      </c>
      <c r="X294">
        <v>7.2</v>
      </c>
      <c r="Y294">
        <v>24</v>
      </c>
      <c r="Z294">
        <v>350</v>
      </c>
      <c r="AA294">
        <v>17</v>
      </c>
      <c r="AB294">
        <v>310</v>
      </c>
    </row>
    <row r="295" spans="1:28" ht="15" x14ac:dyDescent="0.2">
      <c r="A295" s="46">
        <v>40471</v>
      </c>
      <c r="B295" s="45"/>
      <c r="C295" s="43">
        <v>14922</v>
      </c>
      <c r="D295">
        <v>20141021</v>
      </c>
      <c r="E295">
        <v>58</v>
      </c>
      <c r="F295">
        <v>38</v>
      </c>
      <c r="G295">
        <v>48</v>
      </c>
      <c r="H295">
        <v>1</v>
      </c>
      <c r="I295">
        <v>38</v>
      </c>
      <c r="J295">
        <v>43</v>
      </c>
      <c r="K295">
        <v>17</v>
      </c>
      <c r="L295">
        <v>0</v>
      </c>
      <c r="M295">
        <v>636</v>
      </c>
      <c r="N295">
        <v>1719</v>
      </c>
      <c r="O295" t="s">
        <v>105</v>
      </c>
      <c r="P295">
        <v>0</v>
      </c>
      <c r="Q295" t="s">
        <v>107</v>
      </c>
      <c r="R295">
        <v>0</v>
      </c>
      <c r="S295">
        <v>0</v>
      </c>
      <c r="T295">
        <v>29.26</v>
      </c>
      <c r="U295">
        <v>30.17</v>
      </c>
      <c r="V295">
        <v>8.3000000000000007</v>
      </c>
      <c r="W295">
        <v>12</v>
      </c>
      <c r="X295">
        <v>9.3000000000000007</v>
      </c>
      <c r="Y295">
        <v>23</v>
      </c>
      <c r="Z295">
        <v>130</v>
      </c>
      <c r="AA295">
        <v>18</v>
      </c>
      <c r="AB295">
        <v>120</v>
      </c>
    </row>
    <row r="296" spans="1:28" ht="15" x14ac:dyDescent="0.2">
      <c r="A296" s="46">
        <v>40472</v>
      </c>
      <c r="B296" s="45"/>
      <c r="C296" s="43">
        <v>14922</v>
      </c>
      <c r="D296">
        <v>20141022</v>
      </c>
      <c r="E296">
        <v>60</v>
      </c>
      <c r="F296">
        <v>39</v>
      </c>
      <c r="G296">
        <v>50</v>
      </c>
      <c r="H296">
        <v>4</v>
      </c>
      <c r="I296">
        <v>39</v>
      </c>
      <c r="J296">
        <v>45</v>
      </c>
      <c r="K296">
        <v>15</v>
      </c>
      <c r="L296">
        <v>0</v>
      </c>
      <c r="M296">
        <v>637</v>
      </c>
      <c r="N296">
        <v>1717</v>
      </c>
      <c r="O296" t="s">
        <v>105</v>
      </c>
      <c r="P296">
        <v>0</v>
      </c>
      <c r="Q296" t="s">
        <v>107</v>
      </c>
      <c r="R296">
        <v>0</v>
      </c>
      <c r="S296" t="s">
        <v>108</v>
      </c>
      <c r="T296">
        <v>29.2</v>
      </c>
      <c r="U296">
        <v>30.13</v>
      </c>
      <c r="V296">
        <v>12.8</v>
      </c>
      <c r="W296">
        <v>14</v>
      </c>
      <c r="X296">
        <v>13</v>
      </c>
      <c r="Y296">
        <v>31</v>
      </c>
      <c r="Z296">
        <v>140</v>
      </c>
      <c r="AA296">
        <v>24</v>
      </c>
      <c r="AB296">
        <v>140</v>
      </c>
    </row>
    <row r="297" spans="1:28" ht="15" x14ac:dyDescent="0.2">
      <c r="A297" s="46">
        <v>40473</v>
      </c>
      <c r="B297" s="45"/>
      <c r="C297" s="43">
        <v>14922</v>
      </c>
      <c r="D297">
        <v>20141023</v>
      </c>
      <c r="E297">
        <v>68</v>
      </c>
      <c r="F297">
        <v>48</v>
      </c>
      <c r="G297">
        <v>58</v>
      </c>
      <c r="H297">
        <v>13</v>
      </c>
      <c r="I297">
        <v>48</v>
      </c>
      <c r="J297">
        <v>52</v>
      </c>
      <c r="K297">
        <v>7</v>
      </c>
      <c r="L297">
        <v>0</v>
      </c>
      <c r="M297">
        <v>639</v>
      </c>
      <c r="N297">
        <v>1715</v>
      </c>
      <c r="O297" t="s">
        <v>119</v>
      </c>
      <c r="P297">
        <v>0</v>
      </c>
      <c r="Q297" t="s">
        <v>107</v>
      </c>
      <c r="R297">
        <v>0</v>
      </c>
      <c r="S297">
        <v>0.14000000000000001</v>
      </c>
      <c r="T297">
        <v>29.08</v>
      </c>
      <c r="U297">
        <v>29.99</v>
      </c>
      <c r="V297">
        <v>3.8</v>
      </c>
      <c r="W297">
        <v>17</v>
      </c>
      <c r="X297">
        <v>5.7</v>
      </c>
      <c r="Y297">
        <v>19</v>
      </c>
      <c r="Z297">
        <v>160</v>
      </c>
      <c r="AA297">
        <v>15</v>
      </c>
      <c r="AB297">
        <v>170</v>
      </c>
    </row>
    <row r="298" spans="1:28" ht="15" x14ac:dyDescent="0.2">
      <c r="A298" s="46">
        <v>40474</v>
      </c>
      <c r="B298" s="45"/>
      <c r="C298" s="43">
        <v>14922</v>
      </c>
      <c r="D298">
        <v>20141024</v>
      </c>
      <c r="E298">
        <v>67</v>
      </c>
      <c r="F298">
        <v>46</v>
      </c>
      <c r="G298">
        <v>57</v>
      </c>
      <c r="H298">
        <v>12</v>
      </c>
      <c r="I298">
        <v>49</v>
      </c>
      <c r="J298">
        <v>53</v>
      </c>
      <c r="K298">
        <v>8</v>
      </c>
      <c r="L298">
        <v>0</v>
      </c>
      <c r="M298">
        <v>640</v>
      </c>
      <c r="N298">
        <v>1714</v>
      </c>
      <c r="O298" t="s">
        <v>105</v>
      </c>
      <c r="P298">
        <v>0</v>
      </c>
      <c r="Q298" t="s">
        <v>107</v>
      </c>
      <c r="R298">
        <v>0</v>
      </c>
      <c r="S298">
        <v>0</v>
      </c>
      <c r="T298">
        <v>28.98</v>
      </c>
      <c r="U298">
        <v>29.88</v>
      </c>
      <c r="V298">
        <v>3.7</v>
      </c>
      <c r="W298">
        <v>17</v>
      </c>
      <c r="X298">
        <v>6.8</v>
      </c>
      <c r="Y298">
        <v>16</v>
      </c>
      <c r="Z298">
        <v>270</v>
      </c>
      <c r="AA298">
        <v>13</v>
      </c>
      <c r="AB298">
        <v>270</v>
      </c>
    </row>
    <row r="299" spans="1:28" ht="15" x14ac:dyDescent="0.2">
      <c r="A299" s="46">
        <v>40475</v>
      </c>
      <c r="B299" s="45"/>
      <c r="C299" s="43">
        <v>14922</v>
      </c>
      <c r="D299">
        <v>20141025</v>
      </c>
      <c r="E299">
        <v>63</v>
      </c>
      <c r="F299">
        <v>44</v>
      </c>
      <c r="G299">
        <v>54</v>
      </c>
      <c r="H299">
        <v>10</v>
      </c>
      <c r="I299">
        <v>31</v>
      </c>
      <c r="J299">
        <v>44</v>
      </c>
      <c r="K299">
        <v>11</v>
      </c>
      <c r="L299">
        <v>0</v>
      </c>
      <c r="M299">
        <v>641</v>
      </c>
      <c r="N299">
        <v>1712</v>
      </c>
      <c r="O299" t="s">
        <v>105</v>
      </c>
      <c r="P299">
        <v>0</v>
      </c>
      <c r="Q299" t="s">
        <v>107</v>
      </c>
      <c r="R299">
        <v>0</v>
      </c>
      <c r="S299">
        <v>0</v>
      </c>
      <c r="T299">
        <v>29.13</v>
      </c>
      <c r="U299">
        <v>30.02</v>
      </c>
      <c r="V299">
        <v>11</v>
      </c>
      <c r="W299">
        <v>30</v>
      </c>
      <c r="X299">
        <v>11.3</v>
      </c>
      <c r="Y299">
        <v>29</v>
      </c>
      <c r="Z299">
        <v>270</v>
      </c>
      <c r="AA299">
        <v>23</v>
      </c>
      <c r="AB299">
        <v>290</v>
      </c>
    </row>
    <row r="300" spans="1:28" ht="15" x14ac:dyDescent="0.2">
      <c r="A300" s="46">
        <v>40476</v>
      </c>
      <c r="B300" s="45"/>
      <c r="C300" s="43">
        <v>14922</v>
      </c>
      <c r="D300">
        <v>20141026</v>
      </c>
      <c r="E300">
        <v>64</v>
      </c>
      <c r="F300">
        <v>36</v>
      </c>
      <c r="G300">
        <v>50</v>
      </c>
      <c r="H300">
        <v>6</v>
      </c>
      <c r="I300">
        <v>31</v>
      </c>
      <c r="J300">
        <v>42</v>
      </c>
      <c r="K300">
        <v>15</v>
      </c>
      <c r="L300">
        <v>0</v>
      </c>
      <c r="M300">
        <v>643</v>
      </c>
      <c r="N300">
        <v>1711</v>
      </c>
      <c r="O300" t="s">
        <v>105</v>
      </c>
      <c r="P300">
        <v>0</v>
      </c>
      <c r="Q300" t="s">
        <v>107</v>
      </c>
      <c r="R300">
        <v>0</v>
      </c>
      <c r="S300">
        <v>0</v>
      </c>
      <c r="T300">
        <v>28.9</v>
      </c>
      <c r="U300">
        <v>29.85</v>
      </c>
      <c r="V300">
        <v>7.8</v>
      </c>
      <c r="W300">
        <v>12</v>
      </c>
      <c r="X300">
        <v>8</v>
      </c>
      <c r="Y300">
        <v>23</v>
      </c>
      <c r="Z300">
        <v>140</v>
      </c>
      <c r="AA300">
        <v>20</v>
      </c>
      <c r="AB300">
        <v>120</v>
      </c>
    </row>
    <row r="301" spans="1:28" ht="15" x14ac:dyDescent="0.2">
      <c r="A301" s="46">
        <v>40477</v>
      </c>
      <c r="B301" s="45"/>
      <c r="C301" s="43">
        <v>14922</v>
      </c>
      <c r="D301">
        <v>20141027</v>
      </c>
      <c r="E301">
        <v>67</v>
      </c>
      <c r="F301">
        <v>43</v>
      </c>
      <c r="G301">
        <v>55</v>
      </c>
      <c r="H301">
        <v>12</v>
      </c>
      <c r="I301">
        <v>39</v>
      </c>
      <c r="J301">
        <v>46</v>
      </c>
      <c r="K301">
        <v>10</v>
      </c>
      <c r="L301">
        <v>0</v>
      </c>
      <c r="M301">
        <v>644</v>
      </c>
      <c r="N301">
        <v>1709</v>
      </c>
      <c r="O301" t="s">
        <v>105</v>
      </c>
      <c r="P301">
        <v>0</v>
      </c>
      <c r="Q301" t="s">
        <v>107</v>
      </c>
      <c r="R301">
        <v>0</v>
      </c>
      <c r="S301">
        <v>0</v>
      </c>
      <c r="T301">
        <v>28.72</v>
      </c>
      <c r="U301">
        <v>29.63</v>
      </c>
      <c r="V301">
        <v>4.8</v>
      </c>
      <c r="W301">
        <v>31</v>
      </c>
      <c r="X301">
        <v>7.6</v>
      </c>
      <c r="Y301">
        <v>29</v>
      </c>
      <c r="Z301">
        <v>290</v>
      </c>
      <c r="AA301">
        <v>24</v>
      </c>
      <c r="AB301">
        <v>290</v>
      </c>
    </row>
    <row r="302" spans="1:28" ht="15" x14ac:dyDescent="0.2">
      <c r="A302" s="46">
        <v>40478</v>
      </c>
      <c r="B302" s="45"/>
      <c r="C302" s="43">
        <v>14922</v>
      </c>
      <c r="D302">
        <v>20141028</v>
      </c>
      <c r="E302">
        <v>49</v>
      </c>
      <c r="F302">
        <v>40</v>
      </c>
      <c r="G302">
        <v>45</v>
      </c>
      <c r="H302">
        <v>2</v>
      </c>
      <c r="I302">
        <v>34</v>
      </c>
      <c r="J302">
        <v>39</v>
      </c>
      <c r="K302">
        <v>20</v>
      </c>
      <c r="L302">
        <v>0</v>
      </c>
      <c r="M302">
        <v>645</v>
      </c>
      <c r="N302">
        <v>1708</v>
      </c>
      <c r="O302" t="s">
        <v>105</v>
      </c>
      <c r="P302">
        <v>0</v>
      </c>
      <c r="Q302" t="s">
        <v>107</v>
      </c>
      <c r="R302">
        <v>0</v>
      </c>
      <c r="S302" t="s">
        <v>108</v>
      </c>
      <c r="T302">
        <v>28.96</v>
      </c>
      <c r="U302">
        <v>29.83</v>
      </c>
      <c r="V302">
        <v>14.7</v>
      </c>
      <c r="W302">
        <v>27</v>
      </c>
      <c r="X302">
        <v>16</v>
      </c>
      <c r="Y302">
        <v>34</v>
      </c>
      <c r="Z302">
        <v>270</v>
      </c>
      <c r="AA302">
        <v>28</v>
      </c>
      <c r="AB302">
        <v>270</v>
      </c>
    </row>
    <row r="303" spans="1:28" ht="15" x14ac:dyDescent="0.2">
      <c r="A303" s="46">
        <v>40479</v>
      </c>
      <c r="B303" s="45"/>
      <c r="C303" s="43">
        <v>14922</v>
      </c>
      <c r="D303">
        <v>20141029</v>
      </c>
      <c r="E303">
        <v>43</v>
      </c>
      <c r="F303">
        <v>36</v>
      </c>
      <c r="G303">
        <v>40</v>
      </c>
      <c r="H303">
        <v>-2</v>
      </c>
      <c r="I303">
        <v>31</v>
      </c>
      <c r="J303">
        <v>36</v>
      </c>
      <c r="K303">
        <v>25</v>
      </c>
      <c r="L303">
        <v>0</v>
      </c>
      <c r="M303">
        <v>647</v>
      </c>
      <c r="N303">
        <v>1706</v>
      </c>
      <c r="O303" t="s">
        <v>105</v>
      </c>
      <c r="P303">
        <v>0</v>
      </c>
      <c r="Q303" t="s">
        <v>107</v>
      </c>
      <c r="R303">
        <v>0</v>
      </c>
      <c r="S303">
        <v>0</v>
      </c>
      <c r="T303">
        <v>29.2</v>
      </c>
      <c r="U303">
        <v>30.11</v>
      </c>
      <c r="V303">
        <v>6.4</v>
      </c>
      <c r="W303">
        <v>30</v>
      </c>
      <c r="X303">
        <v>8</v>
      </c>
      <c r="Y303">
        <v>29</v>
      </c>
      <c r="Z303">
        <v>300</v>
      </c>
      <c r="AA303">
        <v>24</v>
      </c>
      <c r="AB303">
        <v>300</v>
      </c>
    </row>
    <row r="304" spans="1:28" ht="15" x14ac:dyDescent="0.2">
      <c r="A304" s="46">
        <v>40480</v>
      </c>
      <c r="B304" s="45"/>
      <c r="C304" s="43">
        <v>14922</v>
      </c>
      <c r="D304">
        <v>20141030</v>
      </c>
      <c r="E304">
        <v>49</v>
      </c>
      <c r="F304">
        <v>31</v>
      </c>
      <c r="G304">
        <v>40</v>
      </c>
      <c r="H304">
        <v>-2</v>
      </c>
      <c r="I304">
        <v>30</v>
      </c>
      <c r="J304">
        <v>36</v>
      </c>
      <c r="K304">
        <v>25</v>
      </c>
      <c r="L304">
        <v>0</v>
      </c>
      <c r="M304">
        <v>648</v>
      </c>
      <c r="N304">
        <v>1705</v>
      </c>
      <c r="O304" t="s">
        <v>105</v>
      </c>
      <c r="P304">
        <v>0</v>
      </c>
      <c r="Q304" t="s">
        <v>107</v>
      </c>
      <c r="R304">
        <v>0</v>
      </c>
      <c r="S304">
        <v>0</v>
      </c>
      <c r="T304">
        <v>29.28</v>
      </c>
      <c r="U304">
        <v>30.16</v>
      </c>
      <c r="V304">
        <v>7.7</v>
      </c>
      <c r="W304">
        <v>34</v>
      </c>
      <c r="X304">
        <v>9.6</v>
      </c>
      <c r="Y304">
        <v>38</v>
      </c>
      <c r="Z304">
        <v>320</v>
      </c>
      <c r="AA304">
        <v>30</v>
      </c>
      <c r="AB304">
        <v>350</v>
      </c>
    </row>
    <row r="305" spans="1:28" ht="15" x14ac:dyDescent="0.2">
      <c r="A305" s="46">
        <v>40481</v>
      </c>
      <c r="B305" s="45" t="s">
        <v>78</v>
      </c>
      <c r="C305" s="43">
        <v>14922</v>
      </c>
      <c r="D305" s="44">
        <v>20141031</v>
      </c>
      <c r="E305" s="44">
        <v>40</v>
      </c>
      <c r="F305" s="44">
        <v>26</v>
      </c>
      <c r="G305" s="44">
        <v>33</v>
      </c>
      <c r="H305" s="44">
        <v>-8</v>
      </c>
      <c r="I305" s="44">
        <v>17</v>
      </c>
      <c r="J305" s="44">
        <v>27</v>
      </c>
      <c r="K305" s="44">
        <v>32</v>
      </c>
      <c r="L305" s="44">
        <v>0</v>
      </c>
      <c r="M305" s="44">
        <v>649</v>
      </c>
      <c r="N305" s="44">
        <v>1703</v>
      </c>
      <c r="O305" s="44" t="s">
        <v>105</v>
      </c>
      <c r="P305" s="44">
        <v>0</v>
      </c>
      <c r="Q305" s="44" t="s">
        <v>107</v>
      </c>
      <c r="R305" s="44">
        <v>0</v>
      </c>
      <c r="S305" s="44">
        <v>0</v>
      </c>
      <c r="T305" s="44">
        <v>29.59</v>
      </c>
      <c r="U305" s="44">
        <v>30.52</v>
      </c>
      <c r="V305" s="44">
        <v>9</v>
      </c>
      <c r="W305" s="44">
        <v>36</v>
      </c>
      <c r="X305" s="44">
        <v>9.5</v>
      </c>
      <c r="Y305" s="44">
        <v>29</v>
      </c>
      <c r="Z305" s="44">
        <v>350</v>
      </c>
      <c r="AA305" s="44">
        <v>23</v>
      </c>
      <c r="AB305" s="44">
        <v>350</v>
      </c>
    </row>
    <row r="306" spans="1:28" ht="15" x14ac:dyDescent="0.2">
      <c r="A306" s="46">
        <v>40482</v>
      </c>
      <c r="B306" s="46">
        <v>38656</v>
      </c>
      <c r="C306" s="43">
        <v>14922</v>
      </c>
      <c r="D306">
        <v>20141101</v>
      </c>
      <c r="E306">
        <v>42</v>
      </c>
      <c r="F306">
        <v>23</v>
      </c>
      <c r="G306">
        <v>33</v>
      </c>
      <c r="H306">
        <v>-8</v>
      </c>
      <c r="I306">
        <v>19</v>
      </c>
      <c r="J306">
        <v>28</v>
      </c>
      <c r="K306">
        <v>32</v>
      </c>
      <c r="L306">
        <v>0</v>
      </c>
      <c r="M306">
        <v>651</v>
      </c>
      <c r="N306">
        <v>1702</v>
      </c>
      <c r="O306" t="s">
        <v>105</v>
      </c>
      <c r="P306">
        <v>0</v>
      </c>
      <c r="Q306" t="s">
        <v>107</v>
      </c>
      <c r="R306">
        <v>0</v>
      </c>
      <c r="S306">
        <v>0</v>
      </c>
      <c r="T306">
        <v>29.41</v>
      </c>
      <c r="U306">
        <v>30.37</v>
      </c>
      <c r="V306">
        <v>10.6</v>
      </c>
      <c r="W306">
        <v>15</v>
      </c>
      <c r="X306">
        <v>10.4</v>
      </c>
      <c r="Y306">
        <v>25</v>
      </c>
      <c r="Z306">
        <v>150</v>
      </c>
      <c r="AA306">
        <v>20</v>
      </c>
      <c r="AB306">
        <v>150</v>
      </c>
    </row>
    <row r="307" spans="1:28" ht="15" x14ac:dyDescent="0.2">
      <c r="A307" s="46">
        <v>40483</v>
      </c>
      <c r="B307" s="45"/>
      <c r="C307" s="43">
        <v>14922</v>
      </c>
      <c r="D307">
        <v>20141102</v>
      </c>
      <c r="E307">
        <v>56</v>
      </c>
      <c r="F307">
        <v>33</v>
      </c>
      <c r="G307">
        <v>45</v>
      </c>
      <c r="H307">
        <v>4</v>
      </c>
      <c r="I307">
        <v>25</v>
      </c>
      <c r="J307">
        <v>37</v>
      </c>
      <c r="K307">
        <v>20</v>
      </c>
      <c r="L307">
        <v>0</v>
      </c>
      <c r="M307">
        <v>652</v>
      </c>
      <c r="N307">
        <v>1700</v>
      </c>
      <c r="O307" t="s">
        <v>105</v>
      </c>
      <c r="P307">
        <v>0</v>
      </c>
      <c r="Q307" t="s">
        <v>107</v>
      </c>
      <c r="R307">
        <v>0</v>
      </c>
      <c r="S307">
        <v>0</v>
      </c>
      <c r="T307">
        <v>29.08</v>
      </c>
      <c r="U307">
        <v>30.04</v>
      </c>
      <c r="V307">
        <v>11.9</v>
      </c>
      <c r="W307">
        <v>16</v>
      </c>
      <c r="X307">
        <v>12.1</v>
      </c>
      <c r="Y307">
        <v>27</v>
      </c>
      <c r="Z307">
        <v>160</v>
      </c>
      <c r="AA307">
        <v>22</v>
      </c>
      <c r="AB307">
        <v>170</v>
      </c>
    </row>
    <row r="308" spans="1:28" ht="15" x14ac:dyDescent="0.2">
      <c r="A308" s="46">
        <v>40484</v>
      </c>
      <c r="B308" s="45"/>
      <c r="C308" s="43">
        <v>14922</v>
      </c>
      <c r="D308">
        <v>20141103</v>
      </c>
      <c r="E308">
        <v>55</v>
      </c>
      <c r="F308">
        <v>41</v>
      </c>
      <c r="G308">
        <v>48</v>
      </c>
      <c r="H308">
        <v>8</v>
      </c>
      <c r="I308">
        <v>38</v>
      </c>
      <c r="J308">
        <v>43</v>
      </c>
      <c r="K308">
        <v>17</v>
      </c>
      <c r="L308">
        <v>0</v>
      </c>
      <c r="M308">
        <v>654</v>
      </c>
      <c r="N308">
        <v>1659</v>
      </c>
      <c r="O308" t="s">
        <v>118</v>
      </c>
      <c r="P308">
        <v>0</v>
      </c>
      <c r="Q308" t="s">
        <v>107</v>
      </c>
      <c r="R308">
        <v>0</v>
      </c>
      <c r="S308" t="s">
        <v>108</v>
      </c>
      <c r="T308">
        <v>28.91</v>
      </c>
      <c r="U308">
        <v>29.83</v>
      </c>
      <c r="V308">
        <v>4</v>
      </c>
      <c r="W308">
        <v>18</v>
      </c>
      <c r="X308">
        <v>8.6</v>
      </c>
      <c r="Y308">
        <v>26</v>
      </c>
      <c r="Z308">
        <v>300</v>
      </c>
      <c r="AA308">
        <v>21</v>
      </c>
      <c r="AB308">
        <v>300</v>
      </c>
    </row>
    <row r="309" spans="1:28" ht="15" x14ac:dyDescent="0.2">
      <c r="A309" s="46">
        <v>40485</v>
      </c>
      <c r="B309" s="45"/>
      <c r="C309" s="43">
        <v>14922</v>
      </c>
      <c r="D309">
        <v>20141104</v>
      </c>
      <c r="E309">
        <v>53</v>
      </c>
      <c r="F309">
        <v>37</v>
      </c>
      <c r="G309">
        <v>45</v>
      </c>
      <c r="H309">
        <v>6</v>
      </c>
      <c r="I309">
        <v>30</v>
      </c>
      <c r="J309">
        <v>38</v>
      </c>
      <c r="K309">
        <v>20</v>
      </c>
      <c r="L309">
        <v>0</v>
      </c>
      <c r="M309">
        <v>655</v>
      </c>
      <c r="N309">
        <v>1658</v>
      </c>
      <c r="O309" t="s">
        <v>105</v>
      </c>
      <c r="P309">
        <v>0</v>
      </c>
      <c r="Q309" t="s">
        <v>107</v>
      </c>
      <c r="R309">
        <v>0</v>
      </c>
      <c r="S309">
        <v>0</v>
      </c>
      <c r="T309">
        <v>29.05</v>
      </c>
      <c r="U309">
        <v>29.94</v>
      </c>
      <c r="V309">
        <v>14.2</v>
      </c>
      <c r="W309">
        <v>28</v>
      </c>
      <c r="X309">
        <v>14.7</v>
      </c>
      <c r="Y309">
        <v>37</v>
      </c>
      <c r="Z309">
        <v>270</v>
      </c>
      <c r="AA309">
        <v>29</v>
      </c>
      <c r="AB309">
        <v>270</v>
      </c>
    </row>
    <row r="310" spans="1:28" ht="15" x14ac:dyDescent="0.2">
      <c r="A310" s="46">
        <v>40486</v>
      </c>
      <c r="B310" s="45"/>
      <c r="C310" s="43">
        <v>14922</v>
      </c>
      <c r="D310">
        <v>20141105</v>
      </c>
      <c r="E310">
        <v>45</v>
      </c>
      <c r="F310">
        <v>34</v>
      </c>
      <c r="G310">
        <v>40</v>
      </c>
      <c r="H310">
        <v>2</v>
      </c>
      <c r="I310">
        <v>34</v>
      </c>
      <c r="J310">
        <v>37</v>
      </c>
      <c r="K310">
        <v>25</v>
      </c>
      <c r="L310">
        <v>0</v>
      </c>
      <c r="M310">
        <v>656</v>
      </c>
      <c r="N310">
        <v>1656</v>
      </c>
      <c r="O310" t="s">
        <v>117</v>
      </c>
      <c r="P310">
        <v>0</v>
      </c>
      <c r="Q310" t="s">
        <v>107</v>
      </c>
      <c r="R310">
        <v>0</v>
      </c>
      <c r="S310">
        <v>0.04</v>
      </c>
      <c r="T310">
        <v>29.06</v>
      </c>
      <c r="U310">
        <v>29.97</v>
      </c>
      <c r="V310">
        <v>5.3</v>
      </c>
      <c r="W310">
        <v>5</v>
      </c>
      <c r="X310">
        <v>8.1</v>
      </c>
      <c r="Y310">
        <v>29</v>
      </c>
      <c r="Z310">
        <v>10</v>
      </c>
      <c r="AA310">
        <v>20</v>
      </c>
      <c r="AB310">
        <v>340</v>
      </c>
    </row>
    <row r="311" spans="1:28" ht="15" x14ac:dyDescent="0.2">
      <c r="A311" s="46">
        <v>40487</v>
      </c>
      <c r="B311" s="45"/>
      <c r="C311" s="43">
        <v>14922</v>
      </c>
      <c r="D311">
        <v>20141106</v>
      </c>
      <c r="E311">
        <v>44</v>
      </c>
      <c r="F311">
        <v>30</v>
      </c>
      <c r="G311">
        <v>37</v>
      </c>
      <c r="H311">
        <v>-1</v>
      </c>
      <c r="I311">
        <v>28</v>
      </c>
      <c r="J311">
        <v>33</v>
      </c>
      <c r="K311">
        <v>28</v>
      </c>
      <c r="L311">
        <v>0</v>
      </c>
      <c r="M311">
        <v>658</v>
      </c>
      <c r="N311">
        <v>1655</v>
      </c>
      <c r="O311" t="s">
        <v>118</v>
      </c>
      <c r="P311">
        <v>0</v>
      </c>
      <c r="Q311" t="s">
        <v>107</v>
      </c>
      <c r="R311">
        <v>0</v>
      </c>
      <c r="S311" t="s">
        <v>108</v>
      </c>
      <c r="T311">
        <v>29.33</v>
      </c>
      <c r="U311">
        <v>30.24</v>
      </c>
      <c r="V311">
        <v>8.3000000000000007</v>
      </c>
      <c r="W311">
        <v>32</v>
      </c>
      <c r="X311">
        <v>10.1</v>
      </c>
      <c r="Y311">
        <v>26</v>
      </c>
      <c r="Z311">
        <v>350</v>
      </c>
      <c r="AA311">
        <v>20</v>
      </c>
      <c r="AB311">
        <v>340</v>
      </c>
    </row>
    <row r="312" spans="1:28" ht="15" x14ac:dyDescent="0.2">
      <c r="A312" s="46">
        <v>40488</v>
      </c>
      <c r="B312" s="45"/>
      <c r="C312" s="43">
        <v>14922</v>
      </c>
      <c r="D312">
        <v>20141107</v>
      </c>
      <c r="E312">
        <v>48</v>
      </c>
      <c r="F312">
        <v>29</v>
      </c>
      <c r="G312">
        <v>39</v>
      </c>
      <c r="H312">
        <v>2</v>
      </c>
      <c r="I312">
        <v>31</v>
      </c>
      <c r="J312">
        <v>35</v>
      </c>
      <c r="K312">
        <v>26</v>
      </c>
      <c r="L312">
        <v>0</v>
      </c>
      <c r="M312">
        <v>659</v>
      </c>
      <c r="N312">
        <v>1654</v>
      </c>
      <c r="O312" t="s">
        <v>118</v>
      </c>
      <c r="P312">
        <v>0</v>
      </c>
      <c r="Q312" t="s">
        <v>107</v>
      </c>
      <c r="R312">
        <v>0</v>
      </c>
      <c r="S312">
        <v>0.01</v>
      </c>
      <c r="T312">
        <v>28.95</v>
      </c>
      <c r="U312">
        <v>29.89</v>
      </c>
      <c r="V312">
        <v>4.7</v>
      </c>
      <c r="W312">
        <v>18</v>
      </c>
      <c r="X312">
        <v>12.1</v>
      </c>
      <c r="Y312">
        <v>41</v>
      </c>
      <c r="Z312">
        <v>300</v>
      </c>
      <c r="AA312">
        <v>33</v>
      </c>
      <c r="AB312">
        <v>300</v>
      </c>
    </row>
    <row r="313" spans="1:28" ht="15" x14ac:dyDescent="0.2">
      <c r="A313" s="46">
        <v>40489</v>
      </c>
      <c r="B313" s="45"/>
      <c r="C313" s="43">
        <v>14922</v>
      </c>
      <c r="D313">
        <v>20141108</v>
      </c>
      <c r="E313">
        <v>43</v>
      </c>
      <c r="F313">
        <v>34</v>
      </c>
      <c r="G313">
        <v>39</v>
      </c>
      <c r="H313">
        <v>3</v>
      </c>
      <c r="I313">
        <v>24</v>
      </c>
      <c r="J313">
        <v>33</v>
      </c>
      <c r="K313">
        <v>26</v>
      </c>
      <c r="L313">
        <v>0</v>
      </c>
      <c r="M313">
        <v>700</v>
      </c>
      <c r="N313">
        <v>1653</v>
      </c>
      <c r="O313" t="s">
        <v>105</v>
      </c>
      <c r="P313">
        <v>0</v>
      </c>
      <c r="Q313" t="s">
        <v>107</v>
      </c>
      <c r="R313">
        <v>0</v>
      </c>
      <c r="S313" t="s">
        <v>108</v>
      </c>
      <c r="T313">
        <v>29.03</v>
      </c>
      <c r="U313">
        <v>29.97</v>
      </c>
      <c r="V313">
        <v>13.7</v>
      </c>
      <c r="W313">
        <v>30</v>
      </c>
      <c r="X313">
        <v>15.5</v>
      </c>
      <c r="Y313">
        <v>42</v>
      </c>
      <c r="Z313">
        <v>310</v>
      </c>
      <c r="AA313">
        <v>30</v>
      </c>
      <c r="AB313">
        <v>320</v>
      </c>
    </row>
    <row r="314" spans="1:28" ht="15" x14ac:dyDescent="0.2">
      <c r="A314" s="46">
        <v>40490</v>
      </c>
      <c r="B314" s="45"/>
      <c r="C314" s="43">
        <v>14922</v>
      </c>
      <c r="D314">
        <v>20141109</v>
      </c>
      <c r="E314">
        <v>39</v>
      </c>
      <c r="F314">
        <v>31</v>
      </c>
      <c r="G314">
        <v>35</v>
      </c>
      <c r="H314">
        <v>-1</v>
      </c>
      <c r="I314">
        <v>19</v>
      </c>
      <c r="J314">
        <v>30</v>
      </c>
      <c r="K314">
        <v>30</v>
      </c>
      <c r="L314">
        <v>0</v>
      </c>
      <c r="M314">
        <v>702</v>
      </c>
      <c r="N314">
        <v>1651</v>
      </c>
      <c r="O314" t="s">
        <v>105</v>
      </c>
      <c r="P314">
        <v>0</v>
      </c>
      <c r="Q314" t="s">
        <v>107</v>
      </c>
      <c r="R314">
        <v>0</v>
      </c>
      <c r="S314">
        <v>0</v>
      </c>
      <c r="T314">
        <v>28.89</v>
      </c>
      <c r="U314">
        <v>29.8</v>
      </c>
      <c r="V314">
        <v>4.7</v>
      </c>
      <c r="W314">
        <v>32</v>
      </c>
      <c r="X314">
        <v>7.9</v>
      </c>
      <c r="Y314">
        <v>21</v>
      </c>
      <c r="Z314">
        <v>320</v>
      </c>
      <c r="AA314">
        <v>17</v>
      </c>
      <c r="AB314">
        <v>330</v>
      </c>
    </row>
    <row r="315" spans="1:28" ht="15" x14ac:dyDescent="0.2">
      <c r="A315" s="46">
        <v>40491</v>
      </c>
      <c r="B315" s="45" t="s">
        <v>74</v>
      </c>
      <c r="C315" s="43">
        <v>14922</v>
      </c>
      <c r="D315">
        <v>20141110</v>
      </c>
      <c r="E315">
        <v>31</v>
      </c>
      <c r="F315">
        <v>24</v>
      </c>
      <c r="G315">
        <v>28</v>
      </c>
      <c r="H315">
        <v>-7</v>
      </c>
      <c r="I315">
        <v>23</v>
      </c>
      <c r="J315">
        <v>27</v>
      </c>
      <c r="K315">
        <v>37</v>
      </c>
      <c r="L315">
        <v>0</v>
      </c>
      <c r="M315">
        <v>703</v>
      </c>
      <c r="N315">
        <v>1650</v>
      </c>
      <c r="O315" t="s">
        <v>246</v>
      </c>
      <c r="P315">
        <v>1</v>
      </c>
      <c r="Q315" t="s">
        <v>107</v>
      </c>
      <c r="R315">
        <v>2.6</v>
      </c>
      <c r="S315">
        <v>0.28000000000000003</v>
      </c>
      <c r="T315">
        <v>28.87</v>
      </c>
      <c r="U315">
        <v>29.77</v>
      </c>
      <c r="V315">
        <v>15</v>
      </c>
      <c r="W315">
        <v>2</v>
      </c>
      <c r="X315">
        <v>17.3</v>
      </c>
      <c r="Y315">
        <v>37</v>
      </c>
      <c r="Z315">
        <v>340</v>
      </c>
      <c r="AA315">
        <v>28</v>
      </c>
      <c r="AB315">
        <v>10</v>
      </c>
    </row>
    <row r="316" spans="1:28" ht="15" x14ac:dyDescent="0.2">
      <c r="A316" s="46">
        <v>40492</v>
      </c>
      <c r="B316" s="45"/>
      <c r="C316" s="43">
        <v>14922</v>
      </c>
      <c r="D316">
        <v>20141111</v>
      </c>
      <c r="E316">
        <v>26</v>
      </c>
      <c r="F316">
        <v>18</v>
      </c>
      <c r="G316">
        <v>22</v>
      </c>
      <c r="H316">
        <v>-13</v>
      </c>
      <c r="I316">
        <v>16</v>
      </c>
      <c r="J316">
        <v>21</v>
      </c>
      <c r="K316">
        <v>43</v>
      </c>
      <c r="L316">
        <v>0</v>
      </c>
      <c r="M316">
        <v>705</v>
      </c>
      <c r="N316">
        <v>1649</v>
      </c>
      <c r="O316" t="s">
        <v>106</v>
      </c>
      <c r="P316">
        <v>3</v>
      </c>
      <c r="Q316" t="s">
        <v>107</v>
      </c>
      <c r="R316">
        <v>0.8</v>
      </c>
      <c r="S316">
        <v>0.04</v>
      </c>
      <c r="T316">
        <v>29.24</v>
      </c>
      <c r="U316">
        <v>30.15</v>
      </c>
      <c r="V316">
        <v>15.7</v>
      </c>
      <c r="W316">
        <v>33</v>
      </c>
      <c r="X316">
        <v>16.3</v>
      </c>
      <c r="Y316">
        <v>36</v>
      </c>
      <c r="Z316">
        <v>350</v>
      </c>
      <c r="AA316">
        <v>26</v>
      </c>
      <c r="AB316">
        <v>350</v>
      </c>
    </row>
    <row r="317" spans="1:28" ht="15" x14ac:dyDescent="0.2">
      <c r="A317" s="46">
        <v>40493</v>
      </c>
      <c r="B317" s="45"/>
      <c r="C317" s="43">
        <v>14922</v>
      </c>
      <c r="D317">
        <v>20141112</v>
      </c>
      <c r="E317">
        <v>23</v>
      </c>
      <c r="F317">
        <v>15</v>
      </c>
      <c r="G317">
        <v>19</v>
      </c>
      <c r="H317">
        <v>-15</v>
      </c>
      <c r="I317">
        <v>14</v>
      </c>
      <c r="J317">
        <v>18</v>
      </c>
      <c r="K317">
        <v>46</v>
      </c>
      <c r="L317">
        <v>0</v>
      </c>
      <c r="M317">
        <v>706</v>
      </c>
      <c r="N317">
        <v>1648</v>
      </c>
      <c r="O317" t="s">
        <v>110</v>
      </c>
      <c r="P317">
        <v>3</v>
      </c>
      <c r="Q317" t="s">
        <v>107</v>
      </c>
      <c r="R317" t="s">
        <v>108</v>
      </c>
      <c r="S317" t="s">
        <v>108</v>
      </c>
      <c r="T317">
        <v>29.39</v>
      </c>
      <c r="U317">
        <v>30.33</v>
      </c>
      <c r="V317">
        <v>7.9</v>
      </c>
      <c r="W317">
        <v>29</v>
      </c>
      <c r="X317">
        <v>8.5</v>
      </c>
      <c r="Y317">
        <v>25</v>
      </c>
      <c r="Z317">
        <v>300</v>
      </c>
      <c r="AA317">
        <v>18</v>
      </c>
      <c r="AB317">
        <v>300</v>
      </c>
    </row>
    <row r="318" spans="1:28" ht="15" x14ac:dyDescent="0.2">
      <c r="A318" s="46">
        <v>40494</v>
      </c>
      <c r="B318" s="45"/>
      <c r="C318" s="43">
        <v>14922</v>
      </c>
      <c r="D318">
        <v>20141113</v>
      </c>
      <c r="E318">
        <v>24</v>
      </c>
      <c r="F318">
        <v>17</v>
      </c>
      <c r="G318">
        <v>21</v>
      </c>
      <c r="H318">
        <v>-13</v>
      </c>
      <c r="I318">
        <v>13</v>
      </c>
      <c r="J318">
        <v>18</v>
      </c>
      <c r="K318">
        <v>44</v>
      </c>
      <c r="L318">
        <v>0</v>
      </c>
      <c r="M318">
        <v>707</v>
      </c>
      <c r="N318">
        <v>1647</v>
      </c>
      <c r="O318" t="s">
        <v>106</v>
      </c>
      <c r="P318">
        <v>3</v>
      </c>
      <c r="Q318" t="s">
        <v>107</v>
      </c>
      <c r="R318" t="s">
        <v>108</v>
      </c>
      <c r="S318" t="s">
        <v>108</v>
      </c>
      <c r="T318">
        <v>29.46</v>
      </c>
      <c r="U318">
        <v>30.4</v>
      </c>
      <c r="V318">
        <v>13.2</v>
      </c>
      <c r="W318">
        <v>31</v>
      </c>
      <c r="X318">
        <v>13.4</v>
      </c>
      <c r="Y318">
        <v>24</v>
      </c>
      <c r="Z318">
        <v>310</v>
      </c>
      <c r="AA318">
        <v>20</v>
      </c>
      <c r="AB318">
        <v>320</v>
      </c>
    </row>
    <row r="319" spans="1:28" ht="15" x14ac:dyDescent="0.2">
      <c r="A319" s="46">
        <v>40495</v>
      </c>
      <c r="B319" s="45"/>
      <c r="C319" s="43">
        <v>14922</v>
      </c>
      <c r="D319">
        <v>20141114</v>
      </c>
      <c r="E319">
        <v>22</v>
      </c>
      <c r="F319">
        <v>8</v>
      </c>
      <c r="G319">
        <v>15</v>
      </c>
      <c r="H319">
        <v>-18</v>
      </c>
      <c r="I319">
        <v>8</v>
      </c>
      <c r="J319">
        <v>13</v>
      </c>
      <c r="K319">
        <v>50</v>
      </c>
      <c r="L319">
        <v>0</v>
      </c>
      <c r="M319">
        <v>709</v>
      </c>
      <c r="N319">
        <v>1646</v>
      </c>
      <c r="O319" t="s">
        <v>105</v>
      </c>
      <c r="P319">
        <v>3</v>
      </c>
      <c r="Q319" t="s">
        <v>107</v>
      </c>
      <c r="R319">
        <v>0</v>
      </c>
      <c r="S319">
        <v>0</v>
      </c>
      <c r="T319">
        <v>29.44</v>
      </c>
      <c r="U319">
        <v>30.41</v>
      </c>
      <c r="V319">
        <v>5.3</v>
      </c>
      <c r="W319">
        <v>28</v>
      </c>
      <c r="X319">
        <v>5.8</v>
      </c>
      <c r="Y319">
        <v>17</v>
      </c>
      <c r="Z319">
        <v>300</v>
      </c>
      <c r="AA319">
        <v>14</v>
      </c>
      <c r="AB319">
        <v>320</v>
      </c>
    </row>
    <row r="320" spans="1:28" ht="15" x14ac:dyDescent="0.2">
      <c r="A320" s="46">
        <v>40496</v>
      </c>
      <c r="B320" s="45"/>
      <c r="C320" s="43">
        <v>14922</v>
      </c>
      <c r="D320">
        <v>20141115</v>
      </c>
      <c r="E320">
        <v>22</v>
      </c>
      <c r="F320">
        <v>6</v>
      </c>
      <c r="G320">
        <v>14</v>
      </c>
      <c r="H320">
        <v>-19</v>
      </c>
      <c r="I320">
        <v>12</v>
      </c>
      <c r="J320">
        <v>15</v>
      </c>
      <c r="K320">
        <v>51</v>
      </c>
      <c r="L320">
        <v>0</v>
      </c>
      <c r="M320">
        <v>710</v>
      </c>
      <c r="N320">
        <v>1645</v>
      </c>
      <c r="O320" t="s">
        <v>106</v>
      </c>
      <c r="P320">
        <v>3</v>
      </c>
      <c r="Q320" t="s">
        <v>107</v>
      </c>
      <c r="R320">
        <v>1.3</v>
      </c>
      <c r="S320">
        <v>0.16</v>
      </c>
      <c r="T320">
        <v>29.31</v>
      </c>
      <c r="U320">
        <v>30.3</v>
      </c>
      <c r="V320">
        <v>3</v>
      </c>
      <c r="W320">
        <v>16</v>
      </c>
      <c r="X320">
        <v>3.6</v>
      </c>
      <c r="Y320">
        <v>10</v>
      </c>
      <c r="Z320">
        <v>170</v>
      </c>
      <c r="AA320">
        <v>8</v>
      </c>
      <c r="AB320">
        <v>160</v>
      </c>
    </row>
    <row r="321" spans="1:28" ht="15" x14ac:dyDescent="0.2">
      <c r="A321" s="46">
        <v>40497</v>
      </c>
      <c r="B321" s="45"/>
      <c r="C321" s="43">
        <v>14922</v>
      </c>
      <c r="D321">
        <v>20141116</v>
      </c>
      <c r="E321">
        <v>22</v>
      </c>
      <c r="F321">
        <v>7</v>
      </c>
      <c r="G321">
        <v>15</v>
      </c>
      <c r="H321">
        <v>-17</v>
      </c>
      <c r="I321">
        <v>7</v>
      </c>
      <c r="J321">
        <v>11</v>
      </c>
      <c r="K321">
        <v>50</v>
      </c>
      <c r="L321">
        <v>0</v>
      </c>
      <c r="M321">
        <v>711</v>
      </c>
      <c r="N321">
        <v>1644</v>
      </c>
      <c r="O321" t="s">
        <v>213</v>
      </c>
      <c r="P321">
        <v>4</v>
      </c>
      <c r="Q321" t="s">
        <v>107</v>
      </c>
      <c r="R321">
        <v>0.3</v>
      </c>
      <c r="S321">
        <v>0.01</v>
      </c>
      <c r="T321">
        <v>29.02</v>
      </c>
      <c r="U321">
        <v>29.99</v>
      </c>
      <c r="V321">
        <v>9.5</v>
      </c>
      <c r="W321">
        <v>24</v>
      </c>
      <c r="X321">
        <v>10.6</v>
      </c>
      <c r="Y321">
        <v>24</v>
      </c>
      <c r="Z321">
        <v>290</v>
      </c>
      <c r="AA321">
        <v>18</v>
      </c>
      <c r="AB321">
        <v>290</v>
      </c>
    </row>
    <row r="322" spans="1:28" ht="15" x14ac:dyDescent="0.2">
      <c r="A322" s="46">
        <v>40498</v>
      </c>
      <c r="B322" s="45"/>
      <c r="C322" s="43">
        <v>14922</v>
      </c>
      <c r="D322">
        <v>20141117</v>
      </c>
      <c r="E322">
        <v>15</v>
      </c>
      <c r="F322">
        <v>6</v>
      </c>
      <c r="G322">
        <v>11</v>
      </c>
      <c r="H322">
        <v>-20</v>
      </c>
      <c r="I322">
        <v>2</v>
      </c>
      <c r="J322">
        <v>9</v>
      </c>
      <c r="K322">
        <v>54</v>
      </c>
      <c r="L322">
        <v>0</v>
      </c>
      <c r="M322">
        <v>713</v>
      </c>
      <c r="N322">
        <v>1643</v>
      </c>
      <c r="O322" t="s">
        <v>247</v>
      </c>
      <c r="P322">
        <v>4</v>
      </c>
      <c r="Q322" t="s">
        <v>107</v>
      </c>
      <c r="R322">
        <v>0</v>
      </c>
      <c r="S322">
        <v>0</v>
      </c>
      <c r="T322">
        <v>29.04</v>
      </c>
      <c r="U322">
        <v>29.99</v>
      </c>
      <c r="V322">
        <v>16.600000000000001</v>
      </c>
      <c r="W322">
        <v>30</v>
      </c>
      <c r="X322">
        <v>17</v>
      </c>
      <c r="Y322">
        <v>33</v>
      </c>
      <c r="Z322">
        <v>300</v>
      </c>
      <c r="AA322">
        <v>25</v>
      </c>
      <c r="AB322">
        <v>300</v>
      </c>
    </row>
    <row r="323" spans="1:28" ht="15" x14ac:dyDescent="0.2">
      <c r="A323" s="46">
        <v>40499</v>
      </c>
      <c r="B323" s="45"/>
      <c r="C323" s="43">
        <v>14922</v>
      </c>
      <c r="D323">
        <v>20141118</v>
      </c>
      <c r="E323">
        <v>18</v>
      </c>
      <c r="F323">
        <v>8</v>
      </c>
      <c r="G323">
        <v>13</v>
      </c>
      <c r="H323">
        <v>-18</v>
      </c>
      <c r="I323">
        <v>5</v>
      </c>
      <c r="J323">
        <v>12</v>
      </c>
      <c r="K323">
        <v>52</v>
      </c>
      <c r="L323">
        <v>0</v>
      </c>
      <c r="M323">
        <v>714</v>
      </c>
      <c r="N323">
        <v>1642</v>
      </c>
      <c r="O323" t="s">
        <v>106</v>
      </c>
      <c r="P323">
        <v>4</v>
      </c>
      <c r="Q323" t="s">
        <v>107</v>
      </c>
      <c r="R323" t="s">
        <v>108</v>
      </c>
      <c r="S323" t="s">
        <v>108</v>
      </c>
      <c r="T323">
        <v>29.02</v>
      </c>
      <c r="U323">
        <v>29.99</v>
      </c>
      <c r="V323">
        <v>7.5</v>
      </c>
      <c r="W323">
        <v>26</v>
      </c>
      <c r="X323">
        <v>10.4</v>
      </c>
      <c r="Y323">
        <v>23</v>
      </c>
      <c r="Z323">
        <v>270</v>
      </c>
      <c r="AA323">
        <v>18</v>
      </c>
      <c r="AB323">
        <v>290</v>
      </c>
    </row>
    <row r="324" spans="1:28" ht="15" x14ac:dyDescent="0.2">
      <c r="A324" s="46">
        <v>40500</v>
      </c>
      <c r="B324" s="45"/>
      <c r="C324" s="43">
        <v>14922</v>
      </c>
      <c r="D324">
        <v>20141119</v>
      </c>
      <c r="E324">
        <v>23</v>
      </c>
      <c r="F324">
        <v>16</v>
      </c>
      <c r="G324">
        <v>20</v>
      </c>
      <c r="H324">
        <v>-10</v>
      </c>
      <c r="I324">
        <v>12</v>
      </c>
      <c r="J324">
        <v>18</v>
      </c>
      <c r="K324">
        <v>45</v>
      </c>
      <c r="L324">
        <v>0</v>
      </c>
      <c r="M324">
        <v>715</v>
      </c>
      <c r="N324">
        <v>1641</v>
      </c>
      <c r="O324" t="s">
        <v>213</v>
      </c>
      <c r="P324">
        <v>4</v>
      </c>
      <c r="Q324" t="s">
        <v>107</v>
      </c>
      <c r="R324">
        <v>0.5</v>
      </c>
      <c r="S324">
        <v>0.02</v>
      </c>
      <c r="T324">
        <v>28.97</v>
      </c>
      <c r="U324">
        <v>29.89</v>
      </c>
      <c r="V324">
        <v>14.9</v>
      </c>
      <c r="W324">
        <v>29</v>
      </c>
      <c r="X324">
        <v>14.3</v>
      </c>
      <c r="Y324">
        <v>36</v>
      </c>
      <c r="Z324">
        <v>310</v>
      </c>
      <c r="AA324">
        <v>28</v>
      </c>
      <c r="AB324">
        <v>310</v>
      </c>
    </row>
    <row r="325" spans="1:28" ht="15" x14ac:dyDescent="0.2">
      <c r="A325" s="46">
        <v>40501</v>
      </c>
      <c r="B325" s="45" t="s">
        <v>76</v>
      </c>
      <c r="C325" s="43">
        <v>14922</v>
      </c>
      <c r="D325">
        <v>20141120</v>
      </c>
      <c r="E325">
        <v>18</v>
      </c>
      <c r="F325">
        <v>7</v>
      </c>
      <c r="G325">
        <v>13</v>
      </c>
      <c r="H325">
        <v>-17</v>
      </c>
      <c r="I325">
        <v>2</v>
      </c>
      <c r="J325">
        <v>10</v>
      </c>
      <c r="K325">
        <v>52</v>
      </c>
      <c r="L325">
        <v>0</v>
      </c>
      <c r="M325">
        <v>717</v>
      </c>
      <c r="N325">
        <v>1640</v>
      </c>
      <c r="O325" t="s">
        <v>105</v>
      </c>
      <c r="P325">
        <v>4</v>
      </c>
      <c r="Q325" t="s">
        <v>107</v>
      </c>
      <c r="R325">
        <v>0</v>
      </c>
      <c r="S325">
        <v>0</v>
      </c>
      <c r="T325">
        <v>29.26</v>
      </c>
      <c r="U325">
        <v>30.17</v>
      </c>
      <c r="V325">
        <v>9.9</v>
      </c>
      <c r="W325">
        <v>29</v>
      </c>
      <c r="X325">
        <v>10.6</v>
      </c>
      <c r="Y325">
        <v>27</v>
      </c>
      <c r="Z325">
        <v>300</v>
      </c>
      <c r="AA325">
        <v>23</v>
      </c>
      <c r="AB325">
        <v>310</v>
      </c>
    </row>
    <row r="326" spans="1:28" ht="15" x14ac:dyDescent="0.2">
      <c r="A326" s="46">
        <v>40502</v>
      </c>
      <c r="B326" s="45"/>
      <c r="C326" s="43">
        <v>14922</v>
      </c>
      <c r="D326">
        <v>20141121</v>
      </c>
      <c r="E326">
        <v>34</v>
      </c>
      <c r="F326">
        <v>3</v>
      </c>
      <c r="G326">
        <v>19</v>
      </c>
      <c r="H326">
        <v>-10</v>
      </c>
      <c r="I326">
        <v>13</v>
      </c>
      <c r="J326">
        <v>18</v>
      </c>
      <c r="K326">
        <v>46</v>
      </c>
      <c r="L326">
        <v>0</v>
      </c>
      <c r="M326">
        <v>718</v>
      </c>
      <c r="N326">
        <v>1639</v>
      </c>
      <c r="O326" t="s">
        <v>120</v>
      </c>
      <c r="P326">
        <v>4</v>
      </c>
      <c r="Q326" t="s">
        <v>107</v>
      </c>
      <c r="R326">
        <v>0</v>
      </c>
      <c r="S326">
        <v>0</v>
      </c>
      <c r="T326">
        <v>29.15</v>
      </c>
      <c r="U326">
        <v>30.13</v>
      </c>
      <c r="V326">
        <v>10.3</v>
      </c>
      <c r="W326">
        <v>16</v>
      </c>
      <c r="X326">
        <v>10.9</v>
      </c>
      <c r="Y326">
        <v>28</v>
      </c>
      <c r="Z326">
        <v>180</v>
      </c>
      <c r="AA326">
        <v>23</v>
      </c>
      <c r="AB326">
        <v>170</v>
      </c>
    </row>
    <row r="327" spans="1:28" ht="15" x14ac:dyDescent="0.2">
      <c r="A327" s="46">
        <v>40503</v>
      </c>
      <c r="B327" s="45"/>
      <c r="C327" s="43">
        <v>14922</v>
      </c>
      <c r="D327">
        <v>20141122</v>
      </c>
      <c r="E327">
        <v>39</v>
      </c>
      <c r="F327">
        <v>34</v>
      </c>
      <c r="G327">
        <v>37</v>
      </c>
      <c r="H327">
        <v>8</v>
      </c>
      <c r="I327">
        <v>32</v>
      </c>
      <c r="J327">
        <v>33</v>
      </c>
      <c r="K327">
        <v>28</v>
      </c>
      <c r="L327">
        <v>0</v>
      </c>
      <c r="M327">
        <v>719</v>
      </c>
      <c r="N327">
        <v>1639</v>
      </c>
      <c r="O327" t="s">
        <v>116</v>
      </c>
      <c r="P327">
        <v>3</v>
      </c>
      <c r="Q327" t="s">
        <v>107</v>
      </c>
      <c r="R327">
        <v>0</v>
      </c>
      <c r="S327">
        <v>0</v>
      </c>
      <c r="T327">
        <v>28.77</v>
      </c>
      <c r="U327">
        <v>29.74</v>
      </c>
      <c r="V327">
        <v>7.3</v>
      </c>
      <c r="W327">
        <v>18</v>
      </c>
      <c r="X327">
        <v>8.6999999999999993</v>
      </c>
      <c r="Y327">
        <v>21</v>
      </c>
      <c r="Z327">
        <v>200</v>
      </c>
      <c r="AA327">
        <v>14</v>
      </c>
      <c r="AB327">
        <v>150</v>
      </c>
    </row>
    <row r="328" spans="1:28" ht="15" x14ac:dyDescent="0.2">
      <c r="A328" s="46">
        <v>40504</v>
      </c>
      <c r="B328" s="45"/>
      <c r="C328" s="43">
        <v>14922</v>
      </c>
      <c r="D328">
        <v>20141123</v>
      </c>
      <c r="E328">
        <v>51</v>
      </c>
      <c r="F328">
        <v>32</v>
      </c>
      <c r="G328">
        <v>42</v>
      </c>
      <c r="H328">
        <v>14</v>
      </c>
      <c r="I328">
        <v>40</v>
      </c>
      <c r="J328">
        <v>42</v>
      </c>
      <c r="K328">
        <v>23</v>
      </c>
      <c r="L328">
        <v>0</v>
      </c>
      <c r="M328">
        <v>720</v>
      </c>
      <c r="N328">
        <v>1638</v>
      </c>
      <c r="O328" t="s">
        <v>248</v>
      </c>
      <c r="P328" t="s">
        <v>108</v>
      </c>
      <c r="Q328" t="s">
        <v>107</v>
      </c>
      <c r="R328" t="s">
        <v>108</v>
      </c>
      <c r="S328">
        <v>0.03</v>
      </c>
      <c r="T328">
        <v>28.51</v>
      </c>
      <c r="U328">
        <v>29.44</v>
      </c>
      <c r="V328">
        <v>4.5999999999999996</v>
      </c>
      <c r="W328">
        <v>29</v>
      </c>
      <c r="X328">
        <v>8.1999999999999993</v>
      </c>
      <c r="Y328">
        <v>32</v>
      </c>
      <c r="Z328">
        <v>300</v>
      </c>
      <c r="AA328">
        <v>22</v>
      </c>
      <c r="AB328">
        <v>310</v>
      </c>
    </row>
    <row r="329" spans="1:28" ht="15" x14ac:dyDescent="0.2">
      <c r="A329" s="46">
        <v>40505</v>
      </c>
      <c r="B329" s="45"/>
      <c r="C329" s="43">
        <v>14922</v>
      </c>
      <c r="D329">
        <v>20141124</v>
      </c>
      <c r="E329">
        <v>32</v>
      </c>
      <c r="F329">
        <v>15</v>
      </c>
      <c r="G329">
        <v>24</v>
      </c>
      <c r="H329">
        <v>-4</v>
      </c>
      <c r="I329">
        <v>17</v>
      </c>
      <c r="J329">
        <v>20</v>
      </c>
      <c r="K329">
        <v>41</v>
      </c>
      <c r="L329">
        <v>0</v>
      </c>
      <c r="M329">
        <v>722</v>
      </c>
      <c r="N329">
        <v>1637</v>
      </c>
      <c r="O329" t="s">
        <v>249</v>
      </c>
      <c r="P329" t="s">
        <v>108</v>
      </c>
      <c r="Q329" t="s">
        <v>107</v>
      </c>
      <c r="R329">
        <v>0.5</v>
      </c>
      <c r="S329">
        <v>0.01</v>
      </c>
      <c r="T329">
        <v>28.71</v>
      </c>
      <c r="U329">
        <v>29.58</v>
      </c>
      <c r="V329">
        <v>18.2</v>
      </c>
      <c r="W329">
        <v>31</v>
      </c>
      <c r="X329">
        <v>18.399999999999999</v>
      </c>
      <c r="Y329">
        <v>34</v>
      </c>
      <c r="Z329">
        <v>290</v>
      </c>
      <c r="AA329">
        <v>26</v>
      </c>
      <c r="AB329">
        <v>310</v>
      </c>
    </row>
    <row r="330" spans="1:28" ht="15" x14ac:dyDescent="0.2">
      <c r="A330" s="46">
        <v>40506</v>
      </c>
      <c r="B330" s="45"/>
      <c r="C330" s="43">
        <v>14922</v>
      </c>
      <c r="D330">
        <v>20141125</v>
      </c>
      <c r="E330">
        <v>24</v>
      </c>
      <c r="F330">
        <v>10</v>
      </c>
      <c r="G330">
        <v>17</v>
      </c>
      <c r="H330">
        <v>-10</v>
      </c>
      <c r="I330">
        <v>12</v>
      </c>
      <c r="J330">
        <v>17</v>
      </c>
      <c r="K330">
        <v>48</v>
      </c>
      <c r="L330">
        <v>0</v>
      </c>
      <c r="M330">
        <v>723</v>
      </c>
      <c r="N330">
        <v>1637</v>
      </c>
      <c r="O330" t="s">
        <v>105</v>
      </c>
      <c r="P330" t="s">
        <v>108</v>
      </c>
      <c r="Q330" t="s">
        <v>107</v>
      </c>
      <c r="R330">
        <v>0</v>
      </c>
      <c r="S330">
        <v>0</v>
      </c>
      <c r="T330">
        <v>29.13</v>
      </c>
      <c r="U330">
        <v>30.05</v>
      </c>
      <c r="V330">
        <v>1.2</v>
      </c>
      <c r="W330">
        <v>20</v>
      </c>
      <c r="X330">
        <v>5.9</v>
      </c>
      <c r="Y330">
        <v>19</v>
      </c>
      <c r="Z330">
        <v>300</v>
      </c>
      <c r="AA330">
        <v>16</v>
      </c>
      <c r="AB330">
        <v>300</v>
      </c>
    </row>
    <row r="331" spans="1:28" ht="15" x14ac:dyDescent="0.2">
      <c r="A331" s="46">
        <v>40507</v>
      </c>
      <c r="B331" s="45"/>
      <c r="C331" s="43">
        <v>14922</v>
      </c>
      <c r="D331">
        <v>20141126</v>
      </c>
      <c r="E331">
        <v>26</v>
      </c>
      <c r="F331">
        <v>10</v>
      </c>
      <c r="G331">
        <v>18</v>
      </c>
      <c r="H331">
        <v>-9</v>
      </c>
      <c r="I331">
        <v>15</v>
      </c>
      <c r="J331">
        <v>20</v>
      </c>
      <c r="K331">
        <v>47</v>
      </c>
      <c r="L331">
        <v>0</v>
      </c>
      <c r="M331">
        <v>724</v>
      </c>
      <c r="N331">
        <v>1636</v>
      </c>
      <c r="O331" t="s">
        <v>211</v>
      </c>
      <c r="P331" t="s">
        <v>108</v>
      </c>
      <c r="Q331" t="s">
        <v>107</v>
      </c>
      <c r="R331">
        <v>2.2000000000000002</v>
      </c>
      <c r="S331">
        <v>0.17</v>
      </c>
      <c r="T331">
        <v>29.33</v>
      </c>
      <c r="U331">
        <v>30.23</v>
      </c>
      <c r="V331">
        <v>6.5</v>
      </c>
      <c r="W331">
        <v>1</v>
      </c>
      <c r="X331">
        <v>9</v>
      </c>
      <c r="Y331">
        <v>22</v>
      </c>
      <c r="Z331">
        <v>340</v>
      </c>
      <c r="AA331">
        <v>17</v>
      </c>
      <c r="AB331">
        <v>320</v>
      </c>
    </row>
    <row r="332" spans="1:28" ht="15" x14ac:dyDescent="0.2">
      <c r="A332" s="46">
        <v>40508</v>
      </c>
      <c r="B332" s="45"/>
      <c r="C332" s="43">
        <v>14922</v>
      </c>
      <c r="D332">
        <v>20141127</v>
      </c>
      <c r="E332">
        <v>10</v>
      </c>
      <c r="F332">
        <v>-4</v>
      </c>
      <c r="G332">
        <v>3</v>
      </c>
      <c r="H332">
        <v>-23</v>
      </c>
      <c r="I332">
        <v>-3</v>
      </c>
      <c r="J332">
        <v>4</v>
      </c>
      <c r="K332">
        <v>62</v>
      </c>
      <c r="L332">
        <v>0</v>
      </c>
      <c r="M332">
        <v>725</v>
      </c>
      <c r="N332">
        <v>1635</v>
      </c>
      <c r="O332" t="s">
        <v>110</v>
      </c>
      <c r="P332">
        <v>2</v>
      </c>
      <c r="Q332" t="s">
        <v>107</v>
      </c>
      <c r="R332">
        <v>0.3</v>
      </c>
      <c r="S332">
        <v>0.02</v>
      </c>
      <c r="T332">
        <v>29.5</v>
      </c>
      <c r="U332">
        <v>30.48</v>
      </c>
      <c r="V332">
        <v>2.1</v>
      </c>
      <c r="W332">
        <v>32</v>
      </c>
      <c r="X332">
        <v>6.4</v>
      </c>
      <c r="Y332">
        <v>20</v>
      </c>
      <c r="Z332">
        <v>330</v>
      </c>
      <c r="AA332">
        <v>16</v>
      </c>
      <c r="AB332">
        <v>340</v>
      </c>
    </row>
    <row r="333" spans="1:28" ht="15" x14ac:dyDescent="0.2">
      <c r="A333" s="46">
        <v>40509</v>
      </c>
      <c r="B333" s="45"/>
      <c r="C333" s="43">
        <v>14922</v>
      </c>
      <c r="D333">
        <v>20141128</v>
      </c>
      <c r="E333">
        <v>24</v>
      </c>
      <c r="F333">
        <v>6</v>
      </c>
      <c r="G333">
        <v>15</v>
      </c>
      <c r="H333">
        <v>-11</v>
      </c>
      <c r="I333">
        <v>11</v>
      </c>
      <c r="J333">
        <v>16</v>
      </c>
      <c r="K333">
        <v>50</v>
      </c>
      <c r="L333">
        <v>0</v>
      </c>
      <c r="M333">
        <v>727</v>
      </c>
      <c r="N333">
        <v>1635</v>
      </c>
      <c r="O333" t="s">
        <v>250</v>
      </c>
      <c r="P333">
        <v>3</v>
      </c>
      <c r="Q333" t="s">
        <v>107</v>
      </c>
      <c r="R333">
        <v>0.9</v>
      </c>
      <c r="S333">
        <v>0.08</v>
      </c>
      <c r="T333">
        <v>28.97</v>
      </c>
      <c r="U333">
        <v>29.99</v>
      </c>
      <c r="V333">
        <v>9.6999999999999993</v>
      </c>
      <c r="W333">
        <v>12</v>
      </c>
      <c r="X333">
        <v>9.8000000000000007</v>
      </c>
      <c r="Y333">
        <v>19</v>
      </c>
      <c r="Z333">
        <v>110</v>
      </c>
      <c r="AA333">
        <v>16</v>
      </c>
      <c r="AB333">
        <v>120</v>
      </c>
    </row>
    <row r="334" spans="1:28" ht="15" x14ac:dyDescent="0.2">
      <c r="A334" s="46">
        <v>40510</v>
      </c>
      <c r="B334" s="45"/>
      <c r="C334" s="43">
        <v>14922</v>
      </c>
      <c r="D334">
        <v>20141129</v>
      </c>
      <c r="E334">
        <v>38</v>
      </c>
      <c r="F334">
        <v>21</v>
      </c>
      <c r="G334">
        <v>30</v>
      </c>
      <c r="H334">
        <v>4</v>
      </c>
      <c r="I334">
        <v>23</v>
      </c>
      <c r="J334">
        <v>26</v>
      </c>
      <c r="K334">
        <v>35</v>
      </c>
      <c r="L334">
        <v>0</v>
      </c>
      <c r="M334">
        <v>728</v>
      </c>
      <c r="N334">
        <v>1634</v>
      </c>
      <c r="O334" t="s">
        <v>116</v>
      </c>
      <c r="P334">
        <v>3</v>
      </c>
      <c r="Q334" t="s">
        <v>107</v>
      </c>
      <c r="R334">
        <v>0</v>
      </c>
      <c r="S334">
        <v>0</v>
      </c>
      <c r="T334">
        <v>28.63</v>
      </c>
      <c r="U334">
        <v>29.57</v>
      </c>
      <c r="V334">
        <v>0.6</v>
      </c>
      <c r="W334">
        <v>22</v>
      </c>
      <c r="X334">
        <v>7.4</v>
      </c>
      <c r="Y334">
        <v>27</v>
      </c>
      <c r="Z334">
        <v>310</v>
      </c>
      <c r="AA334">
        <v>21</v>
      </c>
      <c r="AB334">
        <v>310</v>
      </c>
    </row>
    <row r="335" spans="1:28" ht="15" x14ac:dyDescent="0.2">
      <c r="A335" s="46">
        <v>40511</v>
      </c>
      <c r="B335" s="45" t="s">
        <v>182</v>
      </c>
      <c r="C335" s="43">
        <v>14922</v>
      </c>
      <c r="D335" s="44">
        <v>20141130</v>
      </c>
      <c r="E335" s="44">
        <v>24</v>
      </c>
      <c r="F335" s="44">
        <v>4</v>
      </c>
      <c r="G335" s="44">
        <v>14</v>
      </c>
      <c r="H335" s="44">
        <v>-11</v>
      </c>
      <c r="I335" s="44">
        <v>1</v>
      </c>
      <c r="J335" s="44">
        <v>10</v>
      </c>
      <c r="K335" s="44">
        <v>51</v>
      </c>
      <c r="L335" s="44">
        <v>0</v>
      </c>
      <c r="M335" s="44">
        <v>729</v>
      </c>
      <c r="N335" s="44">
        <v>1634</v>
      </c>
      <c r="O335" s="44" t="s">
        <v>105</v>
      </c>
      <c r="P335" s="44">
        <v>2</v>
      </c>
      <c r="Q335" s="44" t="s">
        <v>107</v>
      </c>
      <c r="R335" s="44">
        <v>0</v>
      </c>
      <c r="S335" s="44">
        <v>0</v>
      </c>
      <c r="T335" s="44">
        <v>29.29</v>
      </c>
      <c r="U335" s="44">
        <v>30.17</v>
      </c>
      <c r="V335" s="44">
        <v>14.1</v>
      </c>
      <c r="W335" s="44">
        <v>31</v>
      </c>
      <c r="X335" s="44">
        <v>14.8</v>
      </c>
      <c r="Y335" s="44">
        <v>32</v>
      </c>
      <c r="Z335" s="44">
        <v>320</v>
      </c>
      <c r="AA335" s="44">
        <v>25</v>
      </c>
      <c r="AB335" s="44">
        <v>300</v>
      </c>
    </row>
    <row r="336" spans="1:28" ht="15" x14ac:dyDescent="0.2">
      <c r="A336" s="46">
        <v>40512</v>
      </c>
      <c r="B336" s="46">
        <v>38686</v>
      </c>
      <c r="C336" s="43">
        <v>14922</v>
      </c>
      <c r="D336">
        <v>20141201</v>
      </c>
      <c r="E336">
        <v>6</v>
      </c>
      <c r="F336">
        <v>-3</v>
      </c>
      <c r="G336">
        <v>2</v>
      </c>
      <c r="H336">
        <v>-23</v>
      </c>
      <c r="I336">
        <v>-10</v>
      </c>
      <c r="J336">
        <v>0</v>
      </c>
      <c r="K336">
        <v>63</v>
      </c>
      <c r="L336">
        <v>0</v>
      </c>
      <c r="M336">
        <v>730</v>
      </c>
      <c r="N336">
        <v>1634</v>
      </c>
      <c r="O336" t="s">
        <v>105</v>
      </c>
      <c r="P336">
        <v>2</v>
      </c>
      <c r="Q336" t="s">
        <v>107</v>
      </c>
      <c r="R336">
        <v>0</v>
      </c>
      <c r="S336">
        <v>0</v>
      </c>
      <c r="T336">
        <v>29.68</v>
      </c>
      <c r="U336">
        <v>30.68</v>
      </c>
      <c r="V336">
        <v>2.6</v>
      </c>
      <c r="W336">
        <v>28</v>
      </c>
      <c r="X336">
        <v>8.6999999999999993</v>
      </c>
      <c r="Y336">
        <v>26</v>
      </c>
      <c r="Z336">
        <v>310</v>
      </c>
      <c r="AA336">
        <v>21</v>
      </c>
      <c r="AB336">
        <v>310</v>
      </c>
    </row>
    <row r="337" spans="1:28" ht="15" x14ac:dyDescent="0.2">
      <c r="A337" s="46">
        <v>40513</v>
      </c>
      <c r="B337" s="45"/>
      <c r="C337" s="43">
        <v>14922</v>
      </c>
      <c r="D337">
        <v>20141202</v>
      </c>
      <c r="E337">
        <v>22</v>
      </c>
      <c r="F337">
        <v>2</v>
      </c>
      <c r="G337">
        <v>12</v>
      </c>
      <c r="H337">
        <v>-12</v>
      </c>
      <c r="I337">
        <v>7</v>
      </c>
      <c r="J337">
        <v>14</v>
      </c>
      <c r="K337">
        <v>53</v>
      </c>
      <c r="L337">
        <v>0</v>
      </c>
      <c r="M337">
        <v>731</v>
      </c>
      <c r="N337">
        <v>1633</v>
      </c>
      <c r="O337" t="s">
        <v>110</v>
      </c>
      <c r="P337">
        <v>2</v>
      </c>
      <c r="Q337" t="s">
        <v>107</v>
      </c>
      <c r="R337" t="s">
        <v>108</v>
      </c>
      <c r="S337" t="s">
        <v>108</v>
      </c>
      <c r="T337">
        <v>29.13</v>
      </c>
      <c r="U337">
        <v>30.12</v>
      </c>
      <c r="V337">
        <v>8.3000000000000007</v>
      </c>
      <c r="W337">
        <v>19</v>
      </c>
      <c r="X337">
        <v>9.6999999999999993</v>
      </c>
      <c r="Y337">
        <v>25</v>
      </c>
      <c r="Z337">
        <v>160</v>
      </c>
      <c r="AA337">
        <v>20</v>
      </c>
      <c r="AB337">
        <v>160</v>
      </c>
    </row>
    <row r="338" spans="1:28" ht="15" x14ac:dyDescent="0.2">
      <c r="A338" s="46">
        <v>40514</v>
      </c>
      <c r="B338" s="45"/>
      <c r="C338" s="43">
        <v>14922</v>
      </c>
      <c r="D338">
        <v>20141203</v>
      </c>
      <c r="E338">
        <v>23</v>
      </c>
      <c r="F338">
        <v>11</v>
      </c>
      <c r="G338">
        <v>17</v>
      </c>
      <c r="H338">
        <v>-7</v>
      </c>
      <c r="I338">
        <v>7</v>
      </c>
      <c r="J338">
        <v>14</v>
      </c>
      <c r="K338">
        <v>48</v>
      </c>
      <c r="L338">
        <v>0</v>
      </c>
      <c r="M338">
        <v>732</v>
      </c>
      <c r="N338">
        <v>1633</v>
      </c>
      <c r="O338" t="s">
        <v>105</v>
      </c>
      <c r="P338">
        <v>2</v>
      </c>
      <c r="Q338" t="s">
        <v>107</v>
      </c>
      <c r="R338">
        <v>0</v>
      </c>
      <c r="S338">
        <v>0</v>
      </c>
      <c r="T338">
        <v>29.34</v>
      </c>
      <c r="U338">
        <v>30.28</v>
      </c>
      <c r="V338">
        <v>7.1</v>
      </c>
      <c r="W338">
        <v>27</v>
      </c>
      <c r="X338">
        <v>8.1999999999999993</v>
      </c>
      <c r="Y338">
        <v>23</v>
      </c>
      <c r="Z338">
        <v>270</v>
      </c>
      <c r="AA338">
        <v>18</v>
      </c>
      <c r="AB338">
        <v>270</v>
      </c>
    </row>
    <row r="339" spans="1:28" ht="15" x14ac:dyDescent="0.2">
      <c r="A339" s="46">
        <v>40515</v>
      </c>
      <c r="B339" s="45"/>
      <c r="C339" s="43">
        <v>14922</v>
      </c>
      <c r="D339">
        <v>20141204</v>
      </c>
      <c r="E339">
        <v>32</v>
      </c>
      <c r="F339">
        <v>14</v>
      </c>
      <c r="G339">
        <v>23</v>
      </c>
      <c r="H339">
        <v>0</v>
      </c>
      <c r="I339">
        <v>12</v>
      </c>
      <c r="J339">
        <v>21</v>
      </c>
      <c r="K339">
        <v>42</v>
      </c>
      <c r="L339">
        <v>0</v>
      </c>
      <c r="M339">
        <v>733</v>
      </c>
      <c r="N339">
        <v>1633</v>
      </c>
      <c r="O339" t="s">
        <v>105</v>
      </c>
      <c r="P339">
        <v>2</v>
      </c>
      <c r="Q339" t="s">
        <v>107</v>
      </c>
      <c r="R339">
        <v>0</v>
      </c>
      <c r="S339">
        <v>0</v>
      </c>
      <c r="T339">
        <v>29.28</v>
      </c>
      <c r="U339">
        <v>30.24</v>
      </c>
      <c r="V339">
        <v>9.5</v>
      </c>
      <c r="W339">
        <v>15</v>
      </c>
      <c r="X339">
        <v>9.3000000000000007</v>
      </c>
      <c r="Y339">
        <v>25</v>
      </c>
      <c r="Z339">
        <v>150</v>
      </c>
      <c r="AA339">
        <v>17</v>
      </c>
      <c r="AB339">
        <v>150</v>
      </c>
    </row>
    <row r="340" spans="1:28" ht="15" x14ac:dyDescent="0.2">
      <c r="A340" s="46">
        <v>40516</v>
      </c>
      <c r="B340" s="45"/>
      <c r="C340" s="43">
        <v>14922</v>
      </c>
      <c r="D340">
        <v>20141205</v>
      </c>
      <c r="E340">
        <v>32</v>
      </c>
      <c r="F340">
        <v>25</v>
      </c>
      <c r="G340">
        <v>29</v>
      </c>
      <c r="H340">
        <v>6</v>
      </c>
      <c r="I340">
        <v>25</v>
      </c>
      <c r="J340">
        <v>28</v>
      </c>
      <c r="K340">
        <v>36</v>
      </c>
      <c r="L340">
        <v>0</v>
      </c>
      <c r="M340">
        <v>735</v>
      </c>
      <c r="N340">
        <v>1632</v>
      </c>
      <c r="O340" t="s">
        <v>116</v>
      </c>
      <c r="P340">
        <v>2</v>
      </c>
      <c r="Q340" t="s">
        <v>107</v>
      </c>
      <c r="R340">
        <v>0</v>
      </c>
      <c r="S340">
        <v>0</v>
      </c>
      <c r="T340">
        <v>29.33</v>
      </c>
      <c r="U340">
        <v>30.25</v>
      </c>
      <c r="V340">
        <v>1.1000000000000001</v>
      </c>
      <c r="W340">
        <v>20</v>
      </c>
      <c r="X340">
        <v>5.3</v>
      </c>
      <c r="Y340">
        <v>16</v>
      </c>
      <c r="Z340">
        <v>10</v>
      </c>
      <c r="AA340">
        <v>12</v>
      </c>
      <c r="AB340">
        <v>160</v>
      </c>
    </row>
    <row r="341" spans="1:28" ht="15" x14ac:dyDescent="0.2">
      <c r="A341" s="46">
        <v>40517</v>
      </c>
      <c r="B341" s="45"/>
      <c r="C341" s="43">
        <v>14922</v>
      </c>
      <c r="D341">
        <v>20141206</v>
      </c>
      <c r="E341">
        <v>32</v>
      </c>
      <c r="F341">
        <v>17</v>
      </c>
      <c r="G341">
        <v>25</v>
      </c>
      <c r="H341">
        <v>3</v>
      </c>
      <c r="I341">
        <v>16</v>
      </c>
      <c r="J341">
        <v>22</v>
      </c>
      <c r="K341">
        <v>40</v>
      </c>
      <c r="L341">
        <v>0</v>
      </c>
      <c r="M341">
        <v>736</v>
      </c>
      <c r="N341">
        <v>1632</v>
      </c>
      <c r="O341" t="s">
        <v>105</v>
      </c>
      <c r="P341">
        <v>1</v>
      </c>
      <c r="Q341" t="s">
        <v>107</v>
      </c>
      <c r="R341">
        <v>0</v>
      </c>
      <c r="S341">
        <v>0</v>
      </c>
      <c r="T341">
        <v>29.67</v>
      </c>
      <c r="U341">
        <v>30.62</v>
      </c>
      <c r="V341">
        <v>2.7</v>
      </c>
      <c r="W341">
        <v>6</v>
      </c>
      <c r="X341">
        <v>5.7</v>
      </c>
      <c r="Y341">
        <v>15</v>
      </c>
      <c r="Z341">
        <v>30</v>
      </c>
      <c r="AA341">
        <v>13</v>
      </c>
      <c r="AB341">
        <v>130</v>
      </c>
    </row>
    <row r="342" spans="1:28" ht="15" x14ac:dyDescent="0.2">
      <c r="A342" s="46">
        <v>40518</v>
      </c>
      <c r="B342" s="45"/>
      <c r="C342" s="43">
        <v>14922</v>
      </c>
      <c r="D342">
        <v>20141207</v>
      </c>
      <c r="E342">
        <v>35</v>
      </c>
      <c r="F342">
        <v>22</v>
      </c>
      <c r="G342">
        <v>29</v>
      </c>
      <c r="H342">
        <v>7</v>
      </c>
      <c r="I342">
        <v>24</v>
      </c>
      <c r="J342">
        <v>28</v>
      </c>
      <c r="K342">
        <v>36</v>
      </c>
      <c r="L342">
        <v>0</v>
      </c>
      <c r="M342">
        <v>737</v>
      </c>
      <c r="N342">
        <v>1632</v>
      </c>
      <c r="O342" t="s">
        <v>213</v>
      </c>
      <c r="P342">
        <v>1</v>
      </c>
      <c r="Q342" t="s">
        <v>107</v>
      </c>
      <c r="R342">
        <v>0.1</v>
      </c>
      <c r="S342">
        <v>0.01</v>
      </c>
      <c r="T342">
        <v>29.33</v>
      </c>
      <c r="U342">
        <v>30.31</v>
      </c>
      <c r="V342">
        <v>12.4</v>
      </c>
      <c r="W342">
        <v>15</v>
      </c>
      <c r="X342">
        <v>12.9</v>
      </c>
      <c r="Y342">
        <v>30</v>
      </c>
      <c r="Z342">
        <v>150</v>
      </c>
      <c r="AA342">
        <v>23</v>
      </c>
      <c r="AB342">
        <v>160</v>
      </c>
    </row>
    <row r="343" spans="1:28" ht="15" x14ac:dyDescent="0.2">
      <c r="A343" s="46">
        <v>40519</v>
      </c>
      <c r="B343" s="45"/>
      <c r="C343" s="43">
        <v>14922</v>
      </c>
      <c r="D343">
        <v>20141208</v>
      </c>
      <c r="E343">
        <v>35</v>
      </c>
      <c r="F343">
        <v>21</v>
      </c>
      <c r="G343">
        <v>28</v>
      </c>
      <c r="H343">
        <v>7</v>
      </c>
      <c r="I343">
        <v>23</v>
      </c>
      <c r="J343">
        <v>27</v>
      </c>
      <c r="K343">
        <v>37</v>
      </c>
      <c r="L343">
        <v>0</v>
      </c>
      <c r="M343">
        <v>738</v>
      </c>
      <c r="N343">
        <v>1632</v>
      </c>
      <c r="O343" t="s">
        <v>109</v>
      </c>
      <c r="P343">
        <v>1</v>
      </c>
      <c r="Q343" t="s">
        <v>107</v>
      </c>
      <c r="R343" t="s">
        <v>108</v>
      </c>
      <c r="S343" t="s">
        <v>108</v>
      </c>
      <c r="T343">
        <v>29.22</v>
      </c>
      <c r="U343">
        <v>30.14</v>
      </c>
      <c r="V343">
        <v>10.4</v>
      </c>
      <c r="W343">
        <v>30</v>
      </c>
      <c r="X343">
        <v>12.5</v>
      </c>
      <c r="Y343">
        <v>28</v>
      </c>
      <c r="Z343">
        <v>300</v>
      </c>
      <c r="AA343">
        <v>22</v>
      </c>
      <c r="AB343">
        <v>300</v>
      </c>
    </row>
    <row r="344" spans="1:28" ht="15" x14ac:dyDescent="0.2">
      <c r="A344" s="46">
        <v>40520</v>
      </c>
      <c r="B344" s="45"/>
      <c r="C344" s="43">
        <v>14922</v>
      </c>
      <c r="D344">
        <v>20141209</v>
      </c>
      <c r="E344">
        <v>23</v>
      </c>
      <c r="F344">
        <v>15</v>
      </c>
      <c r="G344">
        <v>19</v>
      </c>
      <c r="H344">
        <v>-2</v>
      </c>
      <c r="I344">
        <v>16</v>
      </c>
      <c r="J344">
        <v>19</v>
      </c>
      <c r="K344">
        <v>46</v>
      </c>
      <c r="L344">
        <v>0</v>
      </c>
      <c r="M344">
        <v>739</v>
      </c>
      <c r="N344">
        <v>1632</v>
      </c>
      <c r="O344" t="s">
        <v>213</v>
      </c>
      <c r="P344">
        <v>1</v>
      </c>
      <c r="Q344" t="s">
        <v>107</v>
      </c>
      <c r="R344" t="s">
        <v>108</v>
      </c>
      <c r="S344" t="s">
        <v>108</v>
      </c>
      <c r="T344">
        <v>29.53</v>
      </c>
      <c r="U344">
        <v>30.47</v>
      </c>
      <c r="V344">
        <v>2.1</v>
      </c>
      <c r="W344">
        <v>2</v>
      </c>
      <c r="X344">
        <v>5.8</v>
      </c>
      <c r="Y344">
        <v>17</v>
      </c>
      <c r="Z344">
        <v>320</v>
      </c>
      <c r="AA344">
        <v>14</v>
      </c>
      <c r="AB344">
        <v>320</v>
      </c>
    </row>
    <row r="345" spans="1:28" ht="15" x14ac:dyDescent="0.2">
      <c r="A345" s="46">
        <v>40521</v>
      </c>
      <c r="B345" s="45" t="s">
        <v>74</v>
      </c>
      <c r="C345" s="43">
        <v>14922</v>
      </c>
      <c r="D345">
        <v>20141210</v>
      </c>
      <c r="E345">
        <v>29</v>
      </c>
      <c r="F345">
        <v>21</v>
      </c>
      <c r="G345">
        <v>25</v>
      </c>
      <c r="H345">
        <v>4</v>
      </c>
      <c r="I345">
        <v>22</v>
      </c>
      <c r="J345">
        <v>24</v>
      </c>
      <c r="K345">
        <v>40</v>
      </c>
      <c r="L345">
        <v>0</v>
      </c>
      <c r="M345">
        <v>739</v>
      </c>
      <c r="N345">
        <v>1632</v>
      </c>
      <c r="O345" t="s">
        <v>109</v>
      </c>
      <c r="P345">
        <v>1</v>
      </c>
      <c r="Q345" t="s">
        <v>107</v>
      </c>
      <c r="R345">
        <v>0</v>
      </c>
      <c r="S345">
        <v>0</v>
      </c>
      <c r="T345">
        <v>29.43</v>
      </c>
      <c r="U345">
        <v>30.39</v>
      </c>
      <c r="V345">
        <v>7.9</v>
      </c>
      <c r="W345">
        <v>14</v>
      </c>
      <c r="X345">
        <v>8.6</v>
      </c>
      <c r="Y345">
        <v>18</v>
      </c>
      <c r="Z345">
        <v>110</v>
      </c>
      <c r="AA345">
        <v>16</v>
      </c>
      <c r="AB345">
        <v>120</v>
      </c>
    </row>
    <row r="346" spans="1:28" ht="15" x14ac:dyDescent="0.2">
      <c r="A346" s="46">
        <v>40522</v>
      </c>
      <c r="B346" s="45"/>
      <c r="C346" s="43">
        <v>14922</v>
      </c>
      <c r="D346">
        <v>20141211</v>
      </c>
      <c r="E346">
        <v>32</v>
      </c>
      <c r="F346">
        <v>27</v>
      </c>
      <c r="G346">
        <v>30</v>
      </c>
      <c r="H346">
        <v>10</v>
      </c>
      <c r="I346">
        <v>26</v>
      </c>
      <c r="J346">
        <v>27</v>
      </c>
      <c r="K346">
        <v>35</v>
      </c>
      <c r="L346">
        <v>0</v>
      </c>
      <c r="M346">
        <v>740</v>
      </c>
      <c r="N346">
        <v>1632</v>
      </c>
      <c r="O346" t="s">
        <v>109</v>
      </c>
      <c r="P346">
        <v>1</v>
      </c>
      <c r="Q346" t="s">
        <v>107</v>
      </c>
      <c r="R346">
        <v>0</v>
      </c>
      <c r="S346">
        <v>0</v>
      </c>
      <c r="T346">
        <v>29.32</v>
      </c>
      <c r="U346">
        <v>30.27</v>
      </c>
      <c r="V346">
        <v>5.3</v>
      </c>
      <c r="W346">
        <v>19</v>
      </c>
      <c r="X346">
        <v>6</v>
      </c>
      <c r="Y346">
        <v>13</v>
      </c>
      <c r="Z346">
        <v>220</v>
      </c>
      <c r="AA346">
        <v>10</v>
      </c>
      <c r="AB346">
        <v>230</v>
      </c>
    </row>
    <row r="347" spans="1:28" ht="15" x14ac:dyDescent="0.2">
      <c r="A347" s="46">
        <v>40523</v>
      </c>
      <c r="B347" s="45"/>
      <c r="C347" s="43">
        <v>14922</v>
      </c>
      <c r="D347">
        <v>20141212</v>
      </c>
      <c r="E347">
        <v>37</v>
      </c>
      <c r="F347">
        <v>32</v>
      </c>
      <c r="G347">
        <v>35</v>
      </c>
      <c r="H347">
        <v>15</v>
      </c>
      <c r="I347">
        <v>31</v>
      </c>
      <c r="J347">
        <v>33</v>
      </c>
      <c r="K347">
        <v>30</v>
      </c>
      <c r="L347">
        <v>0</v>
      </c>
      <c r="M347">
        <v>741</v>
      </c>
      <c r="N347">
        <v>1632</v>
      </c>
      <c r="O347" t="s">
        <v>109</v>
      </c>
      <c r="P347">
        <v>1</v>
      </c>
      <c r="Q347" t="s">
        <v>107</v>
      </c>
      <c r="R347">
        <v>0</v>
      </c>
      <c r="S347">
        <v>0</v>
      </c>
      <c r="T347">
        <v>29.24</v>
      </c>
      <c r="U347">
        <v>30.19</v>
      </c>
      <c r="V347">
        <v>6.9</v>
      </c>
      <c r="W347">
        <v>18</v>
      </c>
      <c r="X347">
        <v>8.1</v>
      </c>
      <c r="Y347">
        <v>18</v>
      </c>
      <c r="Z347">
        <v>230</v>
      </c>
      <c r="AA347">
        <v>14</v>
      </c>
      <c r="AB347">
        <v>220</v>
      </c>
    </row>
    <row r="348" spans="1:28" ht="15" x14ac:dyDescent="0.2">
      <c r="A348" s="46">
        <v>40524</v>
      </c>
      <c r="B348" s="45"/>
      <c r="C348" s="43">
        <v>14922</v>
      </c>
      <c r="D348">
        <v>20141213</v>
      </c>
      <c r="E348">
        <v>51</v>
      </c>
      <c r="F348">
        <v>33</v>
      </c>
      <c r="G348">
        <v>42</v>
      </c>
      <c r="H348">
        <v>22</v>
      </c>
      <c r="I348">
        <v>40</v>
      </c>
      <c r="J348">
        <v>41</v>
      </c>
      <c r="K348">
        <v>23</v>
      </c>
      <c r="L348">
        <v>0</v>
      </c>
      <c r="M348">
        <v>742</v>
      </c>
      <c r="N348">
        <v>1632</v>
      </c>
      <c r="O348" t="s">
        <v>109</v>
      </c>
      <c r="P348" t="s">
        <v>108</v>
      </c>
      <c r="Q348" t="s">
        <v>107</v>
      </c>
      <c r="R348">
        <v>0</v>
      </c>
      <c r="S348">
        <v>0.01</v>
      </c>
      <c r="T348">
        <v>29.1</v>
      </c>
      <c r="U348">
        <v>30.02</v>
      </c>
      <c r="V348">
        <v>6.1</v>
      </c>
      <c r="W348">
        <v>17</v>
      </c>
      <c r="X348">
        <v>6.8</v>
      </c>
      <c r="Y348">
        <v>21</v>
      </c>
      <c r="Z348">
        <v>220</v>
      </c>
      <c r="AA348">
        <v>16</v>
      </c>
      <c r="AB348">
        <v>210</v>
      </c>
    </row>
    <row r="349" spans="1:28" ht="15" x14ac:dyDescent="0.2">
      <c r="A349" s="46">
        <v>40525</v>
      </c>
      <c r="B349" s="45"/>
      <c r="C349" s="43">
        <v>14922</v>
      </c>
      <c r="D349">
        <v>20141214</v>
      </c>
      <c r="E349" t="s">
        <v>107</v>
      </c>
      <c r="F349" t="s">
        <v>107</v>
      </c>
      <c r="G349" t="s">
        <v>107</v>
      </c>
      <c r="H349" t="s">
        <v>107</v>
      </c>
      <c r="I349" t="s">
        <v>107</v>
      </c>
      <c r="J349" t="s">
        <v>107</v>
      </c>
      <c r="K349" t="s">
        <v>107</v>
      </c>
      <c r="L349" t="s">
        <v>107</v>
      </c>
      <c r="M349">
        <v>743</v>
      </c>
      <c r="N349">
        <v>1632</v>
      </c>
      <c r="O349" t="s">
        <v>105</v>
      </c>
      <c r="P349" t="s">
        <v>107</v>
      </c>
      <c r="Q349" t="s">
        <v>107</v>
      </c>
      <c r="R349" t="s">
        <v>107</v>
      </c>
      <c r="S349" t="s">
        <v>107</v>
      </c>
      <c r="T349" t="s">
        <v>107</v>
      </c>
      <c r="U349" t="s">
        <v>107</v>
      </c>
      <c r="V349" t="s">
        <v>107</v>
      </c>
      <c r="W349" t="s">
        <v>107</v>
      </c>
      <c r="X349" t="s">
        <v>107</v>
      </c>
      <c r="Y349" t="s">
        <v>107</v>
      </c>
      <c r="Z349" t="s">
        <v>107</v>
      </c>
      <c r="AA349" t="s">
        <v>107</v>
      </c>
      <c r="AB349" t="s">
        <v>107</v>
      </c>
    </row>
    <row r="350" spans="1:28" ht="15" x14ac:dyDescent="0.2">
      <c r="A350" s="46">
        <v>40526</v>
      </c>
      <c r="B350" s="45"/>
      <c r="C350" s="43">
        <v>14922</v>
      </c>
      <c r="D350">
        <v>20141215</v>
      </c>
      <c r="E350" t="s">
        <v>107</v>
      </c>
      <c r="F350" t="s">
        <v>107</v>
      </c>
      <c r="G350" t="s">
        <v>107</v>
      </c>
      <c r="H350" t="s">
        <v>107</v>
      </c>
      <c r="I350" t="s">
        <v>107</v>
      </c>
      <c r="J350" t="s">
        <v>107</v>
      </c>
      <c r="K350" t="s">
        <v>107</v>
      </c>
      <c r="L350" t="s">
        <v>107</v>
      </c>
      <c r="M350">
        <v>744</v>
      </c>
      <c r="N350">
        <v>1632</v>
      </c>
      <c r="O350" t="s">
        <v>105</v>
      </c>
      <c r="P350" t="s">
        <v>107</v>
      </c>
      <c r="Q350" t="s">
        <v>107</v>
      </c>
      <c r="R350" t="s">
        <v>107</v>
      </c>
      <c r="S350" t="s">
        <v>107</v>
      </c>
      <c r="T350" t="s">
        <v>107</v>
      </c>
      <c r="U350" t="s">
        <v>107</v>
      </c>
      <c r="V350" t="s">
        <v>107</v>
      </c>
      <c r="W350" t="s">
        <v>107</v>
      </c>
      <c r="X350" t="s">
        <v>107</v>
      </c>
      <c r="Y350" t="s">
        <v>107</v>
      </c>
      <c r="Z350" t="s">
        <v>107</v>
      </c>
      <c r="AA350" t="s">
        <v>107</v>
      </c>
      <c r="AB350" t="s">
        <v>107</v>
      </c>
    </row>
    <row r="351" spans="1:28" ht="15" x14ac:dyDescent="0.2">
      <c r="A351" s="46">
        <v>40527</v>
      </c>
      <c r="B351" s="45"/>
      <c r="C351" s="43">
        <v>14922</v>
      </c>
      <c r="D351">
        <v>20141216</v>
      </c>
      <c r="E351" t="s">
        <v>107</v>
      </c>
      <c r="F351" t="s">
        <v>107</v>
      </c>
      <c r="G351" t="s">
        <v>107</v>
      </c>
      <c r="H351" t="s">
        <v>107</v>
      </c>
      <c r="I351" t="s">
        <v>107</v>
      </c>
      <c r="J351" t="s">
        <v>107</v>
      </c>
      <c r="K351" t="s">
        <v>107</v>
      </c>
      <c r="L351" t="s">
        <v>107</v>
      </c>
      <c r="M351">
        <v>744</v>
      </c>
      <c r="N351">
        <v>1633</v>
      </c>
      <c r="O351" t="s">
        <v>105</v>
      </c>
      <c r="P351" t="s">
        <v>107</v>
      </c>
      <c r="Q351" t="s">
        <v>107</v>
      </c>
      <c r="R351" t="s">
        <v>107</v>
      </c>
      <c r="S351" t="s">
        <v>107</v>
      </c>
      <c r="T351" t="s">
        <v>107</v>
      </c>
      <c r="U351" t="s">
        <v>107</v>
      </c>
      <c r="V351" t="s">
        <v>107</v>
      </c>
      <c r="W351" t="s">
        <v>107</v>
      </c>
      <c r="X351" t="s">
        <v>107</v>
      </c>
      <c r="Y351" t="s">
        <v>107</v>
      </c>
      <c r="Z351" t="s">
        <v>107</v>
      </c>
      <c r="AA351" t="s">
        <v>107</v>
      </c>
      <c r="AB351" t="s">
        <v>107</v>
      </c>
    </row>
    <row r="352" spans="1:28" ht="15" x14ac:dyDescent="0.2">
      <c r="A352" s="46">
        <v>40528</v>
      </c>
      <c r="B352" s="45"/>
      <c r="C352" s="43">
        <v>14922</v>
      </c>
      <c r="D352">
        <v>20141217</v>
      </c>
      <c r="E352" t="s">
        <v>107</v>
      </c>
      <c r="F352" t="s">
        <v>107</v>
      </c>
      <c r="G352" t="s">
        <v>107</v>
      </c>
      <c r="H352" t="s">
        <v>107</v>
      </c>
      <c r="I352" t="s">
        <v>107</v>
      </c>
      <c r="J352" t="s">
        <v>107</v>
      </c>
      <c r="K352" t="s">
        <v>107</v>
      </c>
      <c r="L352" t="s">
        <v>107</v>
      </c>
      <c r="M352">
        <v>745</v>
      </c>
      <c r="N352">
        <v>1633</v>
      </c>
      <c r="O352" t="s">
        <v>105</v>
      </c>
      <c r="P352" t="s">
        <v>107</v>
      </c>
      <c r="Q352" t="s">
        <v>107</v>
      </c>
      <c r="R352" t="s">
        <v>107</v>
      </c>
      <c r="S352" t="s">
        <v>107</v>
      </c>
      <c r="T352" t="s">
        <v>107</v>
      </c>
      <c r="U352" t="s">
        <v>107</v>
      </c>
      <c r="V352" t="s">
        <v>107</v>
      </c>
      <c r="W352" t="s">
        <v>107</v>
      </c>
      <c r="X352" t="s">
        <v>107</v>
      </c>
      <c r="Y352" t="s">
        <v>107</v>
      </c>
      <c r="Z352" t="s">
        <v>107</v>
      </c>
      <c r="AA352" t="s">
        <v>107</v>
      </c>
      <c r="AB352" t="s">
        <v>107</v>
      </c>
    </row>
    <row r="353" spans="1:28" ht="15" x14ac:dyDescent="0.2">
      <c r="A353" s="46">
        <v>40529</v>
      </c>
      <c r="B353" s="45"/>
      <c r="C353" s="43">
        <v>14922</v>
      </c>
      <c r="D353">
        <v>20141218</v>
      </c>
      <c r="E353" t="s">
        <v>107</v>
      </c>
      <c r="F353" t="s">
        <v>107</v>
      </c>
      <c r="G353" t="s">
        <v>107</v>
      </c>
      <c r="H353" t="s">
        <v>107</v>
      </c>
      <c r="I353" t="s">
        <v>107</v>
      </c>
      <c r="J353" t="s">
        <v>107</v>
      </c>
      <c r="K353" t="s">
        <v>107</v>
      </c>
      <c r="L353" t="s">
        <v>107</v>
      </c>
      <c r="M353">
        <v>746</v>
      </c>
      <c r="N353">
        <v>1633</v>
      </c>
      <c r="O353" t="s">
        <v>105</v>
      </c>
      <c r="P353" t="s">
        <v>107</v>
      </c>
      <c r="Q353" t="s">
        <v>107</v>
      </c>
      <c r="R353" t="s">
        <v>107</v>
      </c>
      <c r="S353" t="s">
        <v>107</v>
      </c>
      <c r="T353" t="s">
        <v>107</v>
      </c>
      <c r="U353" t="s">
        <v>107</v>
      </c>
      <c r="V353" t="s">
        <v>107</v>
      </c>
      <c r="W353" t="s">
        <v>107</v>
      </c>
      <c r="X353" t="s">
        <v>107</v>
      </c>
      <c r="Y353" t="s">
        <v>107</v>
      </c>
      <c r="Z353" t="s">
        <v>107</v>
      </c>
      <c r="AA353" t="s">
        <v>107</v>
      </c>
      <c r="AB353" t="s">
        <v>107</v>
      </c>
    </row>
    <row r="354" spans="1:28" ht="15" x14ac:dyDescent="0.2">
      <c r="A354" s="46">
        <v>40530</v>
      </c>
      <c r="B354" s="45"/>
      <c r="C354" s="43">
        <v>14922</v>
      </c>
      <c r="D354">
        <v>20141219</v>
      </c>
      <c r="E354" t="s">
        <v>107</v>
      </c>
      <c r="F354" t="s">
        <v>107</v>
      </c>
      <c r="G354" t="s">
        <v>107</v>
      </c>
      <c r="H354" t="s">
        <v>107</v>
      </c>
      <c r="I354" t="s">
        <v>107</v>
      </c>
      <c r="J354" t="s">
        <v>107</v>
      </c>
      <c r="K354" t="s">
        <v>107</v>
      </c>
      <c r="L354" t="s">
        <v>107</v>
      </c>
      <c r="M354">
        <v>746</v>
      </c>
      <c r="N354">
        <v>1634</v>
      </c>
      <c r="O354" t="s">
        <v>105</v>
      </c>
      <c r="P354" t="s">
        <v>107</v>
      </c>
      <c r="Q354" t="s">
        <v>107</v>
      </c>
      <c r="R354" t="s">
        <v>107</v>
      </c>
      <c r="S354" t="s">
        <v>107</v>
      </c>
      <c r="T354" t="s">
        <v>107</v>
      </c>
      <c r="U354" t="s">
        <v>107</v>
      </c>
      <c r="V354" t="s">
        <v>107</v>
      </c>
      <c r="W354" t="s">
        <v>107</v>
      </c>
      <c r="X354" t="s">
        <v>107</v>
      </c>
      <c r="Y354" t="s">
        <v>107</v>
      </c>
      <c r="Z354" t="s">
        <v>107</v>
      </c>
      <c r="AA354" t="s">
        <v>107</v>
      </c>
      <c r="AB354" t="s">
        <v>107</v>
      </c>
    </row>
    <row r="355" spans="1:28" ht="15" x14ac:dyDescent="0.2">
      <c r="A355" s="46">
        <v>40531</v>
      </c>
      <c r="B355" s="45" t="s">
        <v>76</v>
      </c>
      <c r="C355" s="43">
        <v>14922</v>
      </c>
      <c r="D355">
        <v>20141220</v>
      </c>
      <c r="E355" t="s">
        <v>107</v>
      </c>
      <c r="F355" t="s">
        <v>107</v>
      </c>
      <c r="G355" t="s">
        <v>107</v>
      </c>
      <c r="H355" t="s">
        <v>107</v>
      </c>
      <c r="I355" t="s">
        <v>107</v>
      </c>
      <c r="J355" t="s">
        <v>107</v>
      </c>
      <c r="K355" t="s">
        <v>107</v>
      </c>
      <c r="L355" t="s">
        <v>107</v>
      </c>
      <c r="M355">
        <v>747</v>
      </c>
      <c r="N355">
        <v>1634</v>
      </c>
      <c r="O355" t="s">
        <v>105</v>
      </c>
      <c r="P355" t="s">
        <v>107</v>
      </c>
      <c r="Q355" t="s">
        <v>107</v>
      </c>
      <c r="R355" t="s">
        <v>107</v>
      </c>
      <c r="S355" t="s">
        <v>107</v>
      </c>
      <c r="T355" t="s">
        <v>107</v>
      </c>
      <c r="U355" t="s">
        <v>107</v>
      </c>
      <c r="V355" t="s">
        <v>107</v>
      </c>
      <c r="W355" t="s">
        <v>107</v>
      </c>
      <c r="X355" t="s">
        <v>107</v>
      </c>
      <c r="Y355" t="s">
        <v>107</v>
      </c>
      <c r="Z355" t="s">
        <v>107</v>
      </c>
      <c r="AA355" t="s">
        <v>107</v>
      </c>
      <c r="AB355" t="s">
        <v>107</v>
      </c>
    </row>
    <row r="356" spans="1:28" ht="15" x14ac:dyDescent="0.2">
      <c r="A356" s="46">
        <v>40532</v>
      </c>
      <c r="B356" s="45"/>
      <c r="C356" s="43">
        <v>14922</v>
      </c>
      <c r="D356">
        <v>20141221</v>
      </c>
      <c r="E356" t="s">
        <v>107</v>
      </c>
      <c r="F356" t="s">
        <v>107</v>
      </c>
      <c r="G356" t="s">
        <v>107</v>
      </c>
      <c r="H356" t="s">
        <v>107</v>
      </c>
      <c r="I356" t="s">
        <v>107</v>
      </c>
      <c r="J356" t="s">
        <v>107</v>
      </c>
      <c r="K356" t="s">
        <v>107</v>
      </c>
      <c r="L356" t="s">
        <v>107</v>
      </c>
      <c r="M356">
        <v>747</v>
      </c>
      <c r="N356">
        <v>1635</v>
      </c>
      <c r="O356" t="s">
        <v>105</v>
      </c>
      <c r="P356" t="s">
        <v>107</v>
      </c>
      <c r="Q356" t="s">
        <v>107</v>
      </c>
      <c r="R356" t="s">
        <v>107</v>
      </c>
      <c r="S356" t="s">
        <v>107</v>
      </c>
      <c r="T356" t="s">
        <v>107</v>
      </c>
      <c r="U356" t="s">
        <v>107</v>
      </c>
      <c r="V356" t="s">
        <v>107</v>
      </c>
      <c r="W356" t="s">
        <v>107</v>
      </c>
      <c r="X356" t="s">
        <v>107</v>
      </c>
      <c r="Y356" t="s">
        <v>107</v>
      </c>
      <c r="Z356" t="s">
        <v>107</v>
      </c>
      <c r="AA356" t="s">
        <v>107</v>
      </c>
      <c r="AB356" t="s">
        <v>107</v>
      </c>
    </row>
    <row r="357" spans="1:28" ht="15" x14ac:dyDescent="0.2">
      <c r="A357" s="46">
        <v>40533</v>
      </c>
      <c r="B357" s="45"/>
      <c r="C357" s="43">
        <v>14922</v>
      </c>
      <c r="D357">
        <v>20141222</v>
      </c>
      <c r="E357" t="s">
        <v>107</v>
      </c>
      <c r="F357" t="s">
        <v>107</v>
      </c>
      <c r="G357" t="s">
        <v>107</v>
      </c>
      <c r="H357" t="s">
        <v>107</v>
      </c>
      <c r="I357" t="s">
        <v>107</v>
      </c>
      <c r="J357" t="s">
        <v>107</v>
      </c>
      <c r="K357" t="s">
        <v>107</v>
      </c>
      <c r="L357" t="s">
        <v>107</v>
      </c>
      <c r="M357">
        <v>748</v>
      </c>
      <c r="N357">
        <v>1635</v>
      </c>
      <c r="O357" t="s">
        <v>105</v>
      </c>
      <c r="P357" t="s">
        <v>107</v>
      </c>
      <c r="Q357" t="s">
        <v>107</v>
      </c>
      <c r="R357" t="s">
        <v>107</v>
      </c>
      <c r="S357" t="s">
        <v>107</v>
      </c>
      <c r="T357" t="s">
        <v>107</v>
      </c>
      <c r="U357" t="s">
        <v>107</v>
      </c>
      <c r="V357" t="s">
        <v>107</v>
      </c>
      <c r="W357" t="s">
        <v>107</v>
      </c>
      <c r="X357" t="s">
        <v>107</v>
      </c>
      <c r="Y357" t="s">
        <v>107</v>
      </c>
      <c r="Z357" t="s">
        <v>107</v>
      </c>
      <c r="AA357" t="s">
        <v>107</v>
      </c>
      <c r="AB357" t="s">
        <v>107</v>
      </c>
    </row>
    <row r="358" spans="1:28" ht="15" x14ac:dyDescent="0.2">
      <c r="A358" s="46">
        <v>40534</v>
      </c>
      <c r="B358" s="45"/>
      <c r="C358" s="43">
        <v>14922</v>
      </c>
      <c r="D358">
        <v>20141223</v>
      </c>
      <c r="E358" t="s">
        <v>107</v>
      </c>
      <c r="F358" t="s">
        <v>107</v>
      </c>
      <c r="G358" t="s">
        <v>107</v>
      </c>
      <c r="H358" t="s">
        <v>107</v>
      </c>
      <c r="I358" t="s">
        <v>107</v>
      </c>
      <c r="J358" t="s">
        <v>107</v>
      </c>
      <c r="K358" t="s">
        <v>107</v>
      </c>
      <c r="L358" t="s">
        <v>107</v>
      </c>
      <c r="M358">
        <v>748</v>
      </c>
      <c r="N358">
        <v>1636</v>
      </c>
      <c r="O358" t="s">
        <v>105</v>
      </c>
      <c r="P358" t="s">
        <v>107</v>
      </c>
      <c r="Q358" t="s">
        <v>107</v>
      </c>
      <c r="R358" t="s">
        <v>107</v>
      </c>
      <c r="S358" t="s">
        <v>107</v>
      </c>
      <c r="T358" t="s">
        <v>107</v>
      </c>
      <c r="U358" t="s">
        <v>107</v>
      </c>
      <c r="V358" t="s">
        <v>107</v>
      </c>
      <c r="W358" t="s">
        <v>107</v>
      </c>
      <c r="X358" t="s">
        <v>107</v>
      </c>
      <c r="Y358" t="s">
        <v>107</v>
      </c>
      <c r="Z358" t="s">
        <v>107</v>
      </c>
      <c r="AA358" t="s">
        <v>107</v>
      </c>
      <c r="AB358" t="s">
        <v>107</v>
      </c>
    </row>
    <row r="359" spans="1:28" ht="15" x14ac:dyDescent="0.2">
      <c r="A359" s="46">
        <v>40535</v>
      </c>
      <c r="B359" s="45"/>
      <c r="C359" s="43">
        <v>14922</v>
      </c>
      <c r="D359">
        <v>20141224</v>
      </c>
      <c r="E359" t="s">
        <v>107</v>
      </c>
      <c r="F359" t="s">
        <v>107</v>
      </c>
      <c r="G359" t="s">
        <v>107</v>
      </c>
      <c r="H359" t="s">
        <v>107</v>
      </c>
      <c r="I359" t="s">
        <v>107</v>
      </c>
      <c r="J359" t="s">
        <v>107</v>
      </c>
      <c r="K359" t="s">
        <v>107</v>
      </c>
      <c r="L359" t="s">
        <v>107</v>
      </c>
      <c r="M359">
        <v>749</v>
      </c>
      <c r="N359">
        <v>1636</v>
      </c>
      <c r="O359" t="s">
        <v>105</v>
      </c>
      <c r="P359" t="s">
        <v>107</v>
      </c>
      <c r="Q359" t="s">
        <v>107</v>
      </c>
      <c r="R359" t="s">
        <v>107</v>
      </c>
      <c r="S359" t="s">
        <v>107</v>
      </c>
      <c r="T359" t="s">
        <v>107</v>
      </c>
      <c r="U359" t="s">
        <v>107</v>
      </c>
      <c r="V359" t="s">
        <v>107</v>
      </c>
      <c r="W359" t="s">
        <v>107</v>
      </c>
      <c r="X359" t="s">
        <v>107</v>
      </c>
      <c r="Y359" t="s">
        <v>107</v>
      </c>
      <c r="Z359" t="s">
        <v>107</v>
      </c>
      <c r="AA359" t="s">
        <v>107</v>
      </c>
      <c r="AB359" t="s">
        <v>107</v>
      </c>
    </row>
    <row r="360" spans="1:28" ht="15" x14ac:dyDescent="0.2">
      <c r="A360" s="46">
        <v>40536</v>
      </c>
      <c r="B360" s="45"/>
      <c r="C360" s="43">
        <v>14922</v>
      </c>
      <c r="D360">
        <v>20141225</v>
      </c>
      <c r="E360" t="s">
        <v>107</v>
      </c>
      <c r="F360" t="s">
        <v>107</v>
      </c>
      <c r="G360" t="s">
        <v>107</v>
      </c>
      <c r="H360" t="s">
        <v>107</v>
      </c>
      <c r="I360" t="s">
        <v>107</v>
      </c>
      <c r="J360" t="s">
        <v>107</v>
      </c>
      <c r="K360" t="s">
        <v>107</v>
      </c>
      <c r="L360" t="s">
        <v>107</v>
      </c>
      <c r="M360">
        <v>749</v>
      </c>
      <c r="N360">
        <v>1637</v>
      </c>
      <c r="O360" t="s">
        <v>105</v>
      </c>
      <c r="P360" t="s">
        <v>107</v>
      </c>
      <c r="Q360" t="s">
        <v>107</v>
      </c>
      <c r="R360" t="s">
        <v>107</v>
      </c>
      <c r="S360" t="s">
        <v>107</v>
      </c>
      <c r="T360" t="s">
        <v>107</v>
      </c>
      <c r="U360" t="s">
        <v>107</v>
      </c>
      <c r="V360" t="s">
        <v>107</v>
      </c>
      <c r="W360" t="s">
        <v>107</v>
      </c>
      <c r="X360" t="s">
        <v>107</v>
      </c>
      <c r="Y360" t="s">
        <v>107</v>
      </c>
      <c r="Z360" t="s">
        <v>107</v>
      </c>
      <c r="AA360" t="s">
        <v>107</v>
      </c>
      <c r="AB360" t="s">
        <v>107</v>
      </c>
    </row>
    <row r="361" spans="1:28" ht="15" x14ac:dyDescent="0.2">
      <c r="A361" s="46">
        <v>40537</v>
      </c>
      <c r="B361" s="45"/>
      <c r="C361" s="43">
        <v>14922</v>
      </c>
      <c r="D361">
        <v>20141226</v>
      </c>
      <c r="E361" t="s">
        <v>107</v>
      </c>
      <c r="F361" t="s">
        <v>107</v>
      </c>
      <c r="G361" t="s">
        <v>107</v>
      </c>
      <c r="H361" t="s">
        <v>107</v>
      </c>
      <c r="I361" t="s">
        <v>107</v>
      </c>
      <c r="J361" t="s">
        <v>107</v>
      </c>
      <c r="K361" t="s">
        <v>107</v>
      </c>
      <c r="L361" t="s">
        <v>107</v>
      </c>
      <c r="M361">
        <v>749</v>
      </c>
      <c r="N361">
        <v>1638</v>
      </c>
      <c r="O361" t="s">
        <v>105</v>
      </c>
      <c r="P361" t="s">
        <v>107</v>
      </c>
      <c r="Q361" t="s">
        <v>107</v>
      </c>
      <c r="R361" t="s">
        <v>107</v>
      </c>
      <c r="S361" t="s">
        <v>107</v>
      </c>
      <c r="T361" t="s">
        <v>107</v>
      </c>
      <c r="U361" t="s">
        <v>107</v>
      </c>
      <c r="V361" t="s">
        <v>107</v>
      </c>
      <c r="W361" t="s">
        <v>107</v>
      </c>
      <c r="X361" t="s">
        <v>107</v>
      </c>
      <c r="Y361" t="s">
        <v>107</v>
      </c>
      <c r="Z361" t="s">
        <v>107</v>
      </c>
      <c r="AA361" t="s">
        <v>107</v>
      </c>
      <c r="AB361" t="s">
        <v>107</v>
      </c>
    </row>
    <row r="362" spans="1:28" ht="15" x14ac:dyDescent="0.2">
      <c r="A362" s="46">
        <v>40538</v>
      </c>
      <c r="B362" s="45"/>
      <c r="C362" s="43">
        <v>14922</v>
      </c>
      <c r="D362">
        <v>20141227</v>
      </c>
      <c r="E362" t="s">
        <v>107</v>
      </c>
      <c r="F362" t="s">
        <v>107</v>
      </c>
      <c r="G362" t="s">
        <v>107</v>
      </c>
      <c r="H362" t="s">
        <v>107</v>
      </c>
      <c r="I362" t="s">
        <v>107</v>
      </c>
      <c r="J362" t="s">
        <v>107</v>
      </c>
      <c r="K362" t="s">
        <v>107</v>
      </c>
      <c r="L362" t="s">
        <v>107</v>
      </c>
      <c r="M362">
        <v>750</v>
      </c>
      <c r="N362">
        <v>1638</v>
      </c>
      <c r="O362" t="s">
        <v>105</v>
      </c>
      <c r="P362" t="s">
        <v>107</v>
      </c>
      <c r="Q362" t="s">
        <v>107</v>
      </c>
      <c r="R362" t="s">
        <v>107</v>
      </c>
      <c r="S362" t="s">
        <v>107</v>
      </c>
      <c r="T362" t="s">
        <v>107</v>
      </c>
      <c r="U362" t="s">
        <v>107</v>
      </c>
      <c r="V362" t="s">
        <v>107</v>
      </c>
      <c r="W362" t="s">
        <v>107</v>
      </c>
      <c r="X362" t="s">
        <v>107</v>
      </c>
      <c r="Y362" t="s">
        <v>107</v>
      </c>
      <c r="Z362" t="s">
        <v>107</v>
      </c>
      <c r="AA362" t="s">
        <v>107</v>
      </c>
      <c r="AB362" t="s">
        <v>107</v>
      </c>
    </row>
    <row r="363" spans="1:28" ht="15" x14ac:dyDescent="0.2">
      <c r="A363" s="46">
        <v>40539</v>
      </c>
      <c r="B363" s="45"/>
      <c r="C363" s="43">
        <v>14922</v>
      </c>
      <c r="D363">
        <v>20141228</v>
      </c>
      <c r="E363" t="s">
        <v>107</v>
      </c>
      <c r="F363" t="s">
        <v>107</v>
      </c>
      <c r="G363" t="s">
        <v>107</v>
      </c>
      <c r="H363" t="s">
        <v>107</v>
      </c>
      <c r="I363" t="s">
        <v>107</v>
      </c>
      <c r="J363" t="s">
        <v>107</v>
      </c>
      <c r="K363" t="s">
        <v>107</v>
      </c>
      <c r="L363" t="s">
        <v>107</v>
      </c>
      <c r="M363">
        <v>750</v>
      </c>
      <c r="N363">
        <v>1639</v>
      </c>
      <c r="O363" t="s">
        <v>105</v>
      </c>
      <c r="P363" t="s">
        <v>107</v>
      </c>
      <c r="Q363" t="s">
        <v>107</v>
      </c>
      <c r="R363" t="s">
        <v>107</v>
      </c>
      <c r="S363" t="s">
        <v>107</v>
      </c>
      <c r="T363" t="s">
        <v>107</v>
      </c>
      <c r="U363" t="s">
        <v>107</v>
      </c>
      <c r="V363" t="s">
        <v>107</v>
      </c>
      <c r="W363" t="s">
        <v>107</v>
      </c>
      <c r="X363" t="s">
        <v>107</v>
      </c>
      <c r="Y363" t="s">
        <v>107</v>
      </c>
      <c r="Z363" t="s">
        <v>107</v>
      </c>
      <c r="AA363" t="s">
        <v>107</v>
      </c>
      <c r="AB363" t="s">
        <v>107</v>
      </c>
    </row>
    <row r="364" spans="1:28" ht="15" x14ac:dyDescent="0.2">
      <c r="A364" s="46">
        <v>40540</v>
      </c>
      <c r="B364" s="45"/>
      <c r="C364" s="43">
        <v>14922</v>
      </c>
      <c r="D364">
        <v>20141229</v>
      </c>
      <c r="E364" t="s">
        <v>107</v>
      </c>
      <c r="F364" t="s">
        <v>107</v>
      </c>
      <c r="G364" t="s">
        <v>107</v>
      </c>
      <c r="H364" t="s">
        <v>107</v>
      </c>
      <c r="I364" t="s">
        <v>107</v>
      </c>
      <c r="J364" t="s">
        <v>107</v>
      </c>
      <c r="K364" t="s">
        <v>107</v>
      </c>
      <c r="L364" t="s">
        <v>107</v>
      </c>
      <c r="M364">
        <v>750</v>
      </c>
      <c r="N364">
        <v>1640</v>
      </c>
      <c r="O364" t="s">
        <v>105</v>
      </c>
      <c r="P364" t="s">
        <v>107</v>
      </c>
      <c r="Q364" t="s">
        <v>107</v>
      </c>
      <c r="R364" t="s">
        <v>107</v>
      </c>
      <c r="S364" t="s">
        <v>107</v>
      </c>
      <c r="T364" t="s">
        <v>107</v>
      </c>
      <c r="U364" t="s">
        <v>107</v>
      </c>
      <c r="V364" t="s">
        <v>107</v>
      </c>
      <c r="W364" t="s">
        <v>107</v>
      </c>
      <c r="X364" t="s">
        <v>107</v>
      </c>
      <c r="Y364" t="s">
        <v>107</v>
      </c>
      <c r="Z364" t="s">
        <v>107</v>
      </c>
      <c r="AA364" t="s">
        <v>107</v>
      </c>
      <c r="AB364" t="s">
        <v>107</v>
      </c>
    </row>
    <row r="365" spans="1:28" ht="15" x14ac:dyDescent="0.2">
      <c r="A365" s="46">
        <v>40541</v>
      </c>
      <c r="B365" s="45"/>
      <c r="C365" s="43">
        <v>14922</v>
      </c>
      <c r="D365">
        <v>20141230</v>
      </c>
      <c r="E365" t="s">
        <v>107</v>
      </c>
      <c r="F365" t="s">
        <v>107</v>
      </c>
      <c r="G365" t="s">
        <v>107</v>
      </c>
      <c r="H365" t="s">
        <v>107</v>
      </c>
      <c r="I365" t="s">
        <v>107</v>
      </c>
      <c r="J365" t="s">
        <v>107</v>
      </c>
      <c r="K365" t="s">
        <v>107</v>
      </c>
      <c r="L365" t="s">
        <v>107</v>
      </c>
      <c r="M365">
        <v>750</v>
      </c>
      <c r="N365">
        <v>1641</v>
      </c>
      <c r="O365" t="s">
        <v>105</v>
      </c>
      <c r="P365" t="s">
        <v>107</v>
      </c>
      <c r="Q365" t="s">
        <v>107</v>
      </c>
      <c r="R365" t="s">
        <v>107</v>
      </c>
      <c r="S365" t="s">
        <v>107</v>
      </c>
      <c r="T365" t="s">
        <v>107</v>
      </c>
      <c r="U365" t="s">
        <v>107</v>
      </c>
      <c r="V365" t="s">
        <v>107</v>
      </c>
      <c r="W365" t="s">
        <v>107</v>
      </c>
      <c r="X365" t="s">
        <v>107</v>
      </c>
      <c r="Y365" t="s">
        <v>107</v>
      </c>
      <c r="Z365" t="s">
        <v>107</v>
      </c>
      <c r="AA365" t="s">
        <v>107</v>
      </c>
      <c r="AB365" t="s">
        <v>107</v>
      </c>
    </row>
    <row r="366" spans="1:28" ht="15" x14ac:dyDescent="0.2">
      <c r="A366" s="46">
        <v>40542</v>
      </c>
      <c r="B366" s="45" t="s">
        <v>78</v>
      </c>
      <c r="C366" s="43" t="s">
        <v>105</v>
      </c>
      <c r="D366">
        <v>20141231</v>
      </c>
      <c r="E366" t="s">
        <v>107</v>
      </c>
      <c r="F366" t="s">
        <v>107</v>
      </c>
      <c r="G366" t="s">
        <v>107</v>
      </c>
      <c r="H366" t="s">
        <v>107</v>
      </c>
      <c r="I366" t="s">
        <v>107</v>
      </c>
      <c r="J366" t="s">
        <v>107</v>
      </c>
      <c r="K366" t="s">
        <v>107</v>
      </c>
      <c r="L366" t="s">
        <v>107</v>
      </c>
      <c r="M366">
        <v>751</v>
      </c>
      <c r="N366">
        <v>1641</v>
      </c>
      <c r="O366" t="s">
        <v>105</v>
      </c>
      <c r="P366" t="s">
        <v>107</v>
      </c>
      <c r="Q366" t="s">
        <v>107</v>
      </c>
      <c r="R366" t="s">
        <v>107</v>
      </c>
      <c r="S366" t="s">
        <v>107</v>
      </c>
      <c r="T366" t="s">
        <v>107</v>
      </c>
      <c r="U366" t="s">
        <v>107</v>
      </c>
      <c r="V366" t="s">
        <v>107</v>
      </c>
      <c r="W366" t="s">
        <v>107</v>
      </c>
      <c r="X366" t="s">
        <v>107</v>
      </c>
      <c r="Y366" t="s">
        <v>107</v>
      </c>
      <c r="Z366" t="s">
        <v>107</v>
      </c>
      <c r="AA366" t="s">
        <v>107</v>
      </c>
      <c r="AB366" t="s">
        <v>107</v>
      </c>
    </row>
    <row r="368" spans="1:28" x14ac:dyDescent="0.2">
      <c r="A368" s="59" t="s">
        <v>210</v>
      </c>
    </row>
  </sheetData>
  <phoneticPr fontId="2" type="noConversion"/>
  <hyperlinks>
    <hyperlink ref="A368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T32"/>
  <sheetViews>
    <sheetView topLeftCell="AE16" workbookViewId="0">
      <selection activeCell="AI38" sqref="AI38"/>
    </sheetView>
  </sheetViews>
  <sheetFormatPr defaultRowHeight="12.75" x14ac:dyDescent="0.2"/>
  <sheetData>
    <row r="1" spans="1:98" s="51" customFormat="1" ht="15" x14ac:dyDescent="0.2">
      <c r="A1" s="57" t="s">
        <v>93</v>
      </c>
      <c r="B1" s="57" t="s">
        <v>125</v>
      </c>
      <c r="C1" s="58" t="s">
        <v>23</v>
      </c>
      <c r="D1" s="51" t="s">
        <v>28</v>
      </c>
      <c r="E1" s="51" t="s">
        <v>29</v>
      </c>
      <c r="F1" s="51" t="s">
        <v>30</v>
      </c>
      <c r="G1" s="51" t="s">
        <v>31</v>
      </c>
      <c r="H1" s="51" t="s">
        <v>32</v>
      </c>
      <c r="I1" s="51" t="s">
        <v>33</v>
      </c>
      <c r="J1" s="51" t="s">
        <v>152</v>
      </c>
      <c r="K1" s="51" t="s">
        <v>153</v>
      </c>
      <c r="L1" s="51" t="s">
        <v>154</v>
      </c>
      <c r="M1" s="51" t="s">
        <v>155</v>
      </c>
      <c r="N1" s="51" t="s">
        <v>34</v>
      </c>
      <c r="O1" s="51" t="s">
        <v>35</v>
      </c>
      <c r="P1" s="51" t="s">
        <v>36</v>
      </c>
      <c r="Q1" s="51" t="s">
        <v>37</v>
      </c>
      <c r="R1" s="51" t="s">
        <v>38</v>
      </c>
      <c r="S1" s="51" t="s">
        <v>39</v>
      </c>
      <c r="T1" s="51" t="s">
        <v>40</v>
      </c>
      <c r="U1" s="51" t="s">
        <v>41</v>
      </c>
      <c r="V1" s="51" t="s">
        <v>25</v>
      </c>
      <c r="W1" s="51" t="s">
        <v>143</v>
      </c>
      <c r="X1" s="51" t="s">
        <v>171</v>
      </c>
      <c r="Y1" s="51" t="s">
        <v>172</v>
      </c>
      <c r="Z1" s="51" t="s">
        <v>173</v>
      </c>
      <c r="AA1" s="51" t="s">
        <v>174</v>
      </c>
      <c r="AB1" s="51" t="s">
        <v>175</v>
      </c>
      <c r="AC1" s="51" t="s">
        <v>176</v>
      </c>
      <c r="AD1" s="51" t="s">
        <v>177</v>
      </c>
      <c r="AE1" s="51" t="s">
        <v>178</v>
      </c>
      <c r="AF1" s="51" t="s">
        <v>179</v>
      </c>
      <c r="AG1" s="51" t="s">
        <v>180</v>
      </c>
      <c r="AH1" s="51" t="s">
        <v>181</v>
      </c>
      <c r="AI1" s="51" t="s">
        <v>27</v>
      </c>
      <c r="AJ1" s="51" t="s">
        <v>87</v>
      </c>
      <c r="AK1" s="51" t="s">
        <v>88</v>
      </c>
      <c r="AL1" s="51" t="s">
        <v>188</v>
      </c>
      <c r="AM1" s="51" t="s">
        <v>189</v>
      </c>
      <c r="AN1" s="51" t="s">
        <v>190</v>
      </c>
      <c r="AO1" s="51" t="s">
        <v>191</v>
      </c>
      <c r="AP1" s="51" t="s">
        <v>167</v>
      </c>
      <c r="AQ1" s="51" t="s">
        <v>168</v>
      </c>
      <c r="AR1" s="51" t="s">
        <v>169</v>
      </c>
      <c r="AS1" s="51" t="s">
        <v>170</v>
      </c>
      <c r="AT1" s="51" t="s">
        <v>115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</row>
    <row r="2" spans="1:98" ht="15" x14ac:dyDescent="0.2">
      <c r="A2" s="46">
        <v>40512</v>
      </c>
      <c r="B2" s="46">
        <v>38686</v>
      </c>
      <c r="C2" s="43">
        <v>14922</v>
      </c>
      <c r="D2">
        <v>20141201</v>
      </c>
      <c r="E2">
        <v>6</v>
      </c>
      <c r="F2" t="s">
        <v>105</v>
      </c>
      <c r="G2">
        <v>-3</v>
      </c>
      <c r="H2" t="s">
        <v>105</v>
      </c>
      <c r="I2">
        <v>2</v>
      </c>
      <c r="J2" t="s">
        <v>105</v>
      </c>
      <c r="K2">
        <v>-23</v>
      </c>
      <c r="L2" t="s">
        <v>105</v>
      </c>
      <c r="M2">
        <v>-10</v>
      </c>
      <c r="N2" t="s">
        <v>105</v>
      </c>
      <c r="O2">
        <v>0</v>
      </c>
      <c r="P2" t="s">
        <v>105</v>
      </c>
      <c r="Q2">
        <v>63</v>
      </c>
      <c r="R2" t="s">
        <v>105</v>
      </c>
      <c r="S2">
        <v>0</v>
      </c>
      <c r="T2" t="s">
        <v>105</v>
      </c>
      <c r="U2">
        <v>730</v>
      </c>
      <c r="V2" t="s">
        <v>105</v>
      </c>
      <c r="W2">
        <v>1634</v>
      </c>
      <c r="X2" t="s">
        <v>105</v>
      </c>
      <c r="Y2" t="s">
        <v>105</v>
      </c>
      <c r="Z2" t="s">
        <v>105</v>
      </c>
      <c r="AA2">
        <v>2</v>
      </c>
      <c r="AB2" t="s">
        <v>105</v>
      </c>
      <c r="AC2" t="s">
        <v>107</v>
      </c>
      <c r="AD2" t="s">
        <v>105</v>
      </c>
      <c r="AE2">
        <v>0</v>
      </c>
      <c r="AF2" t="s">
        <v>105</v>
      </c>
      <c r="AG2">
        <v>0</v>
      </c>
      <c r="AH2" t="s">
        <v>105</v>
      </c>
      <c r="AI2">
        <v>29.68</v>
      </c>
      <c r="AJ2" t="s">
        <v>105</v>
      </c>
      <c r="AK2">
        <v>30.68</v>
      </c>
      <c r="AL2" t="s">
        <v>105</v>
      </c>
      <c r="AM2">
        <v>2.6</v>
      </c>
      <c r="AN2" t="s">
        <v>105</v>
      </c>
      <c r="AO2">
        <v>28</v>
      </c>
      <c r="AP2" t="s">
        <v>105</v>
      </c>
      <c r="AQ2">
        <v>8.6999999999999993</v>
      </c>
      <c r="AR2" t="s">
        <v>105</v>
      </c>
      <c r="AS2">
        <v>26</v>
      </c>
      <c r="AT2" t="s">
        <v>105</v>
      </c>
      <c r="AU2">
        <v>310</v>
      </c>
      <c r="AV2" t="s">
        <v>105</v>
      </c>
      <c r="AW2">
        <v>21</v>
      </c>
      <c r="AX2" t="s">
        <v>105</v>
      </c>
      <c r="AY2">
        <v>310</v>
      </c>
      <c r="AZ2" t="s">
        <v>105</v>
      </c>
      <c r="CT2" t="s">
        <v>105</v>
      </c>
    </row>
    <row r="3" spans="1:98" ht="15" x14ac:dyDescent="0.2">
      <c r="A3" s="46">
        <v>40513</v>
      </c>
      <c r="B3" s="45"/>
      <c r="C3" s="43">
        <v>14922</v>
      </c>
      <c r="D3">
        <v>20141202</v>
      </c>
      <c r="E3">
        <v>22</v>
      </c>
      <c r="F3" t="s">
        <v>105</v>
      </c>
      <c r="G3">
        <v>2</v>
      </c>
      <c r="H3" t="s">
        <v>105</v>
      </c>
      <c r="I3">
        <v>12</v>
      </c>
      <c r="J3" t="s">
        <v>105</v>
      </c>
      <c r="K3">
        <v>-12</v>
      </c>
      <c r="L3" t="s">
        <v>105</v>
      </c>
      <c r="M3">
        <v>7</v>
      </c>
      <c r="N3" t="s">
        <v>105</v>
      </c>
      <c r="O3">
        <v>14</v>
      </c>
      <c r="P3" t="s">
        <v>105</v>
      </c>
      <c r="Q3">
        <v>53</v>
      </c>
      <c r="R3" t="s">
        <v>105</v>
      </c>
      <c r="S3">
        <v>0</v>
      </c>
      <c r="T3" t="s">
        <v>105</v>
      </c>
      <c r="U3">
        <v>731</v>
      </c>
      <c r="V3" t="s">
        <v>105</v>
      </c>
      <c r="W3">
        <v>1633</v>
      </c>
      <c r="X3" t="s">
        <v>105</v>
      </c>
      <c r="Y3" t="s">
        <v>110</v>
      </c>
      <c r="Z3" t="s">
        <v>105</v>
      </c>
      <c r="AA3">
        <v>2</v>
      </c>
      <c r="AB3" t="s">
        <v>105</v>
      </c>
      <c r="AC3" t="s">
        <v>107</v>
      </c>
      <c r="AD3" t="s">
        <v>105</v>
      </c>
      <c r="AE3" t="s">
        <v>108</v>
      </c>
      <c r="AF3" t="s">
        <v>105</v>
      </c>
      <c r="AG3" t="s">
        <v>108</v>
      </c>
      <c r="AH3" t="s">
        <v>105</v>
      </c>
      <c r="AI3">
        <v>29.13</v>
      </c>
      <c r="AJ3" t="s">
        <v>105</v>
      </c>
      <c r="AK3">
        <v>30.12</v>
      </c>
      <c r="AL3" t="s">
        <v>105</v>
      </c>
      <c r="AM3">
        <v>8.3000000000000007</v>
      </c>
      <c r="AN3" t="s">
        <v>105</v>
      </c>
      <c r="AO3">
        <v>19</v>
      </c>
      <c r="AP3" t="s">
        <v>105</v>
      </c>
      <c r="AQ3">
        <v>9.6999999999999993</v>
      </c>
      <c r="AR3" t="s">
        <v>105</v>
      </c>
      <c r="AS3">
        <v>25</v>
      </c>
      <c r="AT3" t="s">
        <v>105</v>
      </c>
      <c r="AU3">
        <v>160</v>
      </c>
      <c r="AV3" t="s">
        <v>105</v>
      </c>
      <c r="AW3">
        <v>20</v>
      </c>
      <c r="AX3" t="s">
        <v>105</v>
      </c>
      <c r="AY3">
        <v>160</v>
      </c>
      <c r="AZ3" t="s">
        <v>105</v>
      </c>
    </row>
    <row r="4" spans="1:98" ht="15" x14ac:dyDescent="0.2">
      <c r="A4" s="46">
        <v>40514</v>
      </c>
      <c r="B4" s="45"/>
      <c r="C4" s="43">
        <v>14922</v>
      </c>
      <c r="D4">
        <v>20141203</v>
      </c>
      <c r="E4">
        <v>23</v>
      </c>
      <c r="F4" t="s">
        <v>105</v>
      </c>
      <c r="G4">
        <v>11</v>
      </c>
      <c r="H4" t="s">
        <v>105</v>
      </c>
      <c r="I4">
        <v>17</v>
      </c>
      <c r="J4" t="s">
        <v>105</v>
      </c>
      <c r="K4">
        <v>-7</v>
      </c>
      <c r="L4" t="s">
        <v>105</v>
      </c>
      <c r="M4">
        <v>7</v>
      </c>
      <c r="N4" t="s">
        <v>105</v>
      </c>
      <c r="O4">
        <v>14</v>
      </c>
      <c r="P4" t="s">
        <v>105</v>
      </c>
      <c r="Q4">
        <v>48</v>
      </c>
      <c r="R4" t="s">
        <v>105</v>
      </c>
      <c r="S4">
        <v>0</v>
      </c>
      <c r="T4" t="s">
        <v>105</v>
      </c>
      <c r="U4">
        <v>732</v>
      </c>
      <c r="V4" t="s">
        <v>105</v>
      </c>
      <c r="W4">
        <v>1633</v>
      </c>
      <c r="X4" t="s">
        <v>105</v>
      </c>
      <c r="Y4" t="s">
        <v>105</v>
      </c>
      <c r="Z4" t="s">
        <v>105</v>
      </c>
      <c r="AA4">
        <v>2</v>
      </c>
      <c r="AB4" t="s">
        <v>105</v>
      </c>
      <c r="AC4" t="s">
        <v>107</v>
      </c>
      <c r="AD4" t="s">
        <v>105</v>
      </c>
      <c r="AE4">
        <v>0</v>
      </c>
      <c r="AF4" t="s">
        <v>105</v>
      </c>
      <c r="AG4">
        <v>0</v>
      </c>
      <c r="AH4" t="s">
        <v>105</v>
      </c>
      <c r="AI4">
        <v>29.34</v>
      </c>
      <c r="AJ4" t="s">
        <v>105</v>
      </c>
      <c r="AK4">
        <v>30.28</v>
      </c>
      <c r="AL4" t="s">
        <v>105</v>
      </c>
      <c r="AM4">
        <v>7.1</v>
      </c>
      <c r="AN4" t="s">
        <v>105</v>
      </c>
      <c r="AO4">
        <v>27</v>
      </c>
      <c r="AP4" t="s">
        <v>105</v>
      </c>
      <c r="AQ4">
        <v>8.1999999999999993</v>
      </c>
      <c r="AR4" t="s">
        <v>105</v>
      </c>
      <c r="AS4">
        <v>23</v>
      </c>
      <c r="AT4" t="s">
        <v>105</v>
      </c>
      <c r="AU4">
        <v>270</v>
      </c>
      <c r="AV4" t="s">
        <v>105</v>
      </c>
      <c r="AW4">
        <v>18</v>
      </c>
      <c r="AX4" t="s">
        <v>105</v>
      </c>
      <c r="AY4">
        <v>270</v>
      </c>
      <c r="AZ4" t="s">
        <v>105</v>
      </c>
    </row>
    <row r="5" spans="1:98" ht="15" x14ac:dyDescent="0.2">
      <c r="A5" s="46">
        <v>40515</v>
      </c>
      <c r="B5" s="45"/>
      <c r="C5" s="43">
        <v>14922</v>
      </c>
      <c r="D5">
        <v>20141204</v>
      </c>
      <c r="E5">
        <v>32</v>
      </c>
      <c r="F5" t="s">
        <v>105</v>
      </c>
      <c r="G5">
        <v>14</v>
      </c>
      <c r="H5" t="s">
        <v>105</v>
      </c>
      <c r="I5">
        <v>23</v>
      </c>
      <c r="J5" t="s">
        <v>105</v>
      </c>
      <c r="K5">
        <v>0</v>
      </c>
      <c r="L5" t="s">
        <v>105</v>
      </c>
      <c r="M5">
        <v>12</v>
      </c>
      <c r="N5" t="s">
        <v>105</v>
      </c>
      <c r="O5">
        <v>21</v>
      </c>
      <c r="P5" t="s">
        <v>105</v>
      </c>
      <c r="Q5">
        <v>42</v>
      </c>
      <c r="R5" t="s">
        <v>105</v>
      </c>
      <c r="S5">
        <v>0</v>
      </c>
      <c r="T5" t="s">
        <v>105</v>
      </c>
      <c r="U5">
        <v>733</v>
      </c>
      <c r="V5" t="s">
        <v>105</v>
      </c>
      <c r="W5">
        <v>1633</v>
      </c>
      <c r="X5" t="s">
        <v>105</v>
      </c>
      <c r="Y5" t="s">
        <v>105</v>
      </c>
      <c r="Z5" t="s">
        <v>105</v>
      </c>
      <c r="AA5">
        <v>2</v>
      </c>
      <c r="AB5" t="s">
        <v>105</v>
      </c>
      <c r="AC5" t="s">
        <v>107</v>
      </c>
      <c r="AD5" t="s">
        <v>105</v>
      </c>
      <c r="AE5">
        <v>0</v>
      </c>
      <c r="AF5" t="s">
        <v>105</v>
      </c>
      <c r="AG5">
        <v>0</v>
      </c>
      <c r="AH5" t="s">
        <v>105</v>
      </c>
      <c r="AI5">
        <v>29.28</v>
      </c>
      <c r="AJ5" t="s">
        <v>105</v>
      </c>
      <c r="AK5">
        <v>30.24</v>
      </c>
      <c r="AL5" t="s">
        <v>105</v>
      </c>
      <c r="AM5">
        <v>9.5</v>
      </c>
      <c r="AN5" t="s">
        <v>105</v>
      </c>
      <c r="AO5">
        <v>15</v>
      </c>
      <c r="AP5" t="s">
        <v>105</v>
      </c>
      <c r="AQ5">
        <v>9.3000000000000007</v>
      </c>
      <c r="AR5" t="s">
        <v>105</v>
      </c>
      <c r="AS5">
        <v>25</v>
      </c>
      <c r="AT5" t="s">
        <v>105</v>
      </c>
      <c r="AU5">
        <v>150</v>
      </c>
      <c r="AV5" t="s">
        <v>105</v>
      </c>
      <c r="AW5">
        <v>17</v>
      </c>
      <c r="AX5" t="s">
        <v>105</v>
      </c>
      <c r="AY5">
        <v>150</v>
      </c>
      <c r="AZ5" t="s">
        <v>105</v>
      </c>
    </row>
    <row r="6" spans="1:98" ht="15" x14ac:dyDescent="0.2">
      <c r="A6" s="46">
        <v>40516</v>
      </c>
      <c r="B6" s="45"/>
      <c r="C6" s="43">
        <v>14922</v>
      </c>
      <c r="D6">
        <v>20141205</v>
      </c>
      <c r="E6">
        <v>32</v>
      </c>
      <c r="F6" t="s">
        <v>105</v>
      </c>
      <c r="G6">
        <v>25</v>
      </c>
      <c r="H6" t="s">
        <v>105</v>
      </c>
      <c r="I6">
        <v>29</v>
      </c>
      <c r="J6" t="s">
        <v>105</v>
      </c>
      <c r="K6">
        <v>6</v>
      </c>
      <c r="L6" t="s">
        <v>105</v>
      </c>
      <c r="M6">
        <v>25</v>
      </c>
      <c r="N6" t="s">
        <v>105</v>
      </c>
      <c r="O6">
        <v>28</v>
      </c>
      <c r="P6" t="s">
        <v>105</v>
      </c>
      <c r="Q6">
        <v>36</v>
      </c>
      <c r="R6" t="s">
        <v>105</v>
      </c>
      <c r="S6">
        <v>0</v>
      </c>
      <c r="T6" t="s">
        <v>105</v>
      </c>
      <c r="U6">
        <v>735</v>
      </c>
      <c r="V6" t="s">
        <v>105</v>
      </c>
      <c r="W6">
        <v>1632</v>
      </c>
      <c r="X6" t="s">
        <v>105</v>
      </c>
      <c r="Y6" t="s">
        <v>116</v>
      </c>
      <c r="Z6" t="s">
        <v>105</v>
      </c>
      <c r="AA6">
        <v>2</v>
      </c>
      <c r="AB6" t="s">
        <v>105</v>
      </c>
      <c r="AC6" t="s">
        <v>107</v>
      </c>
      <c r="AD6" t="s">
        <v>105</v>
      </c>
      <c r="AE6">
        <v>0</v>
      </c>
      <c r="AF6" t="s">
        <v>105</v>
      </c>
      <c r="AG6">
        <v>0</v>
      </c>
      <c r="AH6" t="s">
        <v>105</v>
      </c>
      <c r="AI6">
        <v>29.33</v>
      </c>
      <c r="AJ6" t="s">
        <v>105</v>
      </c>
      <c r="AK6">
        <v>30.25</v>
      </c>
      <c r="AL6" t="s">
        <v>105</v>
      </c>
      <c r="AM6">
        <v>1.1000000000000001</v>
      </c>
      <c r="AN6" t="s">
        <v>105</v>
      </c>
      <c r="AO6">
        <v>20</v>
      </c>
      <c r="AP6" t="s">
        <v>105</v>
      </c>
      <c r="AQ6">
        <v>5.3</v>
      </c>
      <c r="AR6" t="s">
        <v>105</v>
      </c>
      <c r="AS6">
        <v>16</v>
      </c>
      <c r="AT6" t="s">
        <v>105</v>
      </c>
      <c r="AU6">
        <v>10</v>
      </c>
      <c r="AV6" t="s">
        <v>105</v>
      </c>
      <c r="AW6">
        <v>12</v>
      </c>
      <c r="AX6" t="s">
        <v>105</v>
      </c>
      <c r="AY6">
        <v>160</v>
      </c>
      <c r="AZ6" t="s">
        <v>105</v>
      </c>
    </row>
    <row r="7" spans="1:98" ht="15" x14ac:dyDescent="0.2">
      <c r="A7" s="46">
        <v>40517</v>
      </c>
      <c r="B7" s="45"/>
      <c r="C7" s="43">
        <v>14922</v>
      </c>
      <c r="D7">
        <v>20141206</v>
      </c>
      <c r="E7">
        <v>32</v>
      </c>
      <c r="F7" t="s">
        <v>105</v>
      </c>
      <c r="G7">
        <v>17</v>
      </c>
      <c r="H7" t="s">
        <v>105</v>
      </c>
      <c r="I7">
        <v>25</v>
      </c>
      <c r="J7" t="s">
        <v>105</v>
      </c>
      <c r="K7">
        <v>3</v>
      </c>
      <c r="L7" t="s">
        <v>105</v>
      </c>
      <c r="M7">
        <v>16</v>
      </c>
      <c r="N7" t="s">
        <v>105</v>
      </c>
      <c r="O7">
        <v>22</v>
      </c>
      <c r="P7" t="s">
        <v>105</v>
      </c>
      <c r="Q7">
        <v>40</v>
      </c>
      <c r="R7" t="s">
        <v>105</v>
      </c>
      <c r="S7">
        <v>0</v>
      </c>
      <c r="T7" t="s">
        <v>105</v>
      </c>
      <c r="U7">
        <v>736</v>
      </c>
      <c r="V7" t="s">
        <v>105</v>
      </c>
      <c r="W7">
        <v>1632</v>
      </c>
      <c r="X7" t="s">
        <v>105</v>
      </c>
      <c r="Y7" t="s">
        <v>105</v>
      </c>
      <c r="Z7" t="s">
        <v>105</v>
      </c>
      <c r="AA7">
        <v>1</v>
      </c>
      <c r="AB7" t="s">
        <v>105</v>
      </c>
      <c r="AC7" t="s">
        <v>107</v>
      </c>
      <c r="AD7" t="s">
        <v>105</v>
      </c>
      <c r="AE7">
        <v>0</v>
      </c>
      <c r="AF7" t="s">
        <v>105</v>
      </c>
      <c r="AG7">
        <v>0</v>
      </c>
      <c r="AH7" t="s">
        <v>105</v>
      </c>
      <c r="AI7">
        <v>29.67</v>
      </c>
      <c r="AJ7" t="s">
        <v>105</v>
      </c>
      <c r="AK7">
        <v>30.62</v>
      </c>
      <c r="AL7" t="s">
        <v>105</v>
      </c>
      <c r="AM7">
        <v>2.7</v>
      </c>
      <c r="AN7" t="s">
        <v>105</v>
      </c>
      <c r="AO7">
        <v>6</v>
      </c>
      <c r="AP7" t="s">
        <v>105</v>
      </c>
      <c r="AQ7">
        <v>5.7</v>
      </c>
      <c r="AR7" t="s">
        <v>105</v>
      </c>
      <c r="AS7">
        <v>15</v>
      </c>
      <c r="AT7" t="s">
        <v>105</v>
      </c>
      <c r="AU7">
        <v>30</v>
      </c>
      <c r="AV7" t="s">
        <v>105</v>
      </c>
      <c r="AW7">
        <v>13</v>
      </c>
      <c r="AX7" t="s">
        <v>105</v>
      </c>
      <c r="AY7">
        <v>130</v>
      </c>
      <c r="AZ7" t="s">
        <v>105</v>
      </c>
    </row>
    <row r="8" spans="1:98" ht="15" x14ac:dyDescent="0.2">
      <c r="A8" s="46">
        <v>40518</v>
      </c>
      <c r="B8" s="45"/>
      <c r="C8" s="43">
        <v>14922</v>
      </c>
      <c r="D8">
        <v>20141207</v>
      </c>
      <c r="E8">
        <v>35</v>
      </c>
      <c r="F8" t="s">
        <v>105</v>
      </c>
      <c r="G8">
        <v>22</v>
      </c>
      <c r="H8" t="s">
        <v>105</v>
      </c>
      <c r="I8">
        <v>29</v>
      </c>
      <c r="J8" t="s">
        <v>105</v>
      </c>
      <c r="K8">
        <v>7</v>
      </c>
      <c r="L8" t="s">
        <v>105</v>
      </c>
      <c r="M8">
        <v>24</v>
      </c>
      <c r="N8" t="s">
        <v>105</v>
      </c>
      <c r="O8">
        <v>28</v>
      </c>
      <c r="P8" t="s">
        <v>105</v>
      </c>
      <c r="Q8">
        <v>36</v>
      </c>
      <c r="R8" t="s">
        <v>105</v>
      </c>
      <c r="S8">
        <v>0</v>
      </c>
      <c r="T8" t="s">
        <v>105</v>
      </c>
      <c r="U8">
        <v>737</v>
      </c>
      <c r="V8" t="s">
        <v>105</v>
      </c>
      <c r="W8">
        <v>1632</v>
      </c>
      <c r="X8" t="s">
        <v>105</v>
      </c>
      <c r="Y8" t="s">
        <v>213</v>
      </c>
      <c r="Z8" t="s">
        <v>105</v>
      </c>
      <c r="AA8">
        <v>1</v>
      </c>
      <c r="AB8" t="s">
        <v>105</v>
      </c>
      <c r="AC8" t="s">
        <v>107</v>
      </c>
      <c r="AD8" t="s">
        <v>105</v>
      </c>
      <c r="AE8">
        <v>0.1</v>
      </c>
      <c r="AF8" t="s">
        <v>105</v>
      </c>
      <c r="AG8">
        <v>0.01</v>
      </c>
      <c r="AH8" t="s">
        <v>105</v>
      </c>
      <c r="AI8">
        <v>29.33</v>
      </c>
      <c r="AJ8" t="s">
        <v>105</v>
      </c>
      <c r="AK8">
        <v>30.31</v>
      </c>
      <c r="AL8" t="s">
        <v>105</v>
      </c>
      <c r="AM8">
        <v>12.4</v>
      </c>
      <c r="AN8" t="s">
        <v>105</v>
      </c>
      <c r="AO8">
        <v>15</v>
      </c>
      <c r="AP8" t="s">
        <v>105</v>
      </c>
      <c r="AQ8">
        <v>12.9</v>
      </c>
      <c r="AR8" t="s">
        <v>105</v>
      </c>
      <c r="AS8">
        <v>30</v>
      </c>
      <c r="AT8" t="s">
        <v>105</v>
      </c>
      <c r="AU8">
        <v>150</v>
      </c>
      <c r="AV8" t="s">
        <v>105</v>
      </c>
      <c r="AW8">
        <v>23</v>
      </c>
      <c r="AX8" t="s">
        <v>105</v>
      </c>
      <c r="AY8">
        <v>160</v>
      </c>
      <c r="AZ8" t="s">
        <v>105</v>
      </c>
    </row>
    <row r="9" spans="1:98" ht="15" x14ac:dyDescent="0.2">
      <c r="A9" s="46">
        <v>40519</v>
      </c>
      <c r="B9" s="45"/>
      <c r="C9" s="43">
        <v>14922</v>
      </c>
      <c r="D9">
        <v>20141208</v>
      </c>
      <c r="E9">
        <v>35</v>
      </c>
      <c r="F9" t="s">
        <v>105</v>
      </c>
      <c r="G9">
        <v>21</v>
      </c>
      <c r="H9" t="s">
        <v>105</v>
      </c>
      <c r="I9">
        <v>28</v>
      </c>
      <c r="J9" t="s">
        <v>105</v>
      </c>
      <c r="K9">
        <v>7</v>
      </c>
      <c r="L9" t="s">
        <v>105</v>
      </c>
      <c r="M9">
        <v>23</v>
      </c>
      <c r="N9" t="s">
        <v>105</v>
      </c>
      <c r="O9">
        <v>27</v>
      </c>
      <c r="P9" t="s">
        <v>105</v>
      </c>
      <c r="Q9">
        <v>37</v>
      </c>
      <c r="R9" t="s">
        <v>105</v>
      </c>
      <c r="S9">
        <v>0</v>
      </c>
      <c r="T9" t="s">
        <v>105</v>
      </c>
      <c r="U9">
        <v>738</v>
      </c>
      <c r="V9" t="s">
        <v>105</v>
      </c>
      <c r="W9">
        <v>1632</v>
      </c>
      <c r="X9" t="s">
        <v>105</v>
      </c>
      <c r="Y9" t="s">
        <v>109</v>
      </c>
      <c r="Z9" t="s">
        <v>105</v>
      </c>
      <c r="AA9">
        <v>1</v>
      </c>
      <c r="AB9" t="s">
        <v>105</v>
      </c>
      <c r="AC9" t="s">
        <v>107</v>
      </c>
      <c r="AD9" t="s">
        <v>105</v>
      </c>
      <c r="AE9" t="s">
        <v>108</v>
      </c>
      <c r="AF9" t="s">
        <v>105</v>
      </c>
      <c r="AG9" t="s">
        <v>108</v>
      </c>
      <c r="AH9" t="s">
        <v>105</v>
      </c>
      <c r="AI9">
        <v>29.22</v>
      </c>
      <c r="AJ9" t="s">
        <v>105</v>
      </c>
      <c r="AK9">
        <v>30.14</v>
      </c>
      <c r="AL9" t="s">
        <v>105</v>
      </c>
      <c r="AM9">
        <v>10.4</v>
      </c>
      <c r="AN9" t="s">
        <v>105</v>
      </c>
      <c r="AO9">
        <v>30</v>
      </c>
      <c r="AP9" t="s">
        <v>105</v>
      </c>
      <c r="AQ9">
        <v>12.5</v>
      </c>
      <c r="AR9" t="s">
        <v>105</v>
      </c>
      <c r="AS9">
        <v>28</v>
      </c>
      <c r="AT9" t="s">
        <v>105</v>
      </c>
      <c r="AU9">
        <v>300</v>
      </c>
      <c r="AV9" t="s">
        <v>105</v>
      </c>
      <c r="AW9">
        <v>22</v>
      </c>
      <c r="AX9" t="s">
        <v>105</v>
      </c>
      <c r="AY9">
        <v>300</v>
      </c>
      <c r="AZ9" t="s">
        <v>105</v>
      </c>
    </row>
    <row r="10" spans="1:98" ht="15" x14ac:dyDescent="0.2">
      <c r="A10" s="46">
        <v>40520</v>
      </c>
      <c r="B10" s="45"/>
      <c r="C10" s="43">
        <v>14922</v>
      </c>
      <c r="D10">
        <v>20141209</v>
      </c>
      <c r="E10">
        <v>23</v>
      </c>
      <c r="F10" t="s">
        <v>105</v>
      </c>
      <c r="G10">
        <v>15</v>
      </c>
      <c r="H10" t="s">
        <v>105</v>
      </c>
      <c r="I10">
        <v>19</v>
      </c>
      <c r="J10" t="s">
        <v>105</v>
      </c>
      <c r="K10">
        <v>-2</v>
      </c>
      <c r="L10" t="s">
        <v>105</v>
      </c>
      <c r="M10">
        <v>16</v>
      </c>
      <c r="N10" t="s">
        <v>105</v>
      </c>
      <c r="O10">
        <v>19</v>
      </c>
      <c r="P10" t="s">
        <v>105</v>
      </c>
      <c r="Q10">
        <v>46</v>
      </c>
      <c r="R10" t="s">
        <v>105</v>
      </c>
      <c r="S10">
        <v>0</v>
      </c>
      <c r="T10" t="s">
        <v>105</v>
      </c>
      <c r="U10">
        <v>739</v>
      </c>
      <c r="V10" t="s">
        <v>105</v>
      </c>
      <c r="W10">
        <v>1632</v>
      </c>
      <c r="X10" t="s">
        <v>105</v>
      </c>
      <c r="Y10" t="s">
        <v>213</v>
      </c>
      <c r="Z10" t="s">
        <v>105</v>
      </c>
      <c r="AA10">
        <v>1</v>
      </c>
      <c r="AB10" t="s">
        <v>105</v>
      </c>
      <c r="AC10" t="s">
        <v>107</v>
      </c>
      <c r="AD10" t="s">
        <v>105</v>
      </c>
      <c r="AE10" t="s">
        <v>108</v>
      </c>
      <c r="AF10" t="s">
        <v>105</v>
      </c>
      <c r="AG10" t="s">
        <v>108</v>
      </c>
      <c r="AH10" t="s">
        <v>105</v>
      </c>
      <c r="AI10">
        <v>29.53</v>
      </c>
      <c r="AJ10" t="s">
        <v>105</v>
      </c>
      <c r="AK10">
        <v>30.47</v>
      </c>
      <c r="AL10" t="s">
        <v>105</v>
      </c>
      <c r="AM10">
        <v>2.1</v>
      </c>
      <c r="AN10" t="s">
        <v>105</v>
      </c>
      <c r="AO10">
        <v>2</v>
      </c>
      <c r="AP10" t="s">
        <v>105</v>
      </c>
      <c r="AQ10">
        <v>5.8</v>
      </c>
      <c r="AR10" t="s">
        <v>105</v>
      </c>
      <c r="AS10">
        <v>17</v>
      </c>
      <c r="AT10" t="s">
        <v>105</v>
      </c>
      <c r="AU10">
        <v>320</v>
      </c>
      <c r="AV10" t="s">
        <v>105</v>
      </c>
      <c r="AW10">
        <v>14</v>
      </c>
      <c r="AX10" t="s">
        <v>105</v>
      </c>
      <c r="AY10">
        <v>320</v>
      </c>
      <c r="AZ10" t="s">
        <v>105</v>
      </c>
    </row>
    <row r="11" spans="1:98" ht="15" x14ac:dyDescent="0.2">
      <c r="A11" s="46">
        <v>40521</v>
      </c>
      <c r="B11" s="45" t="s">
        <v>74</v>
      </c>
      <c r="C11" s="43">
        <v>14922</v>
      </c>
      <c r="D11">
        <v>20141210</v>
      </c>
      <c r="E11">
        <v>29</v>
      </c>
      <c r="F11" t="s">
        <v>105</v>
      </c>
      <c r="G11">
        <v>21</v>
      </c>
      <c r="H11" t="s">
        <v>105</v>
      </c>
      <c r="I11">
        <v>25</v>
      </c>
      <c r="J11" t="s">
        <v>105</v>
      </c>
      <c r="K11">
        <v>4</v>
      </c>
      <c r="L11" t="s">
        <v>105</v>
      </c>
      <c r="M11">
        <v>22</v>
      </c>
      <c r="N11" t="s">
        <v>105</v>
      </c>
      <c r="O11">
        <v>24</v>
      </c>
      <c r="P11" t="s">
        <v>105</v>
      </c>
      <c r="Q11">
        <v>40</v>
      </c>
      <c r="R11" t="s">
        <v>105</v>
      </c>
      <c r="S11">
        <v>0</v>
      </c>
      <c r="T11" t="s">
        <v>105</v>
      </c>
      <c r="U11">
        <v>739</v>
      </c>
      <c r="V11" t="s">
        <v>105</v>
      </c>
      <c r="W11">
        <v>1632</v>
      </c>
      <c r="X11" t="s">
        <v>105</v>
      </c>
      <c r="Y11" t="s">
        <v>109</v>
      </c>
      <c r="Z11" t="s">
        <v>105</v>
      </c>
      <c r="AA11">
        <v>1</v>
      </c>
      <c r="AB11" t="s">
        <v>105</v>
      </c>
      <c r="AC11" t="s">
        <v>107</v>
      </c>
      <c r="AD11" t="s">
        <v>105</v>
      </c>
      <c r="AE11">
        <v>0</v>
      </c>
      <c r="AF11" t="s">
        <v>105</v>
      </c>
      <c r="AG11">
        <v>0</v>
      </c>
      <c r="AH11" t="s">
        <v>105</v>
      </c>
      <c r="AI11">
        <v>29.43</v>
      </c>
      <c r="AJ11" t="s">
        <v>105</v>
      </c>
      <c r="AK11">
        <v>30.39</v>
      </c>
      <c r="AL11" t="s">
        <v>105</v>
      </c>
      <c r="AM11">
        <v>7.9</v>
      </c>
      <c r="AN11" t="s">
        <v>105</v>
      </c>
      <c r="AO11">
        <v>14</v>
      </c>
      <c r="AP11" t="s">
        <v>105</v>
      </c>
      <c r="AQ11">
        <v>8.6</v>
      </c>
      <c r="AR11" t="s">
        <v>105</v>
      </c>
      <c r="AS11">
        <v>18</v>
      </c>
      <c r="AT11" t="s">
        <v>105</v>
      </c>
      <c r="AU11">
        <v>110</v>
      </c>
      <c r="AV11" t="s">
        <v>105</v>
      </c>
      <c r="AW11">
        <v>16</v>
      </c>
      <c r="AX11" t="s">
        <v>105</v>
      </c>
      <c r="AY11">
        <v>120</v>
      </c>
      <c r="AZ11" t="s">
        <v>105</v>
      </c>
    </row>
    <row r="12" spans="1:98" ht="15" x14ac:dyDescent="0.2">
      <c r="A12" s="46">
        <v>40522</v>
      </c>
      <c r="B12" s="45"/>
      <c r="C12" s="43">
        <v>14922</v>
      </c>
      <c r="D12">
        <v>20141211</v>
      </c>
      <c r="E12">
        <v>32</v>
      </c>
      <c r="F12" t="s">
        <v>105</v>
      </c>
      <c r="G12">
        <v>27</v>
      </c>
      <c r="H12" t="s">
        <v>105</v>
      </c>
      <c r="I12">
        <v>30</v>
      </c>
      <c r="J12" t="s">
        <v>105</v>
      </c>
      <c r="K12">
        <v>10</v>
      </c>
      <c r="L12" t="s">
        <v>105</v>
      </c>
      <c r="M12">
        <v>26</v>
      </c>
      <c r="N12" t="s">
        <v>105</v>
      </c>
      <c r="O12">
        <v>27</v>
      </c>
      <c r="P12" t="s">
        <v>105</v>
      </c>
      <c r="Q12">
        <v>35</v>
      </c>
      <c r="R12" t="s">
        <v>105</v>
      </c>
      <c r="S12">
        <v>0</v>
      </c>
      <c r="T12" t="s">
        <v>105</v>
      </c>
      <c r="U12">
        <v>740</v>
      </c>
      <c r="V12" t="s">
        <v>105</v>
      </c>
      <c r="W12">
        <v>1632</v>
      </c>
      <c r="X12" t="s">
        <v>105</v>
      </c>
      <c r="Y12" t="s">
        <v>109</v>
      </c>
      <c r="Z12" t="s">
        <v>105</v>
      </c>
      <c r="AA12">
        <v>1</v>
      </c>
      <c r="AB12" t="s">
        <v>105</v>
      </c>
      <c r="AC12" t="s">
        <v>107</v>
      </c>
      <c r="AD12" t="s">
        <v>105</v>
      </c>
      <c r="AE12">
        <v>0</v>
      </c>
      <c r="AF12" t="s">
        <v>105</v>
      </c>
      <c r="AG12">
        <v>0</v>
      </c>
      <c r="AH12" t="s">
        <v>105</v>
      </c>
      <c r="AI12">
        <v>29.32</v>
      </c>
      <c r="AJ12" t="s">
        <v>105</v>
      </c>
      <c r="AK12">
        <v>30.27</v>
      </c>
      <c r="AL12" t="s">
        <v>105</v>
      </c>
      <c r="AM12">
        <v>5.3</v>
      </c>
      <c r="AN12" t="s">
        <v>105</v>
      </c>
      <c r="AO12">
        <v>19</v>
      </c>
      <c r="AP12" t="s">
        <v>105</v>
      </c>
      <c r="AQ12">
        <v>6</v>
      </c>
      <c r="AR12" t="s">
        <v>105</v>
      </c>
      <c r="AS12">
        <v>13</v>
      </c>
      <c r="AT12" t="s">
        <v>105</v>
      </c>
      <c r="AU12">
        <v>220</v>
      </c>
      <c r="AV12" t="s">
        <v>105</v>
      </c>
      <c r="AW12">
        <v>10</v>
      </c>
      <c r="AX12" t="s">
        <v>105</v>
      </c>
      <c r="AY12">
        <v>230</v>
      </c>
      <c r="AZ12" t="s">
        <v>105</v>
      </c>
    </row>
    <row r="13" spans="1:98" ht="15" x14ac:dyDescent="0.2">
      <c r="A13" s="46">
        <v>40523</v>
      </c>
      <c r="B13" s="45"/>
      <c r="C13" s="43">
        <v>14922</v>
      </c>
      <c r="D13">
        <v>20141212</v>
      </c>
      <c r="E13">
        <v>37</v>
      </c>
      <c r="F13" t="s">
        <v>105</v>
      </c>
      <c r="G13">
        <v>32</v>
      </c>
      <c r="H13" t="s">
        <v>105</v>
      </c>
      <c r="I13">
        <v>35</v>
      </c>
      <c r="J13" t="s">
        <v>105</v>
      </c>
      <c r="K13">
        <v>15</v>
      </c>
      <c r="L13" t="s">
        <v>105</v>
      </c>
      <c r="M13">
        <v>31</v>
      </c>
      <c r="N13" t="s">
        <v>105</v>
      </c>
      <c r="O13">
        <v>33</v>
      </c>
      <c r="P13" t="s">
        <v>105</v>
      </c>
      <c r="Q13">
        <v>30</v>
      </c>
      <c r="R13" t="s">
        <v>105</v>
      </c>
      <c r="S13">
        <v>0</v>
      </c>
      <c r="T13" t="s">
        <v>105</v>
      </c>
      <c r="U13">
        <v>741</v>
      </c>
      <c r="V13" t="s">
        <v>105</v>
      </c>
      <c r="W13">
        <v>1632</v>
      </c>
      <c r="X13" t="s">
        <v>105</v>
      </c>
      <c r="Y13" t="s">
        <v>109</v>
      </c>
      <c r="Z13" t="s">
        <v>105</v>
      </c>
      <c r="AA13">
        <v>1</v>
      </c>
      <c r="AB13" t="s">
        <v>105</v>
      </c>
      <c r="AC13" t="s">
        <v>107</v>
      </c>
      <c r="AD13" t="s">
        <v>105</v>
      </c>
      <c r="AE13">
        <v>0</v>
      </c>
      <c r="AF13" t="s">
        <v>105</v>
      </c>
      <c r="AG13">
        <v>0</v>
      </c>
      <c r="AH13" t="s">
        <v>105</v>
      </c>
      <c r="AI13">
        <v>29.24</v>
      </c>
      <c r="AJ13" t="s">
        <v>105</v>
      </c>
      <c r="AK13">
        <v>30.19</v>
      </c>
      <c r="AL13" t="s">
        <v>105</v>
      </c>
      <c r="AM13">
        <v>6.9</v>
      </c>
      <c r="AN13" t="s">
        <v>105</v>
      </c>
      <c r="AO13">
        <v>18</v>
      </c>
      <c r="AP13" t="s">
        <v>105</v>
      </c>
      <c r="AQ13">
        <v>8.1</v>
      </c>
      <c r="AR13" t="s">
        <v>105</v>
      </c>
      <c r="AS13">
        <v>18</v>
      </c>
      <c r="AT13" t="s">
        <v>105</v>
      </c>
      <c r="AU13">
        <v>230</v>
      </c>
      <c r="AV13" t="s">
        <v>105</v>
      </c>
      <c r="AW13">
        <v>14</v>
      </c>
      <c r="AX13" t="s">
        <v>105</v>
      </c>
      <c r="AY13">
        <v>220</v>
      </c>
      <c r="AZ13" t="s">
        <v>105</v>
      </c>
    </row>
    <row r="14" spans="1:98" ht="15" x14ac:dyDescent="0.2">
      <c r="A14" s="46">
        <v>40524</v>
      </c>
      <c r="B14" s="45"/>
      <c r="C14" s="43">
        <v>14922</v>
      </c>
      <c r="D14">
        <v>20141213</v>
      </c>
      <c r="E14">
        <v>51</v>
      </c>
      <c r="F14" t="s">
        <v>105</v>
      </c>
      <c r="G14">
        <v>33</v>
      </c>
      <c r="H14" t="s">
        <v>105</v>
      </c>
      <c r="I14">
        <v>42</v>
      </c>
      <c r="J14" t="s">
        <v>105</v>
      </c>
      <c r="K14">
        <v>22</v>
      </c>
      <c r="L14" t="s">
        <v>105</v>
      </c>
      <c r="M14">
        <v>40</v>
      </c>
      <c r="N14" t="s">
        <v>105</v>
      </c>
      <c r="O14">
        <v>42</v>
      </c>
      <c r="P14" t="s">
        <v>105</v>
      </c>
      <c r="Q14">
        <v>23</v>
      </c>
      <c r="R14" t="s">
        <v>105</v>
      </c>
      <c r="S14">
        <v>0</v>
      </c>
      <c r="T14" t="s">
        <v>105</v>
      </c>
      <c r="U14">
        <v>742</v>
      </c>
      <c r="V14" t="s">
        <v>105</v>
      </c>
      <c r="W14">
        <v>1632</v>
      </c>
      <c r="X14" t="s">
        <v>105</v>
      </c>
      <c r="Y14" t="s">
        <v>109</v>
      </c>
      <c r="Z14" t="s">
        <v>105</v>
      </c>
      <c r="AA14" t="s">
        <v>108</v>
      </c>
      <c r="AB14" t="s">
        <v>105</v>
      </c>
      <c r="AC14" t="s">
        <v>107</v>
      </c>
      <c r="AD14" t="s">
        <v>105</v>
      </c>
      <c r="AE14">
        <v>0</v>
      </c>
      <c r="AF14" t="s">
        <v>105</v>
      </c>
      <c r="AG14">
        <v>0.01</v>
      </c>
      <c r="AH14" t="s">
        <v>105</v>
      </c>
      <c r="AI14">
        <v>29.08</v>
      </c>
      <c r="AJ14" t="s">
        <v>105</v>
      </c>
      <c r="AK14">
        <v>30.02</v>
      </c>
      <c r="AL14" t="s">
        <v>105</v>
      </c>
      <c r="AM14">
        <v>6.1</v>
      </c>
      <c r="AN14" t="s">
        <v>105</v>
      </c>
      <c r="AO14">
        <v>17</v>
      </c>
      <c r="AP14" t="s">
        <v>105</v>
      </c>
      <c r="AQ14">
        <v>6.8</v>
      </c>
      <c r="AR14" t="s">
        <v>105</v>
      </c>
      <c r="AS14">
        <v>21</v>
      </c>
      <c r="AT14" t="s">
        <v>105</v>
      </c>
      <c r="AU14">
        <v>220</v>
      </c>
      <c r="AV14" t="s">
        <v>105</v>
      </c>
      <c r="AW14">
        <v>16</v>
      </c>
      <c r="AX14" t="s">
        <v>105</v>
      </c>
      <c r="AY14">
        <v>210</v>
      </c>
      <c r="AZ14" t="s">
        <v>105</v>
      </c>
    </row>
    <row r="15" spans="1:98" ht="15" x14ac:dyDescent="0.2">
      <c r="A15" s="46">
        <v>40525</v>
      </c>
      <c r="B15" s="45"/>
      <c r="C15" s="43">
        <v>14922</v>
      </c>
      <c r="D15">
        <v>20141214</v>
      </c>
      <c r="E15">
        <v>50</v>
      </c>
      <c r="F15" t="s">
        <v>105</v>
      </c>
      <c r="G15">
        <v>43</v>
      </c>
      <c r="H15" t="s">
        <v>105</v>
      </c>
      <c r="I15">
        <v>47</v>
      </c>
      <c r="J15" t="s">
        <v>105</v>
      </c>
      <c r="K15">
        <v>28</v>
      </c>
      <c r="L15" t="s">
        <v>105</v>
      </c>
      <c r="M15">
        <v>45</v>
      </c>
      <c r="N15" t="s">
        <v>105</v>
      </c>
      <c r="O15">
        <v>46</v>
      </c>
      <c r="P15" t="s">
        <v>105</v>
      </c>
      <c r="Q15">
        <v>18</v>
      </c>
      <c r="R15" t="s">
        <v>105</v>
      </c>
      <c r="S15">
        <v>0</v>
      </c>
      <c r="T15" t="s">
        <v>105</v>
      </c>
      <c r="U15">
        <v>743</v>
      </c>
      <c r="V15" t="s">
        <v>105</v>
      </c>
      <c r="W15">
        <v>1632</v>
      </c>
      <c r="X15" t="s">
        <v>105</v>
      </c>
      <c r="Y15" t="s">
        <v>253</v>
      </c>
      <c r="Z15" t="s">
        <v>105</v>
      </c>
      <c r="AA15">
        <v>0</v>
      </c>
      <c r="AB15" t="s">
        <v>105</v>
      </c>
      <c r="AC15" t="s">
        <v>107</v>
      </c>
      <c r="AD15" t="s">
        <v>105</v>
      </c>
      <c r="AE15">
        <v>0</v>
      </c>
      <c r="AF15" t="s">
        <v>105</v>
      </c>
      <c r="AG15">
        <v>0.01</v>
      </c>
      <c r="AH15" t="s">
        <v>105</v>
      </c>
      <c r="AI15">
        <v>28.95</v>
      </c>
      <c r="AJ15" t="s">
        <v>105</v>
      </c>
      <c r="AK15">
        <v>29.88</v>
      </c>
      <c r="AL15" t="s">
        <v>105</v>
      </c>
      <c r="AM15">
        <v>7</v>
      </c>
      <c r="AN15" t="s">
        <v>105</v>
      </c>
      <c r="AO15">
        <v>15</v>
      </c>
      <c r="AP15" t="s">
        <v>105</v>
      </c>
      <c r="AQ15">
        <v>7.2</v>
      </c>
      <c r="AR15" t="s">
        <v>105</v>
      </c>
      <c r="AS15">
        <v>16</v>
      </c>
      <c r="AT15" t="s">
        <v>105</v>
      </c>
      <c r="AU15">
        <v>150</v>
      </c>
      <c r="AV15" t="s">
        <v>105</v>
      </c>
      <c r="AW15">
        <v>13</v>
      </c>
      <c r="AX15" t="s">
        <v>105</v>
      </c>
      <c r="AY15">
        <v>160</v>
      </c>
      <c r="AZ15" t="s">
        <v>105</v>
      </c>
    </row>
    <row r="16" spans="1:98" ht="15" x14ac:dyDescent="0.2">
      <c r="A16" s="46">
        <v>40526</v>
      </c>
      <c r="B16" s="45"/>
      <c r="C16" s="43">
        <v>14922</v>
      </c>
      <c r="D16">
        <v>20141215</v>
      </c>
      <c r="E16">
        <v>51</v>
      </c>
      <c r="F16" t="s">
        <v>105</v>
      </c>
      <c r="G16">
        <v>30</v>
      </c>
      <c r="H16" t="s">
        <v>105</v>
      </c>
      <c r="I16">
        <v>41</v>
      </c>
      <c r="J16" t="s">
        <v>105</v>
      </c>
      <c r="K16">
        <v>22</v>
      </c>
      <c r="L16" t="s">
        <v>105</v>
      </c>
      <c r="M16">
        <v>41</v>
      </c>
      <c r="N16" t="s">
        <v>105</v>
      </c>
      <c r="O16">
        <v>42</v>
      </c>
      <c r="P16" t="s">
        <v>105</v>
      </c>
      <c r="Q16">
        <v>24</v>
      </c>
      <c r="R16" t="s">
        <v>105</v>
      </c>
      <c r="S16">
        <v>0</v>
      </c>
      <c r="T16" t="s">
        <v>105</v>
      </c>
      <c r="U16">
        <v>744</v>
      </c>
      <c r="V16" t="s">
        <v>105</v>
      </c>
      <c r="W16">
        <v>1632</v>
      </c>
      <c r="X16" t="s">
        <v>105</v>
      </c>
      <c r="Y16" t="s">
        <v>254</v>
      </c>
      <c r="Z16" t="s">
        <v>105</v>
      </c>
      <c r="AA16">
        <v>0</v>
      </c>
      <c r="AB16" t="s">
        <v>105</v>
      </c>
      <c r="AC16" t="s">
        <v>107</v>
      </c>
      <c r="AD16" t="s">
        <v>105</v>
      </c>
      <c r="AE16" t="s">
        <v>108</v>
      </c>
      <c r="AF16" t="s">
        <v>105</v>
      </c>
      <c r="AG16">
        <v>0.19</v>
      </c>
      <c r="AH16" t="s">
        <v>105</v>
      </c>
      <c r="AI16">
        <v>28.86</v>
      </c>
      <c r="AJ16" t="s">
        <v>105</v>
      </c>
      <c r="AK16">
        <v>29.76</v>
      </c>
      <c r="AL16" t="s">
        <v>105</v>
      </c>
      <c r="AM16">
        <v>6</v>
      </c>
      <c r="AN16" t="s">
        <v>105</v>
      </c>
      <c r="AO16">
        <v>36</v>
      </c>
      <c r="AP16" t="s">
        <v>105</v>
      </c>
      <c r="AQ16">
        <v>9.1999999999999993</v>
      </c>
      <c r="AR16" t="s">
        <v>105</v>
      </c>
      <c r="AS16">
        <v>32</v>
      </c>
      <c r="AT16" t="s">
        <v>105</v>
      </c>
      <c r="AU16">
        <v>330</v>
      </c>
      <c r="AV16" t="s">
        <v>105</v>
      </c>
      <c r="AW16">
        <v>25</v>
      </c>
      <c r="AX16" t="s">
        <v>105</v>
      </c>
      <c r="AY16">
        <v>330</v>
      </c>
      <c r="AZ16" t="s">
        <v>105</v>
      </c>
    </row>
    <row r="17" spans="1:52" ht="15" x14ac:dyDescent="0.2">
      <c r="A17" s="46">
        <v>40527</v>
      </c>
      <c r="B17" s="45"/>
      <c r="C17" s="43">
        <v>14922</v>
      </c>
      <c r="D17">
        <v>20141216</v>
      </c>
      <c r="E17">
        <v>30</v>
      </c>
      <c r="F17" t="s">
        <v>105</v>
      </c>
      <c r="G17">
        <v>17</v>
      </c>
      <c r="H17" t="s">
        <v>105</v>
      </c>
      <c r="I17">
        <v>24</v>
      </c>
      <c r="J17" t="s">
        <v>105</v>
      </c>
      <c r="K17">
        <v>6</v>
      </c>
      <c r="L17" t="s">
        <v>105</v>
      </c>
      <c r="M17">
        <v>17</v>
      </c>
      <c r="N17" t="s">
        <v>105</v>
      </c>
      <c r="O17">
        <v>20</v>
      </c>
      <c r="P17" t="s">
        <v>105</v>
      </c>
      <c r="Q17">
        <v>41</v>
      </c>
      <c r="R17" t="s">
        <v>105</v>
      </c>
      <c r="S17">
        <v>0</v>
      </c>
      <c r="T17" t="s">
        <v>105</v>
      </c>
      <c r="U17">
        <v>744</v>
      </c>
      <c r="V17" t="s">
        <v>105</v>
      </c>
      <c r="W17">
        <v>1633</v>
      </c>
      <c r="X17" t="s">
        <v>105</v>
      </c>
      <c r="Y17" t="s">
        <v>106</v>
      </c>
      <c r="Z17" t="s">
        <v>105</v>
      </c>
      <c r="AA17">
        <v>1</v>
      </c>
      <c r="AB17" t="s">
        <v>105</v>
      </c>
      <c r="AC17" t="s">
        <v>107</v>
      </c>
      <c r="AD17" t="s">
        <v>105</v>
      </c>
      <c r="AE17">
        <v>0.8</v>
      </c>
      <c r="AF17" t="s">
        <v>105</v>
      </c>
      <c r="AG17">
        <v>0.04</v>
      </c>
      <c r="AH17" t="s">
        <v>105</v>
      </c>
      <c r="AI17">
        <v>29.26</v>
      </c>
      <c r="AJ17" t="s">
        <v>105</v>
      </c>
      <c r="AK17">
        <v>30.15</v>
      </c>
      <c r="AL17" t="s">
        <v>105</v>
      </c>
      <c r="AM17">
        <v>13.9</v>
      </c>
      <c r="AN17" t="s">
        <v>105</v>
      </c>
      <c r="AO17">
        <v>32</v>
      </c>
      <c r="AP17" t="s">
        <v>105</v>
      </c>
      <c r="AQ17">
        <v>14.3</v>
      </c>
      <c r="AR17" t="s">
        <v>105</v>
      </c>
      <c r="AS17">
        <v>32</v>
      </c>
      <c r="AT17" t="s">
        <v>105</v>
      </c>
      <c r="AU17">
        <v>320</v>
      </c>
      <c r="AV17" t="s">
        <v>105</v>
      </c>
      <c r="AW17">
        <v>26</v>
      </c>
      <c r="AX17" t="s">
        <v>105</v>
      </c>
      <c r="AY17">
        <v>320</v>
      </c>
      <c r="AZ17" t="s">
        <v>105</v>
      </c>
    </row>
    <row r="18" spans="1:52" ht="15" x14ac:dyDescent="0.2">
      <c r="A18" s="46">
        <v>40528</v>
      </c>
      <c r="B18" s="45"/>
      <c r="C18" s="43">
        <v>14922</v>
      </c>
      <c r="D18">
        <v>20141217</v>
      </c>
      <c r="E18">
        <v>20</v>
      </c>
      <c r="F18" t="s">
        <v>105</v>
      </c>
      <c r="G18">
        <v>9</v>
      </c>
      <c r="H18" t="s">
        <v>105</v>
      </c>
      <c r="I18">
        <v>15</v>
      </c>
      <c r="J18" t="s">
        <v>105</v>
      </c>
      <c r="K18">
        <v>-3</v>
      </c>
      <c r="L18" t="s">
        <v>105</v>
      </c>
      <c r="M18">
        <v>9</v>
      </c>
      <c r="N18" t="s">
        <v>105</v>
      </c>
      <c r="O18">
        <v>13</v>
      </c>
      <c r="P18" t="s">
        <v>105</v>
      </c>
      <c r="Q18">
        <v>50</v>
      </c>
      <c r="R18" t="s">
        <v>105</v>
      </c>
      <c r="S18">
        <v>0</v>
      </c>
      <c r="T18" t="s">
        <v>105</v>
      </c>
      <c r="U18">
        <v>745</v>
      </c>
      <c r="V18" t="s">
        <v>105</v>
      </c>
      <c r="W18">
        <v>1633</v>
      </c>
      <c r="X18" t="s">
        <v>105</v>
      </c>
      <c r="Y18" t="s">
        <v>105</v>
      </c>
      <c r="Z18" t="s">
        <v>105</v>
      </c>
      <c r="AA18">
        <v>1</v>
      </c>
      <c r="AB18" t="s">
        <v>105</v>
      </c>
      <c r="AC18" t="s">
        <v>107</v>
      </c>
      <c r="AD18" t="s">
        <v>105</v>
      </c>
      <c r="AE18" t="s">
        <v>108</v>
      </c>
      <c r="AF18" t="s">
        <v>105</v>
      </c>
      <c r="AG18" t="s">
        <v>108</v>
      </c>
      <c r="AH18" t="s">
        <v>105</v>
      </c>
      <c r="AI18">
        <v>29.41</v>
      </c>
      <c r="AJ18" t="s">
        <v>105</v>
      </c>
      <c r="AK18">
        <v>30.34</v>
      </c>
      <c r="AL18" t="s">
        <v>105</v>
      </c>
      <c r="AM18">
        <v>4.8</v>
      </c>
      <c r="AN18" t="s">
        <v>105</v>
      </c>
      <c r="AO18">
        <v>32</v>
      </c>
      <c r="AP18" t="s">
        <v>105</v>
      </c>
      <c r="AQ18">
        <v>6.3</v>
      </c>
      <c r="AR18" t="s">
        <v>105</v>
      </c>
      <c r="AS18">
        <v>18</v>
      </c>
      <c r="AT18" t="s">
        <v>105</v>
      </c>
      <c r="AU18">
        <v>360</v>
      </c>
      <c r="AV18" t="s">
        <v>105</v>
      </c>
      <c r="AW18">
        <v>14</v>
      </c>
      <c r="AX18" t="s">
        <v>105</v>
      </c>
      <c r="AY18">
        <v>290</v>
      </c>
      <c r="AZ18" t="s">
        <v>105</v>
      </c>
    </row>
    <row r="19" spans="1:52" ht="15" x14ac:dyDescent="0.2">
      <c r="A19" s="46">
        <v>40529</v>
      </c>
      <c r="B19" s="45"/>
      <c r="C19" s="43">
        <v>14922</v>
      </c>
      <c r="D19">
        <v>20141218</v>
      </c>
      <c r="E19">
        <v>22</v>
      </c>
      <c r="F19" t="s">
        <v>105</v>
      </c>
      <c r="G19">
        <v>11</v>
      </c>
      <c r="H19" t="s">
        <v>105</v>
      </c>
      <c r="I19">
        <v>17</v>
      </c>
      <c r="J19" t="s">
        <v>105</v>
      </c>
      <c r="K19">
        <v>-1</v>
      </c>
      <c r="L19" t="s">
        <v>105</v>
      </c>
      <c r="M19">
        <v>13</v>
      </c>
      <c r="N19" t="s">
        <v>105</v>
      </c>
      <c r="O19">
        <v>16</v>
      </c>
      <c r="P19" t="s">
        <v>105</v>
      </c>
      <c r="Q19">
        <v>48</v>
      </c>
      <c r="R19" t="s">
        <v>105</v>
      </c>
      <c r="S19">
        <v>0</v>
      </c>
      <c r="T19" t="s">
        <v>105</v>
      </c>
      <c r="U19">
        <v>746</v>
      </c>
      <c r="V19" t="s">
        <v>105</v>
      </c>
      <c r="W19">
        <v>1633</v>
      </c>
      <c r="X19" t="s">
        <v>105</v>
      </c>
      <c r="Y19" t="s">
        <v>106</v>
      </c>
      <c r="Z19" t="s">
        <v>105</v>
      </c>
      <c r="AA19">
        <v>1</v>
      </c>
      <c r="AB19" t="s">
        <v>105</v>
      </c>
      <c r="AC19" t="s">
        <v>107</v>
      </c>
      <c r="AD19" t="s">
        <v>105</v>
      </c>
      <c r="AE19">
        <v>0.4</v>
      </c>
      <c r="AF19" t="s">
        <v>105</v>
      </c>
      <c r="AG19">
        <v>0.02</v>
      </c>
      <c r="AH19" t="s">
        <v>105</v>
      </c>
      <c r="AI19">
        <v>29.38</v>
      </c>
      <c r="AJ19" t="s">
        <v>105</v>
      </c>
      <c r="AK19">
        <v>30.34</v>
      </c>
      <c r="AL19" t="s">
        <v>105</v>
      </c>
      <c r="AM19">
        <v>1.7</v>
      </c>
      <c r="AN19" t="s">
        <v>105</v>
      </c>
      <c r="AO19">
        <v>15</v>
      </c>
      <c r="AP19" t="s">
        <v>105</v>
      </c>
      <c r="AQ19">
        <v>2.6</v>
      </c>
      <c r="AR19" t="s">
        <v>105</v>
      </c>
      <c r="AS19">
        <v>13</v>
      </c>
      <c r="AT19" t="s">
        <v>105</v>
      </c>
      <c r="AU19">
        <v>280</v>
      </c>
      <c r="AV19" t="s">
        <v>105</v>
      </c>
      <c r="AW19">
        <v>8</v>
      </c>
      <c r="AX19" t="s">
        <v>105</v>
      </c>
      <c r="AY19">
        <v>150</v>
      </c>
      <c r="AZ19" t="s">
        <v>105</v>
      </c>
    </row>
    <row r="20" spans="1:52" ht="15" x14ac:dyDescent="0.2">
      <c r="A20" s="46">
        <v>40530</v>
      </c>
      <c r="B20" s="45"/>
      <c r="C20" s="43">
        <v>14922</v>
      </c>
      <c r="D20">
        <v>20141219</v>
      </c>
      <c r="E20">
        <v>30</v>
      </c>
      <c r="F20" t="s">
        <v>105</v>
      </c>
      <c r="G20">
        <v>20</v>
      </c>
      <c r="H20" t="s">
        <v>105</v>
      </c>
      <c r="I20">
        <v>25</v>
      </c>
      <c r="J20" t="s">
        <v>105</v>
      </c>
      <c r="K20">
        <v>8</v>
      </c>
      <c r="L20" t="s">
        <v>105</v>
      </c>
      <c r="M20">
        <v>20</v>
      </c>
      <c r="N20" t="s">
        <v>105</v>
      </c>
      <c r="O20">
        <v>23</v>
      </c>
      <c r="P20" t="s">
        <v>105</v>
      </c>
      <c r="Q20">
        <v>40</v>
      </c>
      <c r="R20" t="s">
        <v>105</v>
      </c>
      <c r="S20">
        <v>0</v>
      </c>
      <c r="T20" t="s">
        <v>105</v>
      </c>
      <c r="U20">
        <v>746</v>
      </c>
      <c r="V20" t="s">
        <v>105</v>
      </c>
      <c r="W20">
        <v>1634</v>
      </c>
      <c r="X20" t="s">
        <v>105</v>
      </c>
      <c r="Y20" t="s">
        <v>120</v>
      </c>
      <c r="Z20" t="s">
        <v>105</v>
      </c>
      <c r="AA20">
        <v>1</v>
      </c>
      <c r="AB20" t="s">
        <v>105</v>
      </c>
      <c r="AC20" t="s">
        <v>107</v>
      </c>
      <c r="AD20" t="s">
        <v>105</v>
      </c>
      <c r="AE20" t="s">
        <v>108</v>
      </c>
      <c r="AF20" t="s">
        <v>105</v>
      </c>
      <c r="AG20" t="s">
        <v>108</v>
      </c>
      <c r="AH20" t="s">
        <v>105</v>
      </c>
      <c r="AI20">
        <v>29.31</v>
      </c>
      <c r="AJ20" t="s">
        <v>105</v>
      </c>
      <c r="AK20">
        <v>30.26</v>
      </c>
      <c r="AL20" t="s">
        <v>105</v>
      </c>
      <c r="AM20">
        <v>7.2</v>
      </c>
      <c r="AN20" t="s">
        <v>105</v>
      </c>
      <c r="AO20">
        <v>14</v>
      </c>
      <c r="AP20" t="s">
        <v>105</v>
      </c>
      <c r="AQ20">
        <v>7.4</v>
      </c>
      <c r="AR20" t="s">
        <v>105</v>
      </c>
      <c r="AS20">
        <v>16</v>
      </c>
      <c r="AT20" t="s">
        <v>105</v>
      </c>
      <c r="AU20">
        <v>140</v>
      </c>
      <c r="AV20" t="s">
        <v>105</v>
      </c>
      <c r="AW20">
        <v>13</v>
      </c>
      <c r="AX20" t="s">
        <v>105</v>
      </c>
      <c r="AY20">
        <v>150</v>
      </c>
      <c r="AZ20" t="s">
        <v>105</v>
      </c>
    </row>
    <row r="21" spans="1:52" ht="15" x14ac:dyDescent="0.2">
      <c r="A21" s="46">
        <v>40531</v>
      </c>
      <c r="B21" s="45" t="s">
        <v>76</v>
      </c>
      <c r="C21" s="43">
        <v>14922</v>
      </c>
      <c r="D21">
        <v>20141220</v>
      </c>
      <c r="E21">
        <v>32</v>
      </c>
      <c r="F21" t="s">
        <v>105</v>
      </c>
      <c r="G21">
        <v>29</v>
      </c>
      <c r="H21" t="s">
        <v>105</v>
      </c>
      <c r="I21">
        <v>31</v>
      </c>
      <c r="J21" t="s">
        <v>105</v>
      </c>
      <c r="K21">
        <v>14</v>
      </c>
      <c r="L21" t="s">
        <v>105</v>
      </c>
      <c r="M21">
        <v>26</v>
      </c>
      <c r="N21" t="s">
        <v>105</v>
      </c>
      <c r="O21">
        <v>29</v>
      </c>
      <c r="P21" t="s">
        <v>105</v>
      </c>
      <c r="Q21">
        <v>34</v>
      </c>
      <c r="R21" t="s">
        <v>105</v>
      </c>
      <c r="S21">
        <v>0</v>
      </c>
      <c r="T21" t="s">
        <v>105</v>
      </c>
      <c r="U21">
        <v>747</v>
      </c>
      <c r="V21" t="s">
        <v>105</v>
      </c>
      <c r="W21">
        <v>1634</v>
      </c>
      <c r="X21" t="s">
        <v>105</v>
      </c>
      <c r="Y21" t="s">
        <v>116</v>
      </c>
      <c r="Z21" t="s">
        <v>105</v>
      </c>
      <c r="AA21">
        <v>1</v>
      </c>
      <c r="AB21" t="s">
        <v>105</v>
      </c>
      <c r="AC21" t="s">
        <v>107</v>
      </c>
      <c r="AD21" t="s">
        <v>105</v>
      </c>
      <c r="AE21">
        <v>0</v>
      </c>
      <c r="AF21" t="s">
        <v>105</v>
      </c>
      <c r="AG21">
        <v>0</v>
      </c>
      <c r="AH21" t="s">
        <v>105</v>
      </c>
      <c r="AI21">
        <v>29.22</v>
      </c>
      <c r="AJ21" t="s">
        <v>105</v>
      </c>
      <c r="AK21">
        <v>30.17</v>
      </c>
      <c r="AL21" t="s">
        <v>105</v>
      </c>
      <c r="AM21">
        <v>8.8000000000000007</v>
      </c>
      <c r="AN21" t="s">
        <v>105</v>
      </c>
      <c r="AO21">
        <v>16</v>
      </c>
      <c r="AP21" t="s">
        <v>105</v>
      </c>
      <c r="AQ21">
        <v>9</v>
      </c>
      <c r="AR21" t="s">
        <v>105</v>
      </c>
      <c r="AS21">
        <v>19</v>
      </c>
      <c r="AT21" t="s">
        <v>105</v>
      </c>
      <c r="AU21">
        <v>160</v>
      </c>
      <c r="AV21" t="s">
        <v>105</v>
      </c>
      <c r="AW21">
        <v>16</v>
      </c>
      <c r="AX21" t="s">
        <v>105</v>
      </c>
      <c r="AY21">
        <v>170</v>
      </c>
      <c r="AZ21" t="s">
        <v>105</v>
      </c>
    </row>
    <row r="22" spans="1:52" ht="15" x14ac:dyDescent="0.2">
      <c r="A22" s="46">
        <v>40532</v>
      </c>
      <c r="B22" s="45"/>
      <c r="C22" s="43">
        <v>14922</v>
      </c>
      <c r="D22">
        <v>20141221</v>
      </c>
      <c r="E22">
        <v>39</v>
      </c>
      <c r="F22" t="s">
        <v>105</v>
      </c>
      <c r="G22">
        <v>31</v>
      </c>
      <c r="H22" t="s">
        <v>105</v>
      </c>
      <c r="I22">
        <v>35</v>
      </c>
      <c r="J22" t="s">
        <v>105</v>
      </c>
      <c r="K22">
        <v>18</v>
      </c>
      <c r="L22" t="s">
        <v>105</v>
      </c>
      <c r="M22">
        <v>32</v>
      </c>
      <c r="N22" t="s">
        <v>105</v>
      </c>
      <c r="O22">
        <v>34</v>
      </c>
      <c r="P22" t="s">
        <v>105</v>
      </c>
      <c r="Q22">
        <v>30</v>
      </c>
      <c r="R22" t="s">
        <v>105</v>
      </c>
      <c r="S22">
        <v>0</v>
      </c>
      <c r="T22" t="s">
        <v>105</v>
      </c>
      <c r="U22">
        <v>747</v>
      </c>
      <c r="V22" t="s">
        <v>105</v>
      </c>
      <c r="W22">
        <v>1635</v>
      </c>
      <c r="X22" t="s">
        <v>105</v>
      </c>
      <c r="Y22" t="s">
        <v>255</v>
      </c>
      <c r="Z22" t="s">
        <v>105</v>
      </c>
      <c r="AA22">
        <v>1</v>
      </c>
      <c r="AB22" t="s">
        <v>105</v>
      </c>
      <c r="AC22" t="s">
        <v>107</v>
      </c>
      <c r="AD22" t="s">
        <v>105</v>
      </c>
      <c r="AE22">
        <v>0.1</v>
      </c>
      <c r="AF22" t="s">
        <v>105</v>
      </c>
      <c r="AG22">
        <v>0.19</v>
      </c>
      <c r="AH22" t="s">
        <v>105</v>
      </c>
      <c r="AI22">
        <v>28.91</v>
      </c>
      <c r="AJ22" t="s">
        <v>105</v>
      </c>
      <c r="AK22">
        <v>29.87</v>
      </c>
      <c r="AL22" t="s">
        <v>105</v>
      </c>
      <c r="AM22">
        <v>10.1</v>
      </c>
      <c r="AN22" t="s">
        <v>105</v>
      </c>
      <c r="AO22">
        <v>15</v>
      </c>
      <c r="AP22" t="s">
        <v>105</v>
      </c>
      <c r="AQ22">
        <v>10.199999999999999</v>
      </c>
      <c r="AR22" t="s">
        <v>105</v>
      </c>
      <c r="AS22">
        <v>23</v>
      </c>
      <c r="AT22" t="s">
        <v>105</v>
      </c>
      <c r="AU22">
        <v>160</v>
      </c>
      <c r="AV22" t="s">
        <v>105</v>
      </c>
      <c r="AW22">
        <v>16</v>
      </c>
      <c r="AX22" t="s">
        <v>105</v>
      </c>
      <c r="AY22">
        <v>150</v>
      </c>
      <c r="AZ22" t="s">
        <v>105</v>
      </c>
    </row>
    <row r="23" spans="1:52" ht="15" x14ac:dyDescent="0.2">
      <c r="A23" s="46">
        <v>40533</v>
      </c>
      <c r="B23" s="45"/>
      <c r="C23" s="43">
        <v>14922</v>
      </c>
      <c r="D23">
        <v>20141222</v>
      </c>
      <c r="E23">
        <v>38</v>
      </c>
      <c r="F23" t="s">
        <v>105</v>
      </c>
      <c r="G23">
        <v>35</v>
      </c>
      <c r="H23" t="s">
        <v>105</v>
      </c>
      <c r="I23">
        <v>37</v>
      </c>
      <c r="J23" t="s">
        <v>105</v>
      </c>
      <c r="K23">
        <v>21</v>
      </c>
      <c r="L23" t="s">
        <v>105</v>
      </c>
      <c r="M23">
        <v>34</v>
      </c>
      <c r="N23" t="s">
        <v>105</v>
      </c>
      <c r="O23">
        <v>35</v>
      </c>
      <c r="P23" t="s">
        <v>105</v>
      </c>
      <c r="Q23">
        <v>28</v>
      </c>
      <c r="R23" t="s">
        <v>105</v>
      </c>
      <c r="S23">
        <v>0</v>
      </c>
      <c r="T23" t="s">
        <v>105</v>
      </c>
      <c r="U23">
        <v>748</v>
      </c>
      <c r="V23" t="s">
        <v>105</v>
      </c>
      <c r="W23">
        <v>1635</v>
      </c>
      <c r="X23" t="s">
        <v>105</v>
      </c>
      <c r="Y23" t="s">
        <v>117</v>
      </c>
      <c r="Z23" t="s">
        <v>105</v>
      </c>
      <c r="AA23">
        <v>0</v>
      </c>
      <c r="AB23" t="s">
        <v>105</v>
      </c>
      <c r="AC23" t="s">
        <v>107</v>
      </c>
      <c r="AD23" t="s">
        <v>105</v>
      </c>
      <c r="AE23">
        <v>0</v>
      </c>
      <c r="AF23" t="s">
        <v>105</v>
      </c>
      <c r="AG23">
        <v>0.12</v>
      </c>
      <c r="AH23" t="s">
        <v>105</v>
      </c>
      <c r="AI23">
        <v>28.74</v>
      </c>
      <c r="AJ23" t="s">
        <v>105</v>
      </c>
      <c r="AK23">
        <v>29.67</v>
      </c>
      <c r="AL23" t="s">
        <v>105</v>
      </c>
      <c r="AM23">
        <v>10.9</v>
      </c>
      <c r="AN23" t="s">
        <v>105</v>
      </c>
      <c r="AO23">
        <v>12</v>
      </c>
      <c r="AP23" t="s">
        <v>105</v>
      </c>
      <c r="AQ23">
        <v>12.5</v>
      </c>
      <c r="AR23" t="s">
        <v>105</v>
      </c>
      <c r="AS23">
        <v>23</v>
      </c>
      <c r="AT23" t="s">
        <v>105</v>
      </c>
      <c r="AU23">
        <v>150</v>
      </c>
      <c r="AV23" t="s">
        <v>105</v>
      </c>
      <c r="AW23">
        <v>16</v>
      </c>
      <c r="AX23" t="s">
        <v>105</v>
      </c>
      <c r="AY23">
        <v>130</v>
      </c>
      <c r="AZ23" t="s">
        <v>105</v>
      </c>
    </row>
    <row r="24" spans="1:52" ht="15" x14ac:dyDescent="0.2">
      <c r="A24" s="46">
        <v>40534</v>
      </c>
      <c r="B24" s="45"/>
      <c r="C24" s="43">
        <v>14922</v>
      </c>
      <c r="D24">
        <v>20141223</v>
      </c>
      <c r="E24">
        <v>36</v>
      </c>
      <c r="F24" t="s">
        <v>105</v>
      </c>
      <c r="G24">
        <v>34</v>
      </c>
      <c r="H24" t="s">
        <v>105</v>
      </c>
      <c r="I24">
        <v>35</v>
      </c>
      <c r="J24" t="s">
        <v>105</v>
      </c>
      <c r="K24">
        <v>19</v>
      </c>
      <c r="L24" t="s">
        <v>105</v>
      </c>
      <c r="M24">
        <v>31</v>
      </c>
      <c r="N24" t="s">
        <v>105</v>
      </c>
      <c r="O24">
        <v>33</v>
      </c>
      <c r="P24" t="s">
        <v>105</v>
      </c>
      <c r="Q24">
        <v>30</v>
      </c>
      <c r="R24" t="s">
        <v>105</v>
      </c>
      <c r="S24">
        <v>0</v>
      </c>
      <c r="T24" t="s">
        <v>105</v>
      </c>
      <c r="U24">
        <v>748</v>
      </c>
      <c r="V24" t="s">
        <v>105</v>
      </c>
      <c r="W24">
        <v>1636</v>
      </c>
      <c r="X24" t="s">
        <v>105</v>
      </c>
      <c r="Y24" t="s">
        <v>4</v>
      </c>
      <c r="Z24" t="s">
        <v>105</v>
      </c>
      <c r="AA24">
        <v>0</v>
      </c>
      <c r="AB24" t="s">
        <v>105</v>
      </c>
      <c r="AC24" t="s">
        <v>107</v>
      </c>
      <c r="AD24" t="s">
        <v>105</v>
      </c>
      <c r="AE24" t="s">
        <v>108</v>
      </c>
      <c r="AF24" t="s">
        <v>105</v>
      </c>
      <c r="AG24" t="s">
        <v>108</v>
      </c>
      <c r="AH24" t="s">
        <v>105</v>
      </c>
      <c r="AI24">
        <v>28.84</v>
      </c>
      <c r="AJ24" t="s">
        <v>105</v>
      </c>
      <c r="AK24">
        <v>29.75</v>
      </c>
      <c r="AL24" t="s">
        <v>105</v>
      </c>
      <c r="AM24">
        <v>12.5</v>
      </c>
      <c r="AN24" t="s">
        <v>105</v>
      </c>
      <c r="AO24">
        <v>36</v>
      </c>
      <c r="AP24" t="s">
        <v>105</v>
      </c>
      <c r="AQ24">
        <v>13.3</v>
      </c>
      <c r="AR24" t="s">
        <v>105</v>
      </c>
      <c r="AS24">
        <v>30</v>
      </c>
      <c r="AT24" t="s">
        <v>105</v>
      </c>
      <c r="AU24">
        <v>360</v>
      </c>
      <c r="AV24" t="s">
        <v>105</v>
      </c>
      <c r="AW24">
        <v>18</v>
      </c>
      <c r="AX24" t="s">
        <v>105</v>
      </c>
      <c r="AY24">
        <v>350</v>
      </c>
      <c r="AZ24" t="s">
        <v>105</v>
      </c>
    </row>
    <row r="25" spans="1:52" ht="15" x14ac:dyDescent="0.2">
      <c r="A25" s="46">
        <v>40535</v>
      </c>
      <c r="B25" s="45"/>
      <c r="C25" s="43">
        <v>14922</v>
      </c>
      <c r="D25">
        <v>20141224</v>
      </c>
      <c r="E25">
        <v>36</v>
      </c>
      <c r="F25" t="s">
        <v>105</v>
      </c>
      <c r="G25">
        <v>31</v>
      </c>
      <c r="H25" t="s">
        <v>105</v>
      </c>
      <c r="I25">
        <v>34</v>
      </c>
      <c r="J25" t="s">
        <v>105</v>
      </c>
      <c r="K25">
        <v>18</v>
      </c>
      <c r="L25" t="s">
        <v>105</v>
      </c>
      <c r="M25">
        <v>30</v>
      </c>
      <c r="N25" t="s">
        <v>105</v>
      </c>
      <c r="O25">
        <v>32</v>
      </c>
      <c r="P25" t="s">
        <v>105</v>
      </c>
      <c r="Q25">
        <v>31</v>
      </c>
      <c r="R25" t="s">
        <v>105</v>
      </c>
      <c r="S25">
        <v>0</v>
      </c>
      <c r="T25" t="s">
        <v>105</v>
      </c>
      <c r="U25">
        <v>749</v>
      </c>
      <c r="V25" t="s">
        <v>105</v>
      </c>
      <c r="W25">
        <v>1636</v>
      </c>
      <c r="X25" t="s">
        <v>105</v>
      </c>
      <c r="Y25" t="s">
        <v>105</v>
      </c>
      <c r="Z25" t="s">
        <v>105</v>
      </c>
      <c r="AA25">
        <v>0</v>
      </c>
      <c r="AB25" t="s">
        <v>105</v>
      </c>
      <c r="AC25" t="s">
        <v>107</v>
      </c>
      <c r="AD25" t="s">
        <v>105</v>
      </c>
      <c r="AE25">
        <v>0</v>
      </c>
      <c r="AF25" t="s">
        <v>105</v>
      </c>
      <c r="AG25">
        <v>0</v>
      </c>
      <c r="AH25" t="s">
        <v>105</v>
      </c>
      <c r="AI25">
        <v>28.79</v>
      </c>
      <c r="AJ25" t="s">
        <v>105</v>
      </c>
      <c r="AK25">
        <v>29.72</v>
      </c>
      <c r="AL25" t="s">
        <v>105</v>
      </c>
      <c r="AM25">
        <v>7</v>
      </c>
      <c r="AN25" t="s">
        <v>105</v>
      </c>
      <c r="AO25">
        <v>30</v>
      </c>
      <c r="AP25" t="s">
        <v>105</v>
      </c>
      <c r="AQ25">
        <v>9.6999999999999993</v>
      </c>
      <c r="AR25" t="s">
        <v>105</v>
      </c>
      <c r="AS25">
        <v>21</v>
      </c>
      <c r="AT25" t="s">
        <v>105</v>
      </c>
      <c r="AU25">
        <v>230</v>
      </c>
      <c r="AV25" t="s">
        <v>105</v>
      </c>
      <c r="AW25">
        <v>15</v>
      </c>
      <c r="AX25" t="s">
        <v>105</v>
      </c>
      <c r="AY25">
        <v>230</v>
      </c>
      <c r="AZ25" t="s">
        <v>105</v>
      </c>
    </row>
    <row r="26" spans="1:52" ht="15" x14ac:dyDescent="0.2">
      <c r="A26" s="46">
        <v>40536</v>
      </c>
      <c r="B26" s="45"/>
      <c r="C26" s="43">
        <v>14922</v>
      </c>
      <c r="D26">
        <v>20141225</v>
      </c>
      <c r="E26">
        <v>35</v>
      </c>
      <c r="F26" t="s">
        <v>105</v>
      </c>
      <c r="G26">
        <v>30</v>
      </c>
      <c r="H26" t="s">
        <v>105</v>
      </c>
      <c r="I26">
        <v>33</v>
      </c>
      <c r="J26" t="s">
        <v>105</v>
      </c>
      <c r="K26">
        <v>17</v>
      </c>
      <c r="L26" t="s">
        <v>105</v>
      </c>
      <c r="M26">
        <v>28</v>
      </c>
      <c r="N26" t="s">
        <v>105</v>
      </c>
      <c r="O26">
        <v>30</v>
      </c>
      <c r="P26" t="s">
        <v>105</v>
      </c>
      <c r="Q26">
        <v>32</v>
      </c>
      <c r="R26" t="s">
        <v>105</v>
      </c>
      <c r="S26">
        <v>0</v>
      </c>
      <c r="T26" t="s">
        <v>105</v>
      </c>
      <c r="U26">
        <v>749</v>
      </c>
      <c r="V26" t="s">
        <v>105</v>
      </c>
      <c r="W26">
        <v>1637</v>
      </c>
      <c r="X26" t="s">
        <v>105</v>
      </c>
      <c r="Y26" t="s">
        <v>109</v>
      </c>
      <c r="Z26" t="s">
        <v>105</v>
      </c>
      <c r="AA26">
        <v>0</v>
      </c>
      <c r="AB26" t="s">
        <v>105</v>
      </c>
      <c r="AC26" t="s">
        <v>107</v>
      </c>
      <c r="AD26" t="s">
        <v>105</v>
      </c>
      <c r="AE26" t="s">
        <v>108</v>
      </c>
      <c r="AF26" t="s">
        <v>105</v>
      </c>
      <c r="AG26" t="s">
        <v>108</v>
      </c>
      <c r="AH26" t="s">
        <v>105</v>
      </c>
      <c r="AI26">
        <v>28.87</v>
      </c>
      <c r="AJ26" t="s">
        <v>105</v>
      </c>
      <c r="AK26">
        <v>29.78</v>
      </c>
      <c r="AL26" t="s">
        <v>105</v>
      </c>
      <c r="AM26">
        <v>3.2</v>
      </c>
      <c r="AN26" t="s">
        <v>105</v>
      </c>
      <c r="AO26">
        <v>18</v>
      </c>
      <c r="AP26" t="s">
        <v>105</v>
      </c>
      <c r="AQ26">
        <v>6.9</v>
      </c>
      <c r="AR26" t="s">
        <v>105</v>
      </c>
      <c r="AS26">
        <v>18</v>
      </c>
      <c r="AT26" t="s">
        <v>105</v>
      </c>
      <c r="AU26">
        <v>200</v>
      </c>
      <c r="AV26" t="s">
        <v>105</v>
      </c>
      <c r="AW26">
        <v>15</v>
      </c>
      <c r="AX26" t="s">
        <v>105</v>
      </c>
      <c r="AY26">
        <v>210</v>
      </c>
      <c r="AZ26" t="s">
        <v>105</v>
      </c>
    </row>
    <row r="27" spans="1:52" ht="15" x14ac:dyDescent="0.2">
      <c r="A27" s="46">
        <v>40537</v>
      </c>
      <c r="B27" s="45"/>
      <c r="C27" s="43">
        <v>14922</v>
      </c>
      <c r="D27">
        <v>20141226</v>
      </c>
      <c r="E27">
        <v>32</v>
      </c>
      <c r="F27" t="s">
        <v>105</v>
      </c>
      <c r="G27">
        <v>28</v>
      </c>
      <c r="H27" t="s">
        <v>105</v>
      </c>
      <c r="I27">
        <v>30</v>
      </c>
      <c r="J27" t="s">
        <v>105</v>
      </c>
      <c r="K27">
        <v>15</v>
      </c>
      <c r="L27" t="s">
        <v>105</v>
      </c>
      <c r="M27">
        <v>27</v>
      </c>
      <c r="N27" t="s">
        <v>105</v>
      </c>
      <c r="O27">
        <v>29</v>
      </c>
      <c r="P27" t="s">
        <v>105</v>
      </c>
      <c r="Q27">
        <v>35</v>
      </c>
      <c r="R27" t="s">
        <v>105</v>
      </c>
      <c r="S27">
        <v>0</v>
      </c>
      <c r="T27" t="s">
        <v>105</v>
      </c>
      <c r="U27">
        <v>749</v>
      </c>
      <c r="V27" t="s">
        <v>105</v>
      </c>
      <c r="W27">
        <v>1638</v>
      </c>
      <c r="X27" t="s">
        <v>105</v>
      </c>
      <c r="Y27" t="s">
        <v>106</v>
      </c>
      <c r="Z27" t="s">
        <v>105</v>
      </c>
      <c r="AA27">
        <v>0</v>
      </c>
      <c r="AB27" t="s">
        <v>105</v>
      </c>
      <c r="AC27" t="s">
        <v>107</v>
      </c>
      <c r="AD27" t="s">
        <v>105</v>
      </c>
      <c r="AE27">
        <v>0.8</v>
      </c>
      <c r="AF27" t="s">
        <v>105</v>
      </c>
      <c r="AG27">
        <v>0.05</v>
      </c>
      <c r="AH27" t="s">
        <v>105</v>
      </c>
      <c r="AI27">
        <v>29.1</v>
      </c>
      <c r="AJ27" t="s">
        <v>105</v>
      </c>
      <c r="AK27">
        <v>30.01</v>
      </c>
      <c r="AL27" t="s">
        <v>105</v>
      </c>
      <c r="AM27">
        <v>10.7</v>
      </c>
      <c r="AN27" t="s">
        <v>105</v>
      </c>
      <c r="AO27">
        <v>36</v>
      </c>
      <c r="AP27" t="s">
        <v>105</v>
      </c>
      <c r="AQ27">
        <v>10.8</v>
      </c>
      <c r="AR27" t="s">
        <v>105</v>
      </c>
      <c r="AS27">
        <v>27</v>
      </c>
      <c r="AT27" t="s">
        <v>105</v>
      </c>
      <c r="AU27">
        <v>20</v>
      </c>
      <c r="AV27" t="s">
        <v>105</v>
      </c>
      <c r="AW27">
        <v>17</v>
      </c>
      <c r="AX27" t="s">
        <v>105</v>
      </c>
      <c r="AY27">
        <v>360</v>
      </c>
      <c r="AZ27" t="s">
        <v>105</v>
      </c>
    </row>
    <row r="28" spans="1:52" ht="15" x14ac:dyDescent="0.2">
      <c r="A28" s="46">
        <v>40538</v>
      </c>
      <c r="B28" s="45"/>
      <c r="C28" s="43">
        <v>14922</v>
      </c>
      <c r="D28">
        <v>20141227</v>
      </c>
      <c r="E28">
        <v>28</v>
      </c>
      <c r="F28" t="s">
        <v>105</v>
      </c>
      <c r="G28">
        <v>11</v>
      </c>
      <c r="H28" t="s">
        <v>105</v>
      </c>
      <c r="I28">
        <v>20</v>
      </c>
      <c r="J28" t="s">
        <v>105</v>
      </c>
      <c r="K28">
        <v>5</v>
      </c>
      <c r="L28" t="s">
        <v>105</v>
      </c>
      <c r="M28">
        <v>15</v>
      </c>
      <c r="N28" t="s">
        <v>105</v>
      </c>
      <c r="O28">
        <v>19</v>
      </c>
      <c r="P28" t="s">
        <v>105</v>
      </c>
      <c r="Q28">
        <v>45</v>
      </c>
      <c r="R28" t="s">
        <v>105</v>
      </c>
      <c r="S28">
        <v>0</v>
      </c>
      <c r="T28" t="s">
        <v>105</v>
      </c>
      <c r="U28">
        <v>750</v>
      </c>
      <c r="V28" t="s">
        <v>105</v>
      </c>
      <c r="W28">
        <v>1638</v>
      </c>
      <c r="X28" t="s">
        <v>105</v>
      </c>
      <c r="Y28" t="s">
        <v>106</v>
      </c>
      <c r="Z28" t="s">
        <v>105</v>
      </c>
      <c r="AA28">
        <v>4</v>
      </c>
      <c r="AB28" t="s">
        <v>105</v>
      </c>
      <c r="AC28" t="s">
        <v>107</v>
      </c>
      <c r="AD28" t="s">
        <v>105</v>
      </c>
      <c r="AE28">
        <v>3.4</v>
      </c>
      <c r="AF28" t="s">
        <v>105</v>
      </c>
      <c r="AG28">
        <v>0.22</v>
      </c>
      <c r="AH28" t="s">
        <v>105</v>
      </c>
      <c r="AI28">
        <v>29.18</v>
      </c>
      <c r="AJ28" t="s">
        <v>105</v>
      </c>
      <c r="AK28">
        <v>30.1</v>
      </c>
      <c r="AL28" t="s">
        <v>105</v>
      </c>
      <c r="AM28">
        <v>7.8</v>
      </c>
      <c r="AN28" t="s">
        <v>105</v>
      </c>
      <c r="AO28">
        <v>31</v>
      </c>
      <c r="AP28" t="s">
        <v>105</v>
      </c>
      <c r="AQ28">
        <v>10.7</v>
      </c>
      <c r="AR28" t="s">
        <v>105</v>
      </c>
      <c r="AS28">
        <v>25</v>
      </c>
      <c r="AT28" t="s">
        <v>105</v>
      </c>
      <c r="AU28">
        <v>330</v>
      </c>
      <c r="AV28" t="s">
        <v>105</v>
      </c>
      <c r="AW28">
        <v>20</v>
      </c>
      <c r="AX28" t="s">
        <v>105</v>
      </c>
      <c r="AY28">
        <v>320</v>
      </c>
      <c r="AZ28" t="s">
        <v>105</v>
      </c>
    </row>
    <row r="29" spans="1:52" ht="15" x14ac:dyDescent="0.2">
      <c r="A29" s="46">
        <v>40539</v>
      </c>
      <c r="B29" s="45"/>
      <c r="C29" s="43">
        <v>14922</v>
      </c>
      <c r="D29">
        <v>20141228</v>
      </c>
      <c r="E29">
        <v>24</v>
      </c>
      <c r="F29" t="s">
        <v>105</v>
      </c>
      <c r="G29">
        <v>7</v>
      </c>
      <c r="H29" t="s">
        <v>105</v>
      </c>
      <c r="I29">
        <v>16</v>
      </c>
      <c r="J29" t="s">
        <v>105</v>
      </c>
      <c r="K29">
        <v>1</v>
      </c>
      <c r="L29" t="s">
        <v>105</v>
      </c>
      <c r="M29">
        <v>8</v>
      </c>
      <c r="N29" t="s">
        <v>105</v>
      </c>
      <c r="O29">
        <v>13</v>
      </c>
      <c r="P29" t="s">
        <v>105</v>
      </c>
      <c r="Q29">
        <v>49</v>
      </c>
      <c r="R29" t="s">
        <v>105</v>
      </c>
      <c r="S29">
        <v>0</v>
      </c>
      <c r="T29" t="s">
        <v>105</v>
      </c>
      <c r="U29">
        <v>750</v>
      </c>
      <c r="V29" t="s">
        <v>105</v>
      </c>
      <c r="W29">
        <v>1639</v>
      </c>
      <c r="X29" t="s">
        <v>105</v>
      </c>
      <c r="Y29" t="s">
        <v>116</v>
      </c>
      <c r="Z29" t="s">
        <v>105</v>
      </c>
      <c r="AA29">
        <v>4</v>
      </c>
      <c r="AB29" t="s">
        <v>105</v>
      </c>
      <c r="AC29" t="s">
        <v>107</v>
      </c>
      <c r="AD29" t="s">
        <v>105</v>
      </c>
      <c r="AE29">
        <v>0</v>
      </c>
      <c r="AF29" t="s">
        <v>105</v>
      </c>
      <c r="AG29">
        <v>0</v>
      </c>
      <c r="AH29" t="s">
        <v>105</v>
      </c>
      <c r="AI29">
        <v>29.32</v>
      </c>
      <c r="AJ29" t="s">
        <v>105</v>
      </c>
      <c r="AK29">
        <v>30.24</v>
      </c>
      <c r="AL29" t="s">
        <v>105</v>
      </c>
      <c r="AM29">
        <v>2.6</v>
      </c>
      <c r="AN29" t="s">
        <v>105</v>
      </c>
      <c r="AO29">
        <v>1</v>
      </c>
      <c r="AP29" t="s">
        <v>105</v>
      </c>
      <c r="AQ29">
        <v>4.9000000000000004</v>
      </c>
      <c r="AR29" t="s">
        <v>105</v>
      </c>
      <c r="AS29">
        <v>21</v>
      </c>
      <c r="AT29" t="s">
        <v>105</v>
      </c>
      <c r="AU29">
        <v>20</v>
      </c>
      <c r="AV29" t="s">
        <v>105</v>
      </c>
      <c r="AW29">
        <v>15</v>
      </c>
      <c r="AX29" t="s">
        <v>105</v>
      </c>
      <c r="AY29">
        <v>20</v>
      </c>
      <c r="AZ29" t="s">
        <v>105</v>
      </c>
    </row>
    <row r="30" spans="1:52" ht="15" x14ac:dyDescent="0.2">
      <c r="A30" s="46">
        <v>40540</v>
      </c>
      <c r="B30" s="45"/>
      <c r="C30" s="43">
        <v>14922</v>
      </c>
      <c r="D30">
        <v>20141229</v>
      </c>
      <c r="E30">
        <v>10</v>
      </c>
      <c r="F30" t="s">
        <v>105</v>
      </c>
      <c r="G30">
        <v>-3</v>
      </c>
      <c r="H30" t="s">
        <v>105</v>
      </c>
      <c r="I30">
        <v>4</v>
      </c>
      <c r="J30" t="s">
        <v>105</v>
      </c>
      <c r="K30">
        <v>-10</v>
      </c>
      <c r="L30" t="s">
        <v>105</v>
      </c>
      <c r="M30">
        <v>-4</v>
      </c>
      <c r="N30" t="s">
        <v>105</v>
      </c>
      <c r="O30">
        <v>3</v>
      </c>
      <c r="P30" t="s">
        <v>105</v>
      </c>
      <c r="Q30">
        <v>61</v>
      </c>
      <c r="R30" t="s">
        <v>105</v>
      </c>
      <c r="S30">
        <v>0</v>
      </c>
      <c r="T30" t="s">
        <v>105</v>
      </c>
      <c r="U30">
        <v>750</v>
      </c>
      <c r="V30" t="s">
        <v>105</v>
      </c>
      <c r="W30">
        <v>1640</v>
      </c>
      <c r="X30" t="s">
        <v>105</v>
      </c>
      <c r="Y30" t="s">
        <v>105</v>
      </c>
      <c r="Z30" t="s">
        <v>105</v>
      </c>
      <c r="AA30">
        <v>4</v>
      </c>
      <c r="AB30" t="s">
        <v>105</v>
      </c>
      <c r="AC30" t="s">
        <v>107</v>
      </c>
      <c r="AD30" t="s">
        <v>105</v>
      </c>
      <c r="AE30">
        <v>0</v>
      </c>
      <c r="AF30" t="s">
        <v>105</v>
      </c>
      <c r="AG30">
        <v>0</v>
      </c>
      <c r="AH30" t="s">
        <v>105</v>
      </c>
      <c r="AI30">
        <v>29.67</v>
      </c>
      <c r="AJ30" t="s">
        <v>105</v>
      </c>
      <c r="AK30">
        <v>30.61</v>
      </c>
      <c r="AL30" t="s">
        <v>105</v>
      </c>
      <c r="AM30">
        <v>7.7</v>
      </c>
      <c r="AN30" t="s">
        <v>105</v>
      </c>
      <c r="AO30">
        <v>34</v>
      </c>
      <c r="AP30" t="s">
        <v>105</v>
      </c>
      <c r="AQ30">
        <v>8.8000000000000007</v>
      </c>
      <c r="AR30" t="s">
        <v>105</v>
      </c>
      <c r="AS30">
        <v>22</v>
      </c>
      <c r="AT30" t="s">
        <v>105</v>
      </c>
      <c r="AU30">
        <v>10</v>
      </c>
      <c r="AV30" t="s">
        <v>105</v>
      </c>
      <c r="AW30">
        <v>14</v>
      </c>
      <c r="AX30" t="s">
        <v>105</v>
      </c>
      <c r="AY30">
        <v>10</v>
      </c>
      <c r="AZ30" t="s">
        <v>105</v>
      </c>
    </row>
    <row r="31" spans="1:52" ht="15" x14ac:dyDescent="0.2">
      <c r="A31" s="46">
        <v>40541</v>
      </c>
      <c r="B31" s="45"/>
      <c r="C31" s="43">
        <v>14922</v>
      </c>
      <c r="D31">
        <v>20141230</v>
      </c>
      <c r="E31" t="s">
        <v>107</v>
      </c>
      <c r="F31" t="s">
        <v>105</v>
      </c>
      <c r="G31" t="s">
        <v>107</v>
      </c>
      <c r="H31" t="s">
        <v>105</v>
      </c>
      <c r="I31" t="s">
        <v>107</v>
      </c>
      <c r="J31" t="s">
        <v>105</v>
      </c>
      <c r="K31" t="s">
        <v>107</v>
      </c>
      <c r="L31" t="s">
        <v>105</v>
      </c>
      <c r="M31">
        <v>-9</v>
      </c>
      <c r="N31" t="s">
        <v>105</v>
      </c>
      <c r="O31" t="s">
        <v>107</v>
      </c>
      <c r="P31" t="s">
        <v>105</v>
      </c>
      <c r="Q31" t="s">
        <v>107</v>
      </c>
      <c r="R31" t="s">
        <v>105</v>
      </c>
      <c r="S31" t="s">
        <v>107</v>
      </c>
      <c r="T31" t="s">
        <v>105</v>
      </c>
      <c r="U31">
        <v>750</v>
      </c>
      <c r="V31" t="s">
        <v>105</v>
      </c>
      <c r="W31">
        <v>1641</v>
      </c>
      <c r="X31" t="s">
        <v>105</v>
      </c>
      <c r="Y31" t="s">
        <v>105</v>
      </c>
      <c r="Z31" t="s">
        <v>105</v>
      </c>
      <c r="AA31" t="s">
        <v>107</v>
      </c>
      <c r="AB31" t="s">
        <v>105</v>
      </c>
      <c r="AC31" t="s">
        <v>107</v>
      </c>
      <c r="AD31" t="s">
        <v>105</v>
      </c>
      <c r="AE31" t="s">
        <v>107</v>
      </c>
      <c r="AF31" t="s">
        <v>105</v>
      </c>
      <c r="AG31" t="s">
        <v>107</v>
      </c>
      <c r="AH31" t="s">
        <v>105</v>
      </c>
      <c r="AI31" t="s">
        <v>107</v>
      </c>
      <c r="AJ31" t="s">
        <v>105</v>
      </c>
      <c r="AK31">
        <v>30.77</v>
      </c>
      <c r="AL31" t="s">
        <v>105</v>
      </c>
      <c r="AM31">
        <v>8.1999999999999993</v>
      </c>
      <c r="AN31" t="s">
        <v>105</v>
      </c>
      <c r="AO31">
        <v>27</v>
      </c>
      <c r="AP31" t="s">
        <v>105</v>
      </c>
      <c r="AQ31" t="s">
        <v>107</v>
      </c>
      <c r="AR31" t="s">
        <v>105</v>
      </c>
      <c r="AS31" t="s">
        <v>107</v>
      </c>
      <c r="AT31" t="s">
        <v>105</v>
      </c>
      <c r="AU31" t="s">
        <v>107</v>
      </c>
      <c r="AV31" t="s">
        <v>105</v>
      </c>
      <c r="AW31" t="s">
        <v>107</v>
      </c>
      <c r="AX31" t="s">
        <v>105</v>
      </c>
      <c r="AY31" t="s">
        <v>107</v>
      </c>
      <c r="AZ31" t="s">
        <v>105</v>
      </c>
    </row>
    <row r="32" spans="1:52" ht="15" x14ac:dyDescent="0.2">
      <c r="A32" s="46">
        <v>40542</v>
      </c>
      <c r="B32" s="45" t="s">
        <v>78</v>
      </c>
      <c r="C32" s="43">
        <v>14922</v>
      </c>
      <c r="D32">
        <v>20141231</v>
      </c>
      <c r="E32">
        <v>13</v>
      </c>
      <c r="F32" t="s">
        <v>105</v>
      </c>
      <c r="G32">
        <v>-7</v>
      </c>
      <c r="H32" t="s">
        <v>105</v>
      </c>
      <c r="I32">
        <v>3</v>
      </c>
      <c r="J32" t="s">
        <v>105</v>
      </c>
      <c r="K32">
        <v>-11</v>
      </c>
      <c r="L32" t="s">
        <v>105</v>
      </c>
      <c r="M32" t="s">
        <v>107</v>
      </c>
      <c r="N32" t="s">
        <v>105</v>
      </c>
      <c r="O32" t="s">
        <v>107</v>
      </c>
      <c r="P32" t="s">
        <v>105</v>
      </c>
      <c r="Q32">
        <v>62</v>
      </c>
      <c r="R32" t="s">
        <v>105</v>
      </c>
      <c r="S32">
        <v>0</v>
      </c>
      <c r="T32" t="s">
        <v>105</v>
      </c>
      <c r="U32">
        <v>751</v>
      </c>
      <c r="V32" t="s">
        <v>105</v>
      </c>
      <c r="W32">
        <v>1641</v>
      </c>
      <c r="X32" t="s">
        <v>105</v>
      </c>
      <c r="Y32" t="s">
        <v>105</v>
      </c>
      <c r="Z32" t="s">
        <v>105</v>
      </c>
      <c r="AA32">
        <v>3</v>
      </c>
      <c r="AB32" t="s">
        <v>105</v>
      </c>
      <c r="AC32" t="s">
        <v>107</v>
      </c>
      <c r="AD32" t="s">
        <v>105</v>
      </c>
      <c r="AE32">
        <v>0</v>
      </c>
      <c r="AF32" t="s">
        <v>105</v>
      </c>
      <c r="AG32">
        <v>0</v>
      </c>
      <c r="AH32" t="s">
        <v>105</v>
      </c>
      <c r="AI32">
        <v>29.22</v>
      </c>
      <c r="AJ32" t="s">
        <v>105</v>
      </c>
      <c r="AK32" t="s">
        <v>107</v>
      </c>
      <c r="AL32" t="s">
        <v>105</v>
      </c>
      <c r="AM32" t="s">
        <v>107</v>
      </c>
      <c r="AN32" t="s">
        <v>105</v>
      </c>
      <c r="AO32" t="s">
        <v>107</v>
      </c>
      <c r="AP32" t="s">
        <v>105</v>
      </c>
      <c r="AQ32">
        <v>12.1</v>
      </c>
      <c r="AR32" t="s">
        <v>105</v>
      </c>
      <c r="AS32">
        <v>32</v>
      </c>
      <c r="AT32" t="s">
        <v>105</v>
      </c>
      <c r="AU32">
        <v>260</v>
      </c>
      <c r="AV32" t="s">
        <v>105</v>
      </c>
      <c r="AW32">
        <v>24</v>
      </c>
      <c r="AX32" t="s">
        <v>105</v>
      </c>
      <c r="AY32">
        <v>260</v>
      </c>
      <c r="AZ3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U370"/>
  <sheetViews>
    <sheetView workbookViewId="0">
      <pane ySplit="1" topLeftCell="A2" activePane="bottomLeft" state="frozen"/>
      <selection activeCell="B1" sqref="B1"/>
      <selection pane="bottomLeft" activeCell="I32" sqref="A32:XFD32"/>
    </sheetView>
  </sheetViews>
  <sheetFormatPr defaultColWidth="11" defaultRowHeight="12.75" x14ac:dyDescent="0.2"/>
  <cols>
    <col min="1" max="2" width="10.75" style="6"/>
    <col min="3" max="3" width="10.75" style="29"/>
    <col min="4" max="6" width="16.875" customWidth="1"/>
    <col min="7" max="7" width="22.25" customWidth="1"/>
    <col min="8" max="9" width="16.875" customWidth="1"/>
    <col min="10" max="11" width="16.875" style="6" customWidth="1"/>
    <col min="12" max="18" width="16.875" customWidth="1"/>
    <col min="19" max="19" width="30.25" customWidth="1"/>
    <col min="20" max="20" width="16.875" customWidth="1"/>
    <col min="21" max="21" width="62.875" style="26" customWidth="1"/>
  </cols>
  <sheetData>
    <row r="1" spans="1:21" s="9" customFormat="1" x14ac:dyDescent="0.2">
      <c r="A1" s="23" t="s">
        <v>209</v>
      </c>
      <c r="B1" s="23" t="s">
        <v>125</v>
      </c>
      <c r="C1" s="29" t="s">
        <v>114</v>
      </c>
      <c r="D1" s="23" t="s">
        <v>196</v>
      </c>
      <c r="E1" s="23" t="s">
        <v>197</v>
      </c>
      <c r="F1" s="23" t="s">
        <v>198</v>
      </c>
      <c r="G1" s="23" t="s">
        <v>199</v>
      </c>
      <c r="H1" s="9" t="s">
        <v>155</v>
      </c>
      <c r="I1" s="9" t="s">
        <v>35</v>
      </c>
      <c r="J1" s="36" t="s">
        <v>200</v>
      </c>
      <c r="K1" s="35" t="s">
        <v>201</v>
      </c>
      <c r="L1" s="9" t="s">
        <v>41</v>
      </c>
      <c r="M1" s="9" t="s">
        <v>143</v>
      </c>
      <c r="N1" s="9" t="s">
        <v>172</v>
      </c>
      <c r="O1" s="9" t="s">
        <v>174</v>
      </c>
      <c r="P1" s="9" t="s">
        <v>176</v>
      </c>
      <c r="Q1" s="9" t="s">
        <v>178</v>
      </c>
      <c r="R1" s="9" t="s">
        <v>180</v>
      </c>
      <c r="S1" s="9" t="s">
        <v>202</v>
      </c>
      <c r="T1" s="9" t="s">
        <v>203</v>
      </c>
      <c r="U1" s="24" t="s">
        <v>135</v>
      </c>
    </row>
    <row r="2" spans="1:21" x14ac:dyDescent="0.2">
      <c r="A2" s="7">
        <v>40182</v>
      </c>
      <c r="C2" s="29">
        <v>5</v>
      </c>
      <c r="D2">
        <v>-2</v>
      </c>
      <c r="E2">
        <v>-20</v>
      </c>
      <c r="F2">
        <v>-11</v>
      </c>
      <c r="G2">
        <v>-24</v>
      </c>
      <c r="H2">
        <v>-16</v>
      </c>
      <c r="I2">
        <v>-8</v>
      </c>
      <c r="J2">
        <v>76</v>
      </c>
      <c r="K2">
        <v>0</v>
      </c>
      <c r="L2">
        <v>750</v>
      </c>
      <c r="M2">
        <v>1646</v>
      </c>
      <c r="N2" t="s">
        <v>217</v>
      </c>
      <c r="O2">
        <v>6</v>
      </c>
      <c r="P2" t="s">
        <v>107</v>
      </c>
      <c r="Q2" t="s">
        <v>108</v>
      </c>
      <c r="R2" t="s">
        <v>108</v>
      </c>
      <c r="S2">
        <v>23.5</v>
      </c>
      <c r="T2">
        <v>7.8</v>
      </c>
    </row>
    <row r="3" spans="1:21" x14ac:dyDescent="0.2">
      <c r="A3" s="7">
        <v>40183</v>
      </c>
      <c r="C3" s="29">
        <v>6</v>
      </c>
      <c r="D3">
        <v>-12</v>
      </c>
      <c r="E3">
        <v>-23</v>
      </c>
      <c r="F3">
        <v>-17</v>
      </c>
      <c r="G3">
        <v>-30</v>
      </c>
      <c r="H3">
        <v>-24</v>
      </c>
      <c r="I3">
        <v>-16</v>
      </c>
      <c r="J3">
        <v>82</v>
      </c>
      <c r="K3">
        <v>0</v>
      </c>
      <c r="L3">
        <v>750</v>
      </c>
      <c r="M3">
        <v>1647</v>
      </c>
      <c r="N3" t="s">
        <v>218</v>
      </c>
      <c r="O3">
        <v>6</v>
      </c>
      <c r="P3" t="s">
        <v>107</v>
      </c>
      <c r="Q3" t="s">
        <v>108</v>
      </c>
      <c r="R3" t="s">
        <v>108</v>
      </c>
      <c r="S3">
        <v>23.4</v>
      </c>
      <c r="T3">
        <v>7.7</v>
      </c>
    </row>
    <row r="4" spans="1:21" x14ac:dyDescent="0.2">
      <c r="A4" s="7">
        <v>40187</v>
      </c>
      <c r="B4" s="6" t="s">
        <v>75</v>
      </c>
      <c r="C4" s="29">
        <v>10</v>
      </c>
      <c r="D4">
        <v>31</v>
      </c>
      <c r="E4">
        <v>16</v>
      </c>
      <c r="F4">
        <v>24</v>
      </c>
      <c r="G4">
        <v>12</v>
      </c>
      <c r="H4">
        <v>23</v>
      </c>
      <c r="I4">
        <v>24</v>
      </c>
      <c r="J4">
        <v>41</v>
      </c>
      <c r="K4">
        <v>0</v>
      </c>
      <c r="L4">
        <v>749</v>
      </c>
      <c r="M4">
        <v>1652</v>
      </c>
      <c r="N4" t="s">
        <v>219</v>
      </c>
      <c r="O4">
        <v>6</v>
      </c>
      <c r="P4" t="s">
        <v>107</v>
      </c>
      <c r="Q4" t="s">
        <v>108</v>
      </c>
      <c r="R4" t="s">
        <v>108</v>
      </c>
      <c r="S4">
        <v>23.3</v>
      </c>
      <c r="T4">
        <v>7.3</v>
      </c>
    </row>
    <row r="5" spans="1:21" x14ac:dyDescent="0.2">
      <c r="A5" s="7">
        <v>40194</v>
      </c>
      <c r="C5" s="29">
        <v>17</v>
      </c>
      <c r="D5">
        <v>13</v>
      </c>
      <c r="E5">
        <v>1</v>
      </c>
      <c r="F5">
        <v>7</v>
      </c>
      <c r="G5">
        <v>-5</v>
      </c>
      <c r="H5">
        <v>1</v>
      </c>
      <c r="I5">
        <v>7</v>
      </c>
      <c r="J5">
        <v>58</v>
      </c>
      <c r="K5">
        <v>0</v>
      </c>
      <c r="L5">
        <v>746</v>
      </c>
      <c r="M5">
        <v>1700</v>
      </c>
      <c r="N5" t="s">
        <v>110</v>
      </c>
      <c r="O5">
        <v>10</v>
      </c>
      <c r="P5" t="s">
        <v>107</v>
      </c>
      <c r="Q5" t="s">
        <v>108</v>
      </c>
      <c r="R5" t="s">
        <v>108</v>
      </c>
      <c r="S5">
        <v>23.4</v>
      </c>
      <c r="T5">
        <v>7</v>
      </c>
    </row>
    <row r="6" spans="1:21" x14ac:dyDescent="0.2">
      <c r="A6" s="7">
        <v>40209</v>
      </c>
      <c r="B6" s="7">
        <v>40209</v>
      </c>
      <c r="C6" s="29">
        <v>1</v>
      </c>
      <c r="D6">
        <v>22</v>
      </c>
      <c r="E6">
        <v>-1</v>
      </c>
      <c r="F6">
        <v>11</v>
      </c>
      <c r="G6">
        <v>-5</v>
      </c>
      <c r="H6">
        <v>2</v>
      </c>
      <c r="I6">
        <v>9</v>
      </c>
      <c r="J6">
        <v>54</v>
      </c>
      <c r="K6">
        <v>0</v>
      </c>
      <c r="L6">
        <v>733</v>
      </c>
      <c r="M6">
        <v>1721</v>
      </c>
      <c r="N6" t="s">
        <v>110</v>
      </c>
      <c r="O6">
        <v>16</v>
      </c>
      <c r="P6" t="s">
        <v>107</v>
      </c>
      <c r="Q6" t="s">
        <v>108</v>
      </c>
      <c r="R6" t="s">
        <v>108</v>
      </c>
      <c r="S6">
        <v>25.1</v>
      </c>
      <c r="T6">
        <v>8.5</v>
      </c>
    </row>
    <row r="7" spans="1:21" x14ac:dyDescent="0.2">
      <c r="A7" s="7">
        <v>40213</v>
      </c>
      <c r="C7" s="29">
        <v>5</v>
      </c>
      <c r="D7">
        <v>4</v>
      </c>
      <c r="E7">
        <v>-5</v>
      </c>
      <c r="F7">
        <v>0</v>
      </c>
      <c r="G7">
        <v>-17</v>
      </c>
      <c r="H7">
        <v>-7</v>
      </c>
      <c r="I7">
        <v>0</v>
      </c>
      <c r="J7">
        <v>65</v>
      </c>
      <c r="K7">
        <v>0</v>
      </c>
      <c r="L7">
        <v>728</v>
      </c>
      <c r="M7">
        <v>1726</v>
      </c>
      <c r="N7" t="s">
        <v>110</v>
      </c>
      <c r="O7">
        <v>14</v>
      </c>
      <c r="P7" t="s">
        <v>107</v>
      </c>
      <c r="Q7" t="s">
        <v>108</v>
      </c>
      <c r="R7" t="s">
        <v>108</v>
      </c>
      <c r="S7">
        <v>26</v>
      </c>
      <c r="T7">
        <v>9.5</v>
      </c>
    </row>
    <row r="8" spans="1:21" x14ac:dyDescent="0.2">
      <c r="A8" s="7">
        <v>40216</v>
      </c>
      <c r="C8" s="29">
        <v>8</v>
      </c>
      <c r="D8">
        <v>15</v>
      </c>
      <c r="E8">
        <v>-4</v>
      </c>
      <c r="F8">
        <v>6</v>
      </c>
      <c r="G8">
        <v>-12</v>
      </c>
      <c r="H8">
        <v>1</v>
      </c>
      <c r="I8">
        <v>6</v>
      </c>
      <c r="J8">
        <v>59</v>
      </c>
      <c r="K8">
        <v>0</v>
      </c>
      <c r="L8">
        <v>724</v>
      </c>
      <c r="M8">
        <v>1731</v>
      </c>
      <c r="N8" t="s">
        <v>217</v>
      </c>
      <c r="O8">
        <v>13</v>
      </c>
      <c r="P8" t="s">
        <v>107</v>
      </c>
      <c r="Q8" t="s">
        <v>108</v>
      </c>
      <c r="R8" t="s">
        <v>108</v>
      </c>
      <c r="S8">
        <v>26.7</v>
      </c>
      <c r="T8">
        <v>10.3</v>
      </c>
    </row>
    <row r="9" spans="1:21" x14ac:dyDescent="0.2">
      <c r="A9" s="7">
        <v>40219</v>
      </c>
      <c r="C9" s="29">
        <v>11</v>
      </c>
      <c r="D9">
        <v>13</v>
      </c>
      <c r="E9">
        <v>-12</v>
      </c>
      <c r="F9">
        <v>1</v>
      </c>
      <c r="G9">
        <v>-18</v>
      </c>
      <c r="H9">
        <v>-4</v>
      </c>
      <c r="I9">
        <v>1</v>
      </c>
      <c r="J9">
        <v>64</v>
      </c>
      <c r="K9">
        <v>0</v>
      </c>
      <c r="L9">
        <v>720</v>
      </c>
      <c r="M9">
        <v>1735</v>
      </c>
      <c r="N9" t="s">
        <v>105</v>
      </c>
      <c r="O9">
        <v>13</v>
      </c>
      <c r="P9" t="s">
        <v>107</v>
      </c>
      <c r="Q9" t="s">
        <v>108</v>
      </c>
      <c r="R9" t="s">
        <v>108</v>
      </c>
      <c r="S9">
        <v>27.6</v>
      </c>
      <c r="T9">
        <v>11.3</v>
      </c>
    </row>
    <row r="10" spans="1:21" x14ac:dyDescent="0.2">
      <c r="A10" s="7">
        <v>40233</v>
      </c>
      <c r="C10" s="29">
        <v>25</v>
      </c>
      <c r="D10">
        <v>6</v>
      </c>
      <c r="E10">
        <v>-7</v>
      </c>
      <c r="F10">
        <v>0</v>
      </c>
      <c r="G10">
        <v>-24</v>
      </c>
      <c r="H10">
        <v>-9</v>
      </c>
      <c r="I10">
        <v>-1</v>
      </c>
      <c r="J10">
        <v>65</v>
      </c>
      <c r="K10">
        <v>0</v>
      </c>
      <c r="L10">
        <v>658</v>
      </c>
      <c r="M10">
        <v>1755</v>
      </c>
      <c r="N10" t="s">
        <v>105</v>
      </c>
      <c r="O10">
        <v>20</v>
      </c>
      <c r="P10" t="s">
        <v>107</v>
      </c>
      <c r="Q10" t="s">
        <v>108</v>
      </c>
      <c r="R10" t="s">
        <v>108</v>
      </c>
      <c r="S10">
        <v>32.4</v>
      </c>
      <c r="T10">
        <v>16.7</v>
      </c>
    </row>
    <row r="11" spans="1:21" x14ac:dyDescent="0.2">
      <c r="A11" s="7">
        <v>40234</v>
      </c>
      <c r="C11" s="29">
        <v>26</v>
      </c>
      <c r="D11">
        <v>20</v>
      </c>
      <c r="E11">
        <v>-11</v>
      </c>
      <c r="F11">
        <v>5</v>
      </c>
      <c r="G11">
        <v>-19</v>
      </c>
      <c r="H11">
        <v>-5</v>
      </c>
      <c r="I11">
        <v>2</v>
      </c>
      <c r="J11">
        <v>60</v>
      </c>
      <c r="K11">
        <v>0</v>
      </c>
      <c r="L11">
        <v>656</v>
      </c>
      <c r="M11">
        <v>1756</v>
      </c>
      <c r="N11" t="s">
        <v>105</v>
      </c>
      <c r="O11">
        <v>20</v>
      </c>
      <c r="P11" t="s">
        <v>107</v>
      </c>
      <c r="Q11" t="s">
        <v>108</v>
      </c>
      <c r="R11" t="s">
        <v>108</v>
      </c>
      <c r="S11">
        <v>32.799999999999997</v>
      </c>
      <c r="T11">
        <v>17.2</v>
      </c>
    </row>
    <row r="12" spans="1:21" x14ac:dyDescent="0.2">
      <c r="A12" s="7">
        <v>40237</v>
      </c>
      <c r="B12" s="7">
        <v>40237</v>
      </c>
      <c r="C12" s="29">
        <v>1</v>
      </c>
      <c r="D12">
        <v>8</v>
      </c>
      <c r="E12">
        <v>-7</v>
      </c>
      <c r="F12">
        <v>1</v>
      </c>
      <c r="G12">
        <v>-25</v>
      </c>
      <c r="H12">
        <v>-12</v>
      </c>
      <c r="I12">
        <v>-2</v>
      </c>
      <c r="J12">
        <v>64</v>
      </c>
      <c r="K12">
        <v>0</v>
      </c>
      <c r="L12">
        <v>651</v>
      </c>
      <c r="M12">
        <v>1800</v>
      </c>
      <c r="N12" t="s">
        <v>105</v>
      </c>
      <c r="O12">
        <v>21</v>
      </c>
      <c r="P12" t="s">
        <v>107</v>
      </c>
      <c r="Q12" t="s">
        <v>108</v>
      </c>
      <c r="R12" t="s">
        <v>108</v>
      </c>
      <c r="S12">
        <v>34</v>
      </c>
      <c r="T12">
        <v>18.399999999999999</v>
      </c>
    </row>
    <row r="13" spans="1:21" x14ac:dyDescent="0.2">
      <c r="A13" s="7">
        <v>40240</v>
      </c>
      <c r="C13" s="29">
        <v>4</v>
      </c>
      <c r="D13">
        <v>19</v>
      </c>
      <c r="E13">
        <v>7</v>
      </c>
      <c r="F13">
        <v>13</v>
      </c>
      <c r="G13">
        <v>-14</v>
      </c>
      <c r="H13">
        <v>5</v>
      </c>
      <c r="I13">
        <v>11</v>
      </c>
      <c r="J13">
        <v>52</v>
      </c>
      <c r="K13">
        <v>0</v>
      </c>
      <c r="L13">
        <v>646</v>
      </c>
      <c r="M13">
        <v>1803</v>
      </c>
      <c r="N13" t="s">
        <v>110</v>
      </c>
      <c r="O13">
        <v>19</v>
      </c>
      <c r="P13" t="s">
        <v>107</v>
      </c>
      <c r="Q13" t="s">
        <v>108</v>
      </c>
      <c r="R13" t="s">
        <v>108</v>
      </c>
      <c r="S13">
        <v>35.299999999999997</v>
      </c>
      <c r="T13">
        <v>19.600000000000001</v>
      </c>
    </row>
    <row r="14" spans="1:21" x14ac:dyDescent="0.2">
      <c r="A14" s="7">
        <v>40257</v>
      </c>
      <c r="C14" s="29">
        <v>21</v>
      </c>
      <c r="D14">
        <v>45</v>
      </c>
      <c r="E14">
        <v>20</v>
      </c>
      <c r="F14">
        <v>33</v>
      </c>
      <c r="G14">
        <v>-1</v>
      </c>
      <c r="H14">
        <v>26</v>
      </c>
      <c r="I14">
        <v>31</v>
      </c>
      <c r="J14">
        <v>32</v>
      </c>
      <c r="K14">
        <v>0</v>
      </c>
      <c r="L14">
        <v>615</v>
      </c>
      <c r="M14">
        <v>1825</v>
      </c>
      <c r="N14" t="s">
        <v>105</v>
      </c>
      <c r="O14">
        <v>4</v>
      </c>
      <c r="P14" t="s">
        <v>107</v>
      </c>
      <c r="Q14" t="s">
        <v>108</v>
      </c>
      <c r="R14" t="s">
        <v>108</v>
      </c>
      <c r="S14">
        <v>43.7</v>
      </c>
      <c r="T14">
        <v>26.2</v>
      </c>
    </row>
    <row r="15" spans="1:21" x14ac:dyDescent="0.2">
      <c r="A15" s="7">
        <v>40259</v>
      </c>
      <c r="C15" s="29">
        <v>23</v>
      </c>
      <c r="D15">
        <v>26</v>
      </c>
      <c r="E15">
        <v>8</v>
      </c>
      <c r="F15">
        <v>17</v>
      </c>
      <c r="G15">
        <v>-18</v>
      </c>
      <c r="H15">
        <v>6</v>
      </c>
      <c r="I15">
        <v>15</v>
      </c>
      <c r="J15">
        <v>48</v>
      </c>
      <c r="K15">
        <v>0</v>
      </c>
      <c r="L15">
        <v>611</v>
      </c>
      <c r="M15">
        <v>1828</v>
      </c>
      <c r="N15" t="s">
        <v>110</v>
      </c>
      <c r="O15">
        <v>2</v>
      </c>
      <c r="P15" t="s">
        <v>107</v>
      </c>
      <c r="Q15" t="s">
        <v>108</v>
      </c>
      <c r="R15" t="s">
        <v>108</v>
      </c>
      <c r="S15">
        <v>44.8</v>
      </c>
      <c r="T15">
        <v>27</v>
      </c>
    </row>
    <row r="16" spans="1:21" x14ac:dyDescent="0.2">
      <c r="A16" s="7">
        <v>40261</v>
      </c>
      <c r="C16" s="29">
        <v>25</v>
      </c>
      <c r="D16">
        <v>24</v>
      </c>
      <c r="E16">
        <v>10</v>
      </c>
      <c r="F16">
        <v>17</v>
      </c>
      <c r="G16">
        <v>-19</v>
      </c>
      <c r="H16">
        <v>3</v>
      </c>
      <c r="I16">
        <v>14</v>
      </c>
      <c r="J16">
        <v>48</v>
      </c>
      <c r="K16">
        <v>0</v>
      </c>
      <c r="L16">
        <v>607</v>
      </c>
      <c r="M16">
        <v>1830</v>
      </c>
      <c r="N16" t="s">
        <v>105</v>
      </c>
      <c r="O16">
        <v>2</v>
      </c>
      <c r="P16" t="s">
        <v>107</v>
      </c>
      <c r="Q16" t="s">
        <v>108</v>
      </c>
      <c r="R16" t="s">
        <v>108</v>
      </c>
      <c r="S16">
        <v>45.9</v>
      </c>
      <c r="T16">
        <v>27.8</v>
      </c>
    </row>
    <row r="17" spans="1:21" x14ac:dyDescent="0.2">
      <c r="A17" s="7">
        <v>40284</v>
      </c>
      <c r="C17" s="29">
        <v>17</v>
      </c>
      <c r="D17">
        <v>42</v>
      </c>
      <c r="E17">
        <v>28</v>
      </c>
      <c r="F17">
        <v>35</v>
      </c>
      <c r="G17">
        <v>-12</v>
      </c>
      <c r="H17">
        <v>27</v>
      </c>
      <c r="I17">
        <v>31</v>
      </c>
      <c r="J17">
        <v>30</v>
      </c>
      <c r="K17">
        <v>0</v>
      </c>
      <c r="L17">
        <v>526</v>
      </c>
      <c r="M17">
        <v>1859</v>
      </c>
      <c r="N17" t="s">
        <v>105</v>
      </c>
      <c r="O17" t="s">
        <v>108</v>
      </c>
      <c r="P17" t="s">
        <v>107</v>
      </c>
      <c r="Q17" t="s">
        <v>108</v>
      </c>
      <c r="R17" t="s">
        <v>108</v>
      </c>
      <c r="S17">
        <v>58.9</v>
      </c>
      <c r="T17">
        <v>37.9</v>
      </c>
    </row>
    <row r="18" spans="1:21" x14ac:dyDescent="0.2">
      <c r="A18" s="7">
        <v>40493</v>
      </c>
      <c r="C18" s="29">
        <v>12</v>
      </c>
      <c r="D18">
        <v>23</v>
      </c>
      <c r="E18">
        <v>15</v>
      </c>
      <c r="F18">
        <v>19</v>
      </c>
      <c r="G18">
        <v>-15</v>
      </c>
      <c r="H18">
        <v>14</v>
      </c>
      <c r="I18">
        <v>18</v>
      </c>
      <c r="J18">
        <v>46</v>
      </c>
      <c r="K18">
        <v>0</v>
      </c>
      <c r="L18">
        <v>706</v>
      </c>
      <c r="M18">
        <v>1648</v>
      </c>
      <c r="N18" t="s">
        <v>110</v>
      </c>
      <c r="O18">
        <v>3</v>
      </c>
      <c r="P18" t="s">
        <v>107</v>
      </c>
      <c r="Q18" t="s">
        <v>108</v>
      </c>
      <c r="R18" t="s">
        <v>108</v>
      </c>
      <c r="S18">
        <v>43.3</v>
      </c>
      <c r="T18">
        <v>28.3</v>
      </c>
    </row>
    <row r="19" spans="1:21" x14ac:dyDescent="0.2">
      <c r="A19" s="7">
        <v>40494</v>
      </c>
      <c r="C19" s="29">
        <v>13</v>
      </c>
      <c r="D19">
        <v>24</v>
      </c>
      <c r="E19">
        <v>17</v>
      </c>
      <c r="F19">
        <v>21</v>
      </c>
      <c r="G19">
        <v>-13</v>
      </c>
      <c r="H19">
        <v>13</v>
      </c>
      <c r="I19">
        <v>18</v>
      </c>
      <c r="J19">
        <v>44</v>
      </c>
      <c r="K19">
        <v>0</v>
      </c>
      <c r="L19">
        <v>707</v>
      </c>
      <c r="M19">
        <v>1647</v>
      </c>
      <c r="N19" t="s">
        <v>106</v>
      </c>
      <c r="O19">
        <v>3</v>
      </c>
      <c r="P19" t="s">
        <v>107</v>
      </c>
      <c r="Q19" t="s">
        <v>108</v>
      </c>
      <c r="R19" t="s">
        <v>108</v>
      </c>
      <c r="S19">
        <v>42.7</v>
      </c>
      <c r="T19">
        <v>27.7</v>
      </c>
    </row>
    <row r="20" spans="1:21" x14ac:dyDescent="0.2">
      <c r="A20" s="7">
        <v>40499</v>
      </c>
      <c r="C20" s="29">
        <v>18</v>
      </c>
      <c r="D20">
        <v>18</v>
      </c>
      <c r="E20">
        <v>8</v>
      </c>
      <c r="F20">
        <v>13</v>
      </c>
      <c r="G20">
        <v>-18</v>
      </c>
      <c r="H20">
        <v>5</v>
      </c>
      <c r="I20">
        <v>12</v>
      </c>
      <c r="J20">
        <v>52</v>
      </c>
      <c r="K20">
        <v>0</v>
      </c>
      <c r="L20">
        <v>714</v>
      </c>
      <c r="M20">
        <v>1642</v>
      </c>
      <c r="N20" t="s">
        <v>106</v>
      </c>
      <c r="O20">
        <v>4</v>
      </c>
      <c r="P20" t="s">
        <v>107</v>
      </c>
      <c r="Q20" t="s">
        <v>108</v>
      </c>
      <c r="R20" t="s">
        <v>108</v>
      </c>
      <c r="S20">
        <v>39.6</v>
      </c>
      <c r="T20">
        <v>24.9</v>
      </c>
    </row>
    <row r="21" spans="1:21" x14ac:dyDescent="0.2">
      <c r="A21" s="7">
        <v>40513</v>
      </c>
      <c r="C21" s="29">
        <v>2</v>
      </c>
      <c r="D21">
        <v>22</v>
      </c>
      <c r="E21">
        <v>2</v>
      </c>
      <c r="F21">
        <v>12</v>
      </c>
      <c r="G21">
        <v>-12</v>
      </c>
      <c r="H21">
        <v>7</v>
      </c>
      <c r="I21">
        <v>14</v>
      </c>
      <c r="J21">
        <v>53</v>
      </c>
      <c r="K21">
        <v>0</v>
      </c>
      <c r="L21">
        <v>731</v>
      </c>
      <c r="M21">
        <v>1633</v>
      </c>
      <c r="N21" t="s">
        <v>110</v>
      </c>
      <c r="O21">
        <v>2</v>
      </c>
      <c r="P21" t="s">
        <v>107</v>
      </c>
      <c r="Q21" t="s">
        <v>108</v>
      </c>
      <c r="R21" t="s">
        <v>108</v>
      </c>
      <c r="S21" s="6">
        <v>31.8</v>
      </c>
      <c r="T21" s="6">
        <v>17.3</v>
      </c>
      <c r="U21" s="28"/>
    </row>
    <row r="22" spans="1:21" x14ac:dyDescent="0.2">
      <c r="A22" s="7">
        <v>40519</v>
      </c>
      <c r="C22" s="29">
        <v>8</v>
      </c>
      <c r="D22">
        <v>35</v>
      </c>
      <c r="E22">
        <v>21</v>
      </c>
      <c r="F22">
        <v>28</v>
      </c>
      <c r="G22">
        <v>7</v>
      </c>
      <c r="H22">
        <v>23</v>
      </c>
      <c r="I22">
        <v>27</v>
      </c>
      <c r="J22">
        <v>37</v>
      </c>
      <c r="K22">
        <v>0</v>
      </c>
      <c r="L22">
        <v>738</v>
      </c>
      <c r="M22">
        <v>1632</v>
      </c>
      <c r="N22" t="s">
        <v>109</v>
      </c>
      <c r="O22">
        <v>1</v>
      </c>
      <c r="P22" t="s">
        <v>107</v>
      </c>
      <c r="Q22" t="s">
        <v>108</v>
      </c>
      <c r="R22" t="s">
        <v>108</v>
      </c>
      <c r="S22" s="6">
        <v>29.2</v>
      </c>
      <c r="T22" s="6">
        <v>14.6</v>
      </c>
      <c r="U22" s="28"/>
    </row>
    <row r="23" spans="1:21" x14ac:dyDescent="0.2">
      <c r="A23" s="7">
        <v>40520</v>
      </c>
      <c r="C23" s="29">
        <v>9</v>
      </c>
      <c r="D23">
        <v>23</v>
      </c>
      <c r="E23">
        <v>15</v>
      </c>
      <c r="F23">
        <v>19</v>
      </c>
      <c r="G23">
        <v>-2</v>
      </c>
      <c r="H23">
        <v>16</v>
      </c>
      <c r="I23">
        <v>19</v>
      </c>
      <c r="J23">
        <v>46</v>
      </c>
      <c r="K23">
        <v>0</v>
      </c>
      <c r="L23">
        <v>739</v>
      </c>
      <c r="M23">
        <v>1632</v>
      </c>
      <c r="N23" t="s">
        <v>213</v>
      </c>
      <c r="O23">
        <v>1</v>
      </c>
      <c r="P23" t="s">
        <v>107</v>
      </c>
      <c r="Q23" t="s">
        <v>108</v>
      </c>
      <c r="R23" t="s">
        <v>108</v>
      </c>
      <c r="S23" s="6">
        <v>28.8</v>
      </c>
      <c r="T23" s="6">
        <v>14.2</v>
      </c>
      <c r="U23" s="28"/>
    </row>
    <row r="24" spans="1:21" x14ac:dyDescent="0.2">
      <c r="A24" s="7">
        <v>40528</v>
      </c>
      <c r="C24" s="29">
        <v>17</v>
      </c>
      <c r="D24">
        <v>20</v>
      </c>
      <c r="E24">
        <v>9</v>
      </c>
      <c r="F24">
        <v>15</v>
      </c>
      <c r="G24">
        <v>-3</v>
      </c>
      <c r="H24">
        <v>9</v>
      </c>
      <c r="I24">
        <v>13</v>
      </c>
      <c r="J24">
        <v>50</v>
      </c>
      <c r="K24">
        <v>0</v>
      </c>
      <c r="L24">
        <v>745</v>
      </c>
      <c r="M24">
        <v>1633</v>
      </c>
      <c r="N24" t="s">
        <v>105</v>
      </c>
      <c r="O24">
        <v>1</v>
      </c>
      <c r="P24" t="s">
        <v>107</v>
      </c>
      <c r="Q24" t="s">
        <v>108</v>
      </c>
      <c r="R24" t="s">
        <v>108</v>
      </c>
      <c r="S24" s="6">
        <v>26.3</v>
      </c>
      <c r="T24" s="6">
        <v>11.5</v>
      </c>
      <c r="U24" s="28"/>
    </row>
    <row r="25" spans="1:21" x14ac:dyDescent="0.2">
      <c r="A25" s="7">
        <v>40530</v>
      </c>
      <c r="C25" s="29">
        <v>19</v>
      </c>
      <c r="D25">
        <v>30</v>
      </c>
      <c r="E25">
        <v>20</v>
      </c>
      <c r="F25">
        <v>25</v>
      </c>
      <c r="G25">
        <v>8</v>
      </c>
      <c r="H25">
        <v>20</v>
      </c>
      <c r="I25">
        <v>23</v>
      </c>
      <c r="J25">
        <v>40</v>
      </c>
      <c r="K25">
        <v>0</v>
      </c>
      <c r="L25">
        <v>746</v>
      </c>
      <c r="M25">
        <v>1634</v>
      </c>
      <c r="N25" t="s">
        <v>120</v>
      </c>
      <c r="O25">
        <v>1</v>
      </c>
      <c r="P25" t="s">
        <v>107</v>
      </c>
      <c r="Q25" t="s">
        <v>108</v>
      </c>
      <c r="R25" t="s">
        <v>108</v>
      </c>
      <c r="S25" s="6">
        <v>25.8</v>
      </c>
      <c r="T25" s="6">
        <v>11</v>
      </c>
      <c r="U25" s="28"/>
    </row>
    <row r="26" spans="1:21" x14ac:dyDescent="0.2">
      <c r="A26" s="7">
        <v>40534</v>
      </c>
      <c r="C26" s="29">
        <v>23</v>
      </c>
      <c r="D26">
        <v>36</v>
      </c>
      <c r="E26">
        <v>34</v>
      </c>
      <c r="F26">
        <v>35</v>
      </c>
      <c r="G26">
        <v>19</v>
      </c>
      <c r="H26">
        <v>31</v>
      </c>
      <c r="I26">
        <v>33</v>
      </c>
      <c r="J26">
        <v>30</v>
      </c>
      <c r="K26">
        <v>0</v>
      </c>
      <c r="L26">
        <v>748</v>
      </c>
      <c r="M26">
        <v>1636</v>
      </c>
      <c r="N26" t="s">
        <v>4</v>
      </c>
      <c r="O26">
        <v>0</v>
      </c>
      <c r="P26" t="s">
        <v>107</v>
      </c>
      <c r="Q26" t="s">
        <v>108</v>
      </c>
      <c r="R26" t="s">
        <v>108</v>
      </c>
      <c r="S26" s="6">
        <v>25</v>
      </c>
      <c r="T26" s="6">
        <v>10</v>
      </c>
      <c r="U26" s="28"/>
    </row>
    <row r="27" spans="1:21" x14ac:dyDescent="0.2">
      <c r="A27" s="7">
        <v>40536</v>
      </c>
      <c r="C27" s="29">
        <v>25</v>
      </c>
      <c r="D27">
        <v>35</v>
      </c>
      <c r="E27">
        <v>30</v>
      </c>
      <c r="F27">
        <v>33</v>
      </c>
      <c r="G27">
        <v>17</v>
      </c>
      <c r="H27">
        <v>28</v>
      </c>
      <c r="I27">
        <v>30</v>
      </c>
      <c r="J27">
        <v>32</v>
      </c>
      <c r="K27">
        <v>0</v>
      </c>
      <c r="L27">
        <v>749</v>
      </c>
      <c r="M27">
        <v>1637</v>
      </c>
      <c r="N27" t="s">
        <v>109</v>
      </c>
      <c r="O27">
        <v>0</v>
      </c>
      <c r="P27" t="s">
        <v>107</v>
      </c>
      <c r="Q27" t="s">
        <v>108</v>
      </c>
      <c r="R27" t="s">
        <v>108</v>
      </c>
      <c r="S27" s="6">
        <v>24.6</v>
      </c>
      <c r="T27" s="6">
        <v>9.6</v>
      </c>
      <c r="U27" s="28"/>
    </row>
    <row r="28" spans="1:21" x14ac:dyDescent="0.2">
      <c r="A28" s="7">
        <v>40296</v>
      </c>
      <c r="C28" s="29">
        <v>29</v>
      </c>
      <c r="D28">
        <v>42</v>
      </c>
      <c r="E28">
        <v>34</v>
      </c>
      <c r="F28">
        <v>38</v>
      </c>
      <c r="G28">
        <v>-15</v>
      </c>
      <c r="H28">
        <v>35</v>
      </c>
      <c r="I28">
        <v>36</v>
      </c>
      <c r="J28">
        <v>27</v>
      </c>
      <c r="K28">
        <v>0</v>
      </c>
      <c r="L28">
        <v>506</v>
      </c>
      <c r="M28">
        <v>1914</v>
      </c>
      <c r="N28" t="s">
        <v>4</v>
      </c>
      <c r="O28">
        <v>0</v>
      </c>
      <c r="P28" t="s">
        <v>107</v>
      </c>
      <c r="Q28" t="s">
        <v>108</v>
      </c>
      <c r="R28">
        <v>0.6</v>
      </c>
      <c r="S28">
        <v>64.2</v>
      </c>
      <c r="T28">
        <v>43.2</v>
      </c>
    </row>
    <row r="29" spans="1:21" x14ac:dyDescent="0.2">
      <c r="A29" s="7">
        <v>40526</v>
      </c>
      <c r="C29" s="29">
        <v>15</v>
      </c>
      <c r="D29">
        <v>51</v>
      </c>
      <c r="E29">
        <v>30</v>
      </c>
      <c r="F29">
        <v>41</v>
      </c>
      <c r="G29">
        <v>22</v>
      </c>
      <c r="H29">
        <v>41</v>
      </c>
      <c r="I29">
        <v>42</v>
      </c>
      <c r="J29">
        <v>24</v>
      </c>
      <c r="K29">
        <v>0</v>
      </c>
      <c r="L29">
        <v>744</v>
      </c>
      <c r="M29">
        <v>1632</v>
      </c>
      <c r="N29" t="s">
        <v>254</v>
      </c>
      <c r="O29">
        <v>0</v>
      </c>
      <c r="P29" t="s">
        <v>107</v>
      </c>
      <c r="Q29" t="s">
        <v>108</v>
      </c>
      <c r="R29">
        <v>0.19</v>
      </c>
      <c r="S29" s="6">
        <v>26.8</v>
      </c>
      <c r="T29" s="6">
        <v>12.1</v>
      </c>
      <c r="U29" s="28"/>
    </row>
    <row r="30" spans="1:21" x14ac:dyDescent="0.2">
      <c r="A30" s="7">
        <v>40504</v>
      </c>
      <c r="C30" s="29">
        <v>23</v>
      </c>
      <c r="D30">
        <v>51</v>
      </c>
      <c r="E30">
        <v>32</v>
      </c>
      <c r="F30">
        <v>42</v>
      </c>
      <c r="G30">
        <v>14</v>
      </c>
      <c r="H30">
        <v>40</v>
      </c>
      <c r="I30">
        <v>42</v>
      </c>
      <c r="J30">
        <v>23</v>
      </c>
      <c r="K30">
        <v>0</v>
      </c>
      <c r="L30">
        <v>720</v>
      </c>
      <c r="M30">
        <v>1638</v>
      </c>
      <c r="N30" t="s">
        <v>248</v>
      </c>
      <c r="O30" t="s">
        <v>108</v>
      </c>
      <c r="P30" t="s">
        <v>107</v>
      </c>
      <c r="Q30" t="s">
        <v>108</v>
      </c>
      <c r="R30">
        <v>0.03</v>
      </c>
      <c r="S30">
        <v>36.6</v>
      </c>
      <c r="T30">
        <v>22.1</v>
      </c>
    </row>
    <row r="31" spans="1:21" x14ac:dyDescent="0.2">
      <c r="A31" s="7">
        <v>40181</v>
      </c>
      <c r="C31" s="29">
        <v>4</v>
      </c>
      <c r="D31">
        <v>35</v>
      </c>
      <c r="E31">
        <v>-2</v>
      </c>
      <c r="F31">
        <v>17</v>
      </c>
      <c r="G31">
        <v>4</v>
      </c>
      <c r="H31">
        <v>6</v>
      </c>
      <c r="I31">
        <v>13</v>
      </c>
      <c r="J31">
        <v>48</v>
      </c>
      <c r="K31">
        <v>0</v>
      </c>
      <c r="L31">
        <v>751</v>
      </c>
      <c r="M31">
        <v>1645</v>
      </c>
      <c r="N31" t="s">
        <v>106</v>
      </c>
      <c r="O31">
        <v>6</v>
      </c>
      <c r="P31" t="s">
        <v>107</v>
      </c>
      <c r="Q31" t="s">
        <v>108</v>
      </c>
      <c r="R31">
        <v>0.02</v>
      </c>
      <c r="S31">
        <v>23.5</v>
      </c>
      <c r="T31">
        <v>7.9</v>
      </c>
    </row>
    <row r="32" spans="1:21" x14ac:dyDescent="0.2">
      <c r="A32" s="7">
        <v>40228</v>
      </c>
      <c r="C32" s="29">
        <v>20</v>
      </c>
      <c r="D32">
        <v>36</v>
      </c>
      <c r="E32">
        <v>15</v>
      </c>
      <c r="F32">
        <v>26</v>
      </c>
      <c r="G32">
        <v>4</v>
      </c>
      <c r="H32">
        <v>28</v>
      </c>
      <c r="I32">
        <v>29</v>
      </c>
      <c r="J32">
        <v>39</v>
      </c>
      <c r="K32">
        <v>0</v>
      </c>
      <c r="L32">
        <v>706</v>
      </c>
      <c r="M32">
        <v>1748</v>
      </c>
      <c r="N32" t="s">
        <v>224</v>
      </c>
      <c r="O32">
        <v>16</v>
      </c>
      <c r="P32" t="s">
        <v>107</v>
      </c>
      <c r="Q32">
        <v>8.4</v>
      </c>
      <c r="R32">
        <v>0.83</v>
      </c>
      <c r="S32">
        <v>30.5</v>
      </c>
      <c r="T32">
        <v>14.7</v>
      </c>
    </row>
    <row r="33" spans="1:21" x14ac:dyDescent="0.2">
      <c r="A33" s="7">
        <v>40207</v>
      </c>
      <c r="C33" s="29">
        <v>30</v>
      </c>
      <c r="D33">
        <v>28</v>
      </c>
      <c r="E33">
        <v>-4</v>
      </c>
      <c r="F33">
        <v>12</v>
      </c>
      <c r="G33">
        <v>-3</v>
      </c>
      <c r="H33">
        <v>7</v>
      </c>
      <c r="I33">
        <v>12</v>
      </c>
      <c r="J33">
        <v>53</v>
      </c>
      <c r="K33">
        <v>0</v>
      </c>
      <c r="L33">
        <v>735</v>
      </c>
      <c r="M33">
        <v>1718</v>
      </c>
      <c r="N33" t="s">
        <v>222</v>
      </c>
      <c r="O33">
        <v>12</v>
      </c>
      <c r="P33" t="s">
        <v>107</v>
      </c>
      <c r="Q33">
        <v>6.4</v>
      </c>
      <c r="R33">
        <v>0.44</v>
      </c>
      <c r="S33">
        <v>24.8</v>
      </c>
      <c r="T33">
        <v>8.1</v>
      </c>
    </row>
    <row r="34" spans="1:21" x14ac:dyDescent="0.2">
      <c r="A34" s="7">
        <v>40270</v>
      </c>
      <c r="C34" s="29">
        <v>3</v>
      </c>
      <c r="D34">
        <v>40</v>
      </c>
      <c r="E34">
        <v>27</v>
      </c>
      <c r="F34">
        <v>34</v>
      </c>
      <c r="G34">
        <v>-7</v>
      </c>
      <c r="H34">
        <v>28</v>
      </c>
      <c r="I34">
        <v>31</v>
      </c>
      <c r="J34">
        <v>31</v>
      </c>
      <c r="K34">
        <v>0</v>
      </c>
      <c r="L34">
        <v>551</v>
      </c>
      <c r="M34">
        <v>1842</v>
      </c>
      <c r="N34" t="s">
        <v>229</v>
      </c>
      <c r="O34">
        <v>0</v>
      </c>
      <c r="P34" t="s">
        <v>107</v>
      </c>
      <c r="Q34">
        <v>5</v>
      </c>
      <c r="R34">
        <v>0.68</v>
      </c>
      <c r="S34">
        <v>51.1</v>
      </c>
      <c r="T34">
        <v>31.5</v>
      </c>
    </row>
    <row r="35" spans="1:21" x14ac:dyDescent="0.2">
      <c r="A35" s="7">
        <v>40225</v>
      </c>
      <c r="C35" s="29">
        <v>17</v>
      </c>
      <c r="D35">
        <v>29</v>
      </c>
      <c r="E35">
        <v>18</v>
      </c>
      <c r="F35">
        <v>24</v>
      </c>
      <c r="G35">
        <v>3</v>
      </c>
      <c r="H35">
        <v>19</v>
      </c>
      <c r="I35">
        <v>22</v>
      </c>
      <c r="J35">
        <v>41</v>
      </c>
      <c r="K35">
        <v>0</v>
      </c>
      <c r="L35">
        <v>711</v>
      </c>
      <c r="M35">
        <v>1744</v>
      </c>
      <c r="N35" t="s">
        <v>223</v>
      </c>
      <c r="O35">
        <v>15</v>
      </c>
      <c r="P35" t="s">
        <v>107</v>
      </c>
      <c r="Q35">
        <v>4.9000000000000004</v>
      </c>
      <c r="R35">
        <v>0.32</v>
      </c>
      <c r="S35">
        <v>29.5</v>
      </c>
      <c r="T35">
        <v>13.5</v>
      </c>
    </row>
    <row r="36" spans="1:21" x14ac:dyDescent="0.2">
      <c r="A36" s="7">
        <v>40195</v>
      </c>
      <c r="C36" s="29">
        <v>18</v>
      </c>
      <c r="D36">
        <v>23</v>
      </c>
      <c r="E36">
        <v>9</v>
      </c>
      <c r="F36">
        <v>16</v>
      </c>
      <c r="G36">
        <v>3</v>
      </c>
      <c r="H36">
        <v>10</v>
      </c>
      <c r="I36">
        <v>14</v>
      </c>
      <c r="J36">
        <v>49</v>
      </c>
      <c r="K36">
        <v>0</v>
      </c>
      <c r="L36">
        <v>745</v>
      </c>
      <c r="M36">
        <v>1702</v>
      </c>
      <c r="N36" t="s">
        <v>211</v>
      </c>
      <c r="O36">
        <v>14</v>
      </c>
      <c r="P36" t="s">
        <v>107</v>
      </c>
      <c r="Q36">
        <v>4.5</v>
      </c>
      <c r="R36">
        <v>0.17</v>
      </c>
      <c r="S36">
        <v>23.4</v>
      </c>
      <c r="T36">
        <v>7</v>
      </c>
      <c r="U36" s="25"/>
    </row>
    <row r="37" spans="1:21" x14ac:dyDescent="0.2">
      <c r="A37" s="7">
        <v>40191</v>
      </c>
      <c r="C37" s="29">
        <v>14</v>
      </c>
      <c r="D37">
        <v>28</v>
      </c>
      <c r="E37">
        <v>7</v>
      </c>
      <c r="F37">
        <v>18</v>
      </c>
      <c r="G37">
        <v>6</v>
      </c>
      <c r="H37">
        <v>14</v>
      </c>
      <c r="I37">
        <v>18</v>
      </c>
      <c r="J37">
        <v>47</v>
      </c>
      <c r="K37">
        <v>0</v>
      </c>
      <c r="L37">
        <v>748</v>
      </c>
      <c r="M37">
        <v>1656</v>
      </c>
      <c r="N37" t="s">
        <v>220</v>
      </c>
      <c r="O37">
        <v>9</v>
      </c>
      <c r="P37" t="s">
        <v>107</v>
      </c>
      <c r="Q37">
        <v>4.0999999999999996</v>
      </c>
      <c r="R37">
        <v>0.26</v>
      </c>
      <c r="S37">
        <v>23.3</v>
      </c>
      <c r="T37">
        <v>7.1</v>
      </c>
    </row>
    <row r="38" spans="1:21" x14ac:dyDescent="0.2">
      <c r="A38" s="7">
        <v>40538</v>
      </c>
      <c r="C38" s="29">
        <v>27</v>
      </c>
      <c r="D38">
        <v>28</v>
      </c>
      <c r="E38">
        <v>11</v>
      </c>
      <c r="F38">
        <v>20</v>
      </c>
      <c r="G38">
        <v>5</v>
      </c>
      <c r="H38">
        <v>15</v>
      </c>
      <c r="I38">
        <v>19</v>
      </c>
      <c r="J38">
        <v>45</v>
      </c>
      <c r="K38">
        <v>0</v>
      </c>
      <c r="L38">
        <v>750</v>
      </c>
      <c r="M38">
        <v>1638</v>
      </c>
      <c r="N38" t="s">
        <v>106</v>
      </c>
      <c r="O38">
        <v>4</v>
      </c>
      <c r="P38" t="s">
        <v>107</v>
      </c>
      <c r="Q38">
        <v>3.4</v>
      </c>
      <c r="R38">
        <v>0.22</v>
      </c>
      <c r="S38" s="6">
        <v>24.3</v>
      </c>
      <c r="T38" s="6">
        <v>9.1999999999999993</v>
      </c>
      <c r="U38" s="28"/>
    </row>
    <row r="39" spans="1:21" x14ac:dyDescent="0.2">
      <c r="A39" s="7">
        <v>40491</v>
      </c>
      <c r="B39" s="6" t="s">
        <v>74</v>
      </c>
      <c r="C39" s="29">
        <v>10</v>
      </c>
      <c r="D39">
        <v>31</v>
      </c>
      <c r="E39">
        <v>24</v>
      </c>
      <c r="F39">
        <v>28</v>
      </c>
      <c r="G39">
        <v>-7</v>
      </c>
      <c r="H39">
        <v>23</v>
      </c>
      <c r="I39">
        <v>27</v>
      </c>
      <c r="J39">
        <v>37</v>
      </c>
      <c r="K39">
        <v>0</v>
      </c>
      <c r="L39">
        <v>703</v>
      </c>
      <c r="M39">
        <v>1650</v>
      </c>
      <c r="N39" t="s">
        <v>246</v>
      </c>
      <c r="O39">
        <v>1</v>
      </c>
      <c r="P39" t="s">
        <v>107</v>
      </c>
      <c r="Q39">
        <v>2.6</v>
      </c>
      <c r="R39">
        <v>0.28000000000000003</v>
      </c>
      <c r="S39">
        <v>44.5</v>
      </c>
      <c r="T39">
        <v>29.3</v>
      </c>
    </row>
    <row r="40" spans="1:21" x14ac:dyDescent="0.2">
      <c r="A40" s="7">
        <v>40254</v>
      </c>
      <c r="C40" s="29">
        <v>18</v>
      </c>
      <c r="D40">
        <v>37</v>
      </c>
      <c r="E40">
        <v>28</v>
      </c>
      <c r="F40">
        <v>33</v>
      </c>
      <c r="G40">
        <v>0</v>
      </c>
      <c r="H40">
        <v>24</v>
      </c>
      <c r="I40">
        <v>29</v>
      </c>
      <c r="J40">
        <v>32</v>
      </c>
      <c r="K40">
        <v>0</v>
      </c>
      <c r="L40">
        <v>620</v>
      </c>
      <c r="M40">
        <v>1821</v>
      </c>
      <c r="N40" t="s">
        <v>213</v>
      </c>
      <c r="O40">
        <v>4</v>
      </c>
      <c r="P40" t="s">
        <v>107</v>
      </c>
      <c r="Q40">
        <v>2.2999999999999998</v>
      </c>
      <c r="R40">
        <v>0.15</v>
      </c>
      <c r="S40">
        <v>42.1</v>
      </c>
      <c r="T40">
        <v>25.1</v>
      </c>
    </row>
    <row r="41" spans="1:21" x14ac:dyDescent="0.2">
      <c r="A41" s="7">
        <v>40202</v>
      </c>
      <c r="C41" s="29">
        <v>25</v>
      </c>
      <c r="D41">
        <v>24</v>
      </c>
      <c r="E41">
        <v>2</v>
      </c>
      <c r="F41">
        <v>13</v>
      </c>
      <c r="G41">
        <v>-1</v>
      </c>
      <c r="H41">
        <v>-5</v>
      </c>
      <c r="I41">
        <v>4</v>
      </c>
      <c r="J41">
        <v>52</v>
      </c>
      <c r="K41">
        <v>0</v>
      </c>
      <c r="L41">
        <v>740</v>
      </c>
      <c r="M41">
        <v>1711</v>
      </c>
      <c r="N41" t="s">
        <v>106</v>
      </c>
      <c r="O41">
        <v>11</v>
      </c>
      <c r="P41" t="s">
        <v>107</v>
      </c>
      <c r="Q41">
        <v>2.2999999999999998</v>
      </c>
      <c r="R41">
        <v>0.11</v>
      </c>
      <c r="S41">
        <v>24</v>
      </c>
      <c r="T41">
        <v>7.4</v>
      </c>
    </row>
    <row r="42" spans="1:21" x14ac:dyDescent="0.2">
      <c r="A42" s="7">
        <v>40507</v>
      </c>
      <c r="C42" s="29">
        <v>26</v>
      </c>
      <c r="D42">
        <v>26</v>
      </c>
      <c r="E42">
        <v>10</v>
      </c>
      <c r="F42">
        <v>18</v>
      </c>
      <c r="G42">
        <v>-9</v>
      </c>
      <c r="H42">
        <v>15</v>
      </c>
      <c r="I42">
        <v>20</v>
      </c>
      <c r="J42">
        <v>47</v>
      </c>
      <c r="K42">
        <v>0</v>
      </c>
      <c r="L42">
        <v>724</v>
      </c>
      <c r="M42">
        <v>1636</v>
      </c>
      <c r="N42" t="s">
        <v>211</v>
      </c>
      <c r="O42" t="s">
        <v>108</v>
      </c>
      <c r="P42" t="s">
        <v>107</v>
      </c>
      <c r="Q42">
        <v>2.2000000000000002</v>
      </c>
      <c r="R42">
        <v>0.17</v>
      </c>
      <c r="S42">
        <v>34.9</v>
      </c>
      <c r="T42">
        <v>20.399999999999999</v>
      </c>
    </row>
    <row r="43" spans="1:21" x14ac:dyDescent="0.2">
      <c r="A43" s="7">
        <v>40223</v>
      </c>
      <c r="C43" s="29">
        <v>15</v>
      </c>
      <c r="D43">
        <v>19</v>
      </c>
      <c r="E43">
        <v>0</v>
      </c>
      <c r="F43">
        <v>10</v>
      </c>
      <c r="G43">
        <v>-10</v>
      </c>
      <c r="H43">
        <v>7</v>
      </c>
      <c r="I43">
        <v>11</v>
      </c>
      <c r="J43">
        <v>55</v>
      </c>
      <c r="K43">
        <v>0</v>
      </c>
      <c r="L43">
        <v>714</v>
      </c>
      <c r="M43">
        <v>1741</v>
      </c>
      <c r="N43" t="s">
        <v>222</v>
      </c>
      <c r="O43">
        <v>13</v>
      </c>
      <c r="P43" t="s">
        <v>107</v>
      </c>
      <c r="Q43">
        <v>1.8</v>
      </c>
      <c r="R43">
        <v>0.12</v>
      </c>
      <c r="S43">
        <v>28.8</v>
      </c>
      <c r="T43">
        <v>12.7</v>
      </c>
    </row>
    <row r="44" spans="1:21" x14ac:dyDescent="0.2">
      <c r="A44" s="7">
        <v>40271</v>
      </c>
      <c r="C44" s="29">
        <v>4</v>
      </c>
      <c r="D44">
        <v>40</v>
      </c>
      <c r="E44">
        <v>25</v>
      </c>
      <c r="F44">
        <v>33</v>
      </c>
      <c r="G44">
        <v>-8</v>
      </c>
      <c r="H44">
        <v>25</v>
      </c>
      <c r="I44">
        <v>30</v>
      </c>
      <c r="J44">
        <v>32</v>
      </c>
      <c r="K44">
        <v>0</v>
      </c>
      <c r="L44">
        <v>549</v>
      </c>
      <c r="M44">
        <v>1843</v>
      </c>
      <c r="N44" t="s">
        <v>106</v>
      </c>
      <c r="O44">
        <v>6</v>
      </c>
      <c r="P44" t="s">
        <v>107</v>
      </c>
      <c r="Q44">
        <v>1.5</v>
      </c>
      <c r="R44">
        <v>0.11</v>
      </c>
      <c r="S44">
        <v>51.7</v>
      </c>
      <c r="T44">
        <v>32</v>
      </c>
    </row>
    <row r="45" spans="1:21" x14ac:dyDescent="0.2">
      <c r="A45" s="7">
        <v>40229</v>
      </c>
      <c r="B45" s="6" t="s">
        <v>77</v>
      </c>
      <c r="C45" s="29">
        <v>21</v>
      </c>
      <c r="D45">
        <v>16</v>
      </c>
      <c r="E45">
        <v>6</v>
      </c>
      <c r="F45">
        <v>11</v>
      </c>
      <c r="G45">
        <v>-11</v>
      </c>
      <c r="H45">
        <v>7</v>
      </c>
      <c r="I45">
        <v>11</v>
      </c>
      <c r="J45">
        <v>54</v>
      </c>
      <c r="K45">
        <v>0</v>
      </c>
      <c r="L45">
        <v>704</v>
      </c>
      <c r="M45">
        <v>1749</v>
      </c>
      <c r="N45" t="s">
        <v>214</v>
      </c>
      <c r="O45">
        <v>24</v>
      </c>
      <c r="P45" t="s">
        <v>107</v>
      </c>
      <c r="Q45">
        <v>1.5</v>
      </c>
      <c r="R45">
        <v>0.06</v>
      </c>
      <c r="S45">
        <v>30.9</v>
      </c>
      <c r="T45">
        <v>15.1</v>
      </c>
    </row>
    <row r="46" spans="1:21" x14ac:dyDescent="0.2">
      <c r="A46" s="7">
        <v>40496</v>
      </c>
      <c r="C46" s="29">
        <v>15</v>
      </c>
      <c r="D46">
        <v>22</v>
      </c>
      <c r="E46">
        <v>6</v>
      </c>
      <c r="F46">
        <v>14</v>
      </c>
      <c r="G46">
        <v>-19</v>
      </c>
      <c r="H46">
        <v>12</v>
      </c>
      <c r="I46">
        <v>15</v>
      </c>
      <c r="J46">
        <v>51</v>
      </c>
      <c r="K46">
        <v>0</v>
      </c>
      <c r="L46">
        <v>710</v>
      </c>
      <c r="M46">
        <v>1645</v>
      </c>
      <c r="N46" t="s">
        <v>106</v>
      </c>
      <c r="O46">
        <v>3</v>
      </c>
      <c r="P46" t="s">
        <v>107</v>
      </c>
      <c r="Q46">
        <v>1.3</v>
      </c>
      <c r="R46">
        <v>0.16</v>
      </c>
      <c r="S46">
        <v>41.4</v>
      </c>
      <c r="T46">
        <v>26.6</v>
      </c>
    </row>
    <row r="47" spans="1:21" x14ac:dyDescent="0.2">
      <c r="A47" s="7">
        <v>40201</v>
      </c>
      <c r="C47" s="29">
        <v>24</v>
      </c>
      <c r="D47">
        <v>33</v>
      </c>
      <c r="E47">
        <v>2</v>
      </c>
      <c r="F47">
        <v>18</v>
      </c>
      <c r="G47">
        <v>5</v>
      </c>
      <c r="H47">
        <v>15</v>
      </c>
      <c r="I47">
        <v>21</v>
      </c>
      <c r="J47">
        <v>47</v>
      </c>
      <c r="K47">
        <v>0</v>
      </c>
      <c r="L47">
        <v>741</v>
      </c>
      <c r="M47">
        <v>1710</v>
      </c>
      <c r="N47" t="s">
        <v>211</v>
      </c>
      <c r="O47">
        <v>10</v>
      </c>
      <c r="P47" t="s">
        <v>107</v>
      </c>
      <c r="Q47">
        <v>1.3</v>
      </c>
      <c r="R47">
        <v>0.08</v>
      </c>
      <c r="S47">
        <v>23.9</v>
      </c>
      <c r="T47">
        <v>7.3</v>
      </c>
    </row>
    <row r="48" spans="1:21" x14ac:dyDescent="0.2">
      <c r="A48" s="7">
        <v>40260</v>
      </c>
      <c r="C48" s="29">
        <v>24</v>
      </c>
      <c r="D48">
        <v>31</v>
      </c>
      <c r="E48">
        <v>17</v>
      </c>
      <c r="F48">
        <v>24</v>
      </c>
      <c r="G48">
        <v>-12</v>
      </c>
      <c r="H48">
        <v>14</v>
      </c>
      <c r="I48">
        <v>21</v>
      </c>
      <c r="J48">
        <v>41</v>
      </c>
      <c r="K48">
        <v>0</v>
      </c>
      <c r="L48">
        <v>609</v>
      </c>
      <c r="M48">
        <v>1829</v>
      </c>
      <c r="N48" t="s">
        <v>106</v>
      </c>
      <c r="O48">
        <v>2</v>
      </c>
      <c r="P48" t="s">
        <v>107</v>
      </c>
      <c r="Q48">
        <v>1.2</v>
      </c>
      <c r="R48">
        <v>0.08</v>
      </c>
      <c r="S48">
        <v>45.4</v>
      </c>
      <c r="T48">
        <v>27.4</v>
      </c>
    </row>
    <row r="49" spans="1:21" x14ac:dyDescent="0.2">
      <c r="A49" s="7">
        <v>40203</v>
      </c>
      <c r="C49" s="29">
        <v>26</v>
      </c>
      <c r="D49">
        <v>18</v>
      </c>
      <c r="E49">
        <v>-8</v>
      </c>
      <c r="F49">
        <v>5</v>
      </c>
      <c r="G49">
        <v>-9</v>
      </c>
      <c r="H49">
        <v>0</v>
      </c>
      <c r="I49">
        <v>5</v>
      </c>
      <c r="J49">
        <v>60</v>
      </c>
      <c r="K49">
        <v>0</v>
      </c>
      <c r="L49">
        <v>739</v>
      </c>
      <c r="M49">
        <v>1712</v>
      </c>
      <c r="N49" t="s">
        <v>221</v>
      </c>
      <c r="O49">
        <v>13</v>
      </c>
      <c r="P49" t="s">
        <v>107</v>
      </c>
      <c r="Q49">
        <v>1.1000000000000001</v>
      </c>
      <c r="R49">
        <v>0.09</v>
      </c>
      <c r="S49">
        <v>24.2</v>
      </c>
      <c r="T49">
        <v>7.5</v>
      </c>
    </row>
    <row r="50" spans="1:21" x14ac:dyDescent="0.2">
      <c r="A50" s="7">
        <v>40509</v>
      </c>
      <c r="C50" s="29">
        <v>28</v>
      </c>
      <c r="D50">
        <v>24</v>
      </c>
      <c r="E50">
        <v>6</v>
      </c>
      <c r="F50">
        <v>15</v>
      </c>
      <c r="G50">
        <v>-11</v>
      </c>
      <c r="H50">
        <v>11</v>
      </c>
      <c r="I50">
        <v>16</v>
      </c>
      <c r="J50">
        <v>50</v>
      </c>
      <c r="K50">
        <v>0</v>
      </c>
      <c r="L50">
        <v>727</v>
      </c>
      <c r="M50">
        <v>1635</v>
      </c>
      <c r="N50" t="s">
        <v>250</v>
      </c>
      <c r="O50">
        <v>3</v>
      </c>
      <c r="P50" t="s">
        <v>107</v>
      </c>
      <c r="Q50">
        <v>0.9</v>
      </c>
      <c r="R50">
        <v>0.08</v>
      </c>
      <c r="S50">
        <v>33.799999999999997</v>
      </c>
      <c r="T50">
        <v>19.399999999999999</v>
      </c>
    </row>
    <row r="51" spans="1:21" x14ac:dyDescent="0.2">
      <c r="A51" s="7">
        <v>40236</v>
      </c>
      <c r="C51" s="29">
        <v>28</v>
      </c>
      <c r="D51">
        <v>14</v>
      </c>
      <c r="E51">
        <v>-9</v>
      </c>
      <c r="F51">
        <v>3</v>
      </c>
      <c r="G51">
        <v>-22</v>
      </c>
      <c r="H51">
        <v>-3</v>
      </c>
      <c r="I51">
        <v>3</v>
      </c>
      <c r="J51">
        <v>62</v>
      </c>
      <c r="K51">
        <v>0</v>
      </c>
      <c r="L51">
        <v>653</v>
      </c>
      <c r="M51">
        <v>1759</v>
      </c>
      <c r="N51" t="s">
        <v>110</v>
      </c>
      <c r="O51">
        <v>20</v>
      </c>
      <c r="P51" t="s">
        <v>107</v>
      </c>
      <c r="Q51">
        <v>0.9</v>
      </c>
      <c r="R51">
        <v>0.04</v>
      </c>
      <c r="S51">
        <v>33.6</v>
      </c>
      <c r="T51">
        <v>18</v>
      </c>
    </row>
    <row r="52" spans="1:21" x14ac:dyDescent="0.2">
      <c r="A52" s="7">
        <v>40537</v>
      </c>
      <c r="B52" s="47"/>
      <c r="C52" s="48">
        <v>26</v>
      </c>
      <c r="D52">
        <v>32</v>
      </c>
      <c r="E52">
        <v>28</v>
      </c>
      <c r="F52">
        <v>30</v>
      </c>
      <c r="G52">
        <v>15</v>
      </c>
      <c r="H52">
        <v>27</v>
      </c>
      <c r="I52">
        <v>29</v>
      </c>
      <c r="J52">
        <v>35</v>
      </c>
      <c r="K52">
        <v>0</v>
      </c>
      <c r="L52">
        <v>749</v>
      </c>
      <c r="M52">
        <v>1638</v>
      </c>
      <c r="N52" t="s">
        <v>106</v>
      </c>
      <c r="O52">
        <v>0</v>
      </c>
      <c r="P52" t="s">
        <v>107</v>
      </c>
      <c r="Q52">
        <v>0.8</v>
      </c>
      <c r="R52">
        <v>0.05</v>
      </c>
      <c r="S52" s="6">
        <v>24.5</v>
      </c>
      <c r="T52" s="6">
        <v>9.4</v>
      </c>
      <c r="U52" s="28"/>
    </row>
    <row r="53" spans="1:21" x14ac:dyDescent="0.2">
      <c r="A53" s="7">
        <v>40492</v>
      </c>
      <c r="C53" s="29">
        <v>11</v>
      </c>
      <c r="D53">
        <v>26</v>
      </c>
      <c r="E53">
        <v>18</v>
      </c>
      <c r="F53">
        <v>22</v>
      </c>
      <c r="G53">
        <v>-13</v>
      </c>
      <c r="H53">
        <v>16</v>
      </c>
      <c r="I53">
        <v>21</v>
      </c>
      <c r="J53">
        <v>43</v>
      </c>
      <c r="K53">
        <v>0</v>
      </c>
      <c r="L53">
        <v>705</v>
      </c>
      <c r="M53">
        <v>1649</v>
      </c>
      <c r="N53" t="s">
        <v>106</v>
      </c>
      <c r="O53">
        <v>3</v>
      </c>
      <c r="P53" t="s">
        <v>107</v>
      </c>
      <c r="Q53">
        <v>0.8</v>
      </c>
      <c r="R53">
        <v>0.04</v>
      </c>
      <c r="S53">
        <v>43.9</v>
      </c>
      <c r="T53">
        <v>28.8</v>
      </c>
    </row>
    <row r="54" spans="1:21" x14ac:dyDescent="0.2">
      <c r="A54" s="7">
        <v>40527</v>
      </c>
      <c r="C54" s="29">
        <v>16</v>
      </c>
      <c r="D54">
        <v>30</v>
      </c>
      <c r="E54">
        <v>17</v>
      </c>
      <c r="F54">
        <v>24</v>
      </c>
      <c r="G54">
        <v>6</v>
      </c>
      <c r="H54">
        <v>17</v>
      </c>
      <c r="I54">
        <v>20</v>
      </c>
      <c r="J54">
        <v>41</v>
      </c>
      <c r="K54">
        <v>0</v>
      </c>
      <c r="L54">
        <v>744</v>
      </c>
      <c r="M54">
        <v>1633</v>
      </c>
      <c r="N54" t="s">
        <v>106</v>
      </c>
      <c r="O54">
        <v>1</v>
      </c>
      <c r="P54" t="s">
        <v>107</v>
      </c>
      <c r="Q54">
        <v>0.8</v>
      </c>
      <c r="R54">
        <v>0.04</v>
      </c>
      <c r="S54" s="6">
        <v>26.6</v>
      </c>
      <c r="T54" s="6">
        <v>11.8</v>
      </c>
      <c r="U54" s="28"/>
    </row>
    <row r="55" spans="1:21" x14ac:dyDescent="0.2">
      <c r="A55" s="7">
        <v>40255</v>
      </c>
      <c r="C55" s="29">
        <v>19</v>
      </c>
      <c r="D55">
        <v>36</v>
      </c>
      <c r="E55">
        <v>26</v>
      </c>
      <c r="F55">
        <v>31</v>
      </c>
      <c r="G55">
        <v>-2</v>
      </c>
      <c r="H55">
        <v>24</v>
      </c>
      <c r="I55">
        <v>28</v>
      </c>
      <c r="J55">
        <v>34</v>
      </c>
      <c r="K55">
        <v>0</v>
      </c>
      <c r="L55">
        <v>618</v>
      </c>
      <c r="M55">
        <v>1822</v>
      </c>
      <c r="N55" t="s">
        <v>106</v>
      </c>
      <c r="O55">
        <v>7</v>
      </c>
      <c r="P55" t="s">
        <v>107</v>
      </c>
      <c r="Q55">
        <v>0.6</v>
      </c>
      <c r="R55">
        <v>0.06</v>
      </c>
      <c r="S55">
        <v>42.6</v>
      </c>
      <c r="T55">
        <v>25.4</v>
      </c>
    </row>
    <row r="56" spans="1:21" x14ac:dyDescent="0.2">
      <c r="A56" s="7">
        <v>40193</v>
      </c>
      <c r="C56" s="29">
        <v>16</v>
      </c>
      <c r="D56">
        <v>35</v>
      </c>
      <c r="E56">
        <v>7</v>
      </c>
      <c r="F56">
        <v>21</v>
      </c>
      <c r="G56">
        <v>9</v>
      </c>
      <c r="H56">
        <v>11</v>
      </c>
      <c r="I56">
        <v>16</v>
      </c>
      <c r="J56">
        <v>44</v>
      </c>
      <c r="K56">
        <v>0</v>
      </c>
      <c r="L56">
        <v>747</v>
      </c>
      <c r="M56">
        <v>1659</v>
      </c>
      <c r="N56" t="s">
        <v>106</v>
      </c>
      <c r="O56">
        <v>11</v>
      </c>
      <c r="P56" t="s">
        <v>107</v>
      </c>
      <c r="Q56">
        <v>0.6</v>
      </c>
      <c r="R56">
        <v>0.05</v>
      </c>
      <c r="S56">
        <v>23.3</v>
      </c>
      <c r="T56">
        <v>7</v>
      </c>
    </row>
    <row r="57" spans="1:21" x14ac:dyDescent="0.2">
      <c r="A57" s="7">
        <v>40199</v>
      </c>
      <c r="C57" s="29">
        <v>22</v>
      </c>
      <c r="D57">
        <v>8</v>
      </c>
      <c r="E57">
        <v>-8</v>
      </c>
      <c r="F57">
        <v>0</v>
      </c>
      <c r="G57">
        <v>-13</v>
      </c>
      <c r="H57">
        <v>-6</v>
      </c>
      <c r="I57">
        <v>0</v>
      </c>
      <c r="J57">
        <v>65</v>
      </c>
      <c r="K57">
        <v>0</v>
      </c>
      <c r="L57">
        <v>742</v>
      </c>
      <c r="M57">
        <v>1707</v>
      </c>
      <c r="N57" t="s">
        <v>214</v>
      </c>
      <c r="O57">
        <v>11</v>
      </c>
      <c r="P57" t="s">
        <v>107</v>
      </c>
      <c r="Q57">
        <v>0.6</v>
      </c>
      <c r="R57">
        <v>0.01</v>
      </c>
      <c r="S57">
        <v>23.7</v>
      </c>
      <c r="T57">
        <v>7.2</v>
      </c>
    </row>
    <row r="58" spans="1:21" x14ac:dyDescent="0.2">
      <c r="A58" s="7">
        <v>40192</v>
      </c>
      <c r="C58" s="29">
        <v>15</v>
      </c>
      <c r="D58">
        <v>25</v>
      </c>
      <c r="E58">
        <v>-1</v>
      </c>
      <c r="F58">
        <v>12</v>
      </c>
      <c r="G58">
        <v>0</v>
      </c>
      <c r="H58">
        <v>6</v>
      </c>
      <c r="I58">
        <v>11</v>
      </c>
      <c r="J58">
        <v>53</v>
      </c>
      <c r="K58">
        <v>0</v>
      </c>
      <c r="L58">
        <v>747</v>
      </c>
      <c r="M58">
        <v>1658</v>
      </c>
      <c r="N58" t="s">
        <v>106</v>
      </c>
      <c r="O58">
        <v>10</v>
      </c>
      <c r="P58" t="s">
        <v>107</v>
      </c>
      <c r="Q58">
        <v>0.5</v>
      </c>
      <c r="R58">
        <v>0.03</v>
      </c>
      <c r="S58">
        <v>23.3</v>
      </c>
      <c r="T58">
        <v>7.1</v>
      </c>
    </row>
    <row r="59" spans="1:21" x14ac:dyDescent="0.2">
      <c r="A59" s="7">
        <v>40220</v>
      </c>
      <c r="C59" s="29">
        <v>12</v>
      </c>
      <c r="D59">
        <v>24</v>
      </c>
      <c r="E59">
        <v>12</v>
      </c>
      <c r="F59">
        <v>18</v>
      </c>
      <c r="G59">
        <v>-1</v>
      </c>
      <c r="H59">
        <v>13</v>
      </c>
      <c r="I59">
        <v>17</v>
      </c>
      <c r="J59">
        <v>47</v>
      </c>
      <c r="K59">
        <v>0</v>
      </c>
      <c r="L59">
        <v>718</v>
      </c>
      <c r="M59">
        <v>1736</v>
      </c>
      <c r="N59" t="s">
        <v>106</v>
      </c>
      <c r="O59">
        <v>13</v>
      </c>
      <c r="P59" t="s">
        <v>107</v>
      </c>
      <c r="Q59">
        <v>0.5</v>
      </c>
      <c r="R59">
        <v>0.03</v>
      </c>
      <c r="S59">
        <v>27.9</v>
      </c>
      <c r="T59">
        <v>11.6</v>
      </c>
    </row>
    <row r="60" spans="1:21" x14ac:dyDescent="0.2">
      <c r="A60" s="7">
        <v>40198</v>
      </c>
      <c r="C60" s="29">
        <v>21</v>
      </c>
      <c r="D60">
        <v>6</v>
      </c>
      <c r="E60">
        <v>-13</v>
      </c>
      <c r="F60">
        <v>-3</v>
      </c>
      <c r="G60">
        <v>-16</v>
      </c>
      <c r="H60">
        <v>-9</v>
      </c>
      <c r="I60">
        <v>-3</v>
      </c>
      <c r="J60">
        <v>68</v>
      </c>
      <c r="K60">
        <v>0</v>
      </c>
      <c r="L60">
        <v>743</v>
      </c>
      <c r="M60">
        <v>1706</v>
      </c>
      <c r="N60" t="s">
        <v>106</v>
      </c>
      <c r="O60">
        <v>10</v>
      </c>
      <c r="P60" t="s">
        <v>107</v>
      </c>
      <c r="Q60">
        <v>0.5</v>
      </c>
      <c r="R60">
        <v>0.02</v>
      </c>
      <c r="S60">
        <v>23.6</v>
      </c>
      <c r="T60">
        <v>7.1</v>
      </c>
    </row>
    <row r="61" spans="1:21" x14ac:dyDescent="0.2">
      <c r="A61" s="7">
        <v>40500</v>
      </c>
      <c r="C61" s="29">
        <v>19</v>
      </c>
      <c r="D61">
        <v>23</v>
      </c>
      <c r="E61">
        <v>16</v>
      </c>
      <c r="F61">
        <v>20</v>
      </c>
      <c r="G61">
        <v>-10</v>
      </c>
      <c r="H61">
        <v>12</v>
      </c>
      <c r="I61">
        <v>18</v>
      </c>
      <c r="J61">
        <v>45</v>
      </c>
      <c r="K61">
        <v>0</v>
      </c>
      <c r="L61">
        <v>715</v>
      </c>
      <c r="M61">
        <v>1641</v>
      </c>
      <c r="N61" t="s">
        <v>213</v>
      </c>
      <c r="O61">
        <v>4</v>
      </c>
      <c r="P61" t="s">
        <v>107</v>
      </c>
      <c r="Q61">
        <v>0.5</v>
      </c>
      <c r="R61">
        <v>0.02</v>
      </c>
      <c r="S61">
        <v>39</v>
      </c>
      <c r="T61">
        <v>24.3</v>
      </c>
    </row>
    <row r="62" spans="1:21" x14ac:dyDescent="0.2">
      <c r="A62" s="7">
        <v>40505</v>
      </c>
      <c r="C62" s="29">
        <v>24</v>
      </c>
      <c r="D62">
        <v>32</v>
      </c>
      <c r="E62">
        <v>15</v>
      </c>
      <c r="F62">
        <v>24</v>
      </c>
      <c r="G62">
        <v>-4</v>
      </c>
      <c r="H62">
        <v>17</v>
      </c>
      <c r="I62">
        <v>20</v>
      </c>
      <c r="J62">
        <v>41</v>
      </c>
      <c r="K62">
        <v>0</v>
      </c>
      <c r="L62">
        <v>722</v>
      </c>
      <c r="M62">
        <v>1637</v>
      </c>
      <c r="N62" t="s">
        <v>249</v>
      </c>
      <c r="O62" t="s">
        <v>108</v>
      </c>
      <c r="P62" t="s">
        <v>107</v>
      </c>
      <c r="Q62">
        <v>0.5</v>
      </c>
      <c r="R62">
        <v>0.01</v>
      </c>
      <c r="S62">
        <v>36</v>
      </c>
      <c r="T62">
        <v>21.5</v>
      </c>
    </row>
    <row r="63" spans="1:21" x14ac:dyDescent="0.2">
      <c r="A63" s="7">
        <v>40529</v>
      </c>
      <c r="C63" s="29">
        <v>18</v>
      </c>
      <c r="D63">
        <v>22</v>
      </c>
      <c r="E63">
        <v>11</v>
      </c>
      <c r="F63">
        <v>17</v>
      </c>
      <c r="G63">
        <v>-1</v>
      </c>
      <c r="H63">
        <v>13</v>
      </c>
      <c r="I63">
        <v>16</v>
      </c>
      <c r="J63">
        <v>48</v>
      </c>
      <c r="K63">
        <v>0</v>
      </c>
      <c r="L63">
        <v>746</v>
      </c>
      <c r="M63">
        <v>1633</v>
      </c>
      <c r="N63" t="s">
        <v>106</v>
      </c>
      <c r="O63">
        <v>1</v>
      </c>
      <c r="P63" t="s">
        <v>107</v>
      </c>
      <c r="Q63">
        <v>0.4</v>
      </c>
      <c r="R63">
        <v>0.02</v>
      </c>
      <c r="S63" s="6">
        <v>26</v>
      </c>
      <c r="T63" s="6">
        <v>11.2</v>
      </c>
      <c r="U63" s="28"/>
    </row>
    <row r="64" spans="1:21" x14ac:dyDescent="0.2">
      <c r="A64" s="7">
        <v>40283</v>
      </c>
      <c r="C64" s="29">
        <v>16</v>
      </c>
      <c r="D64">
        <v>37</v>
      </c>
      <c r="E64">
        <v>28</v>
      </c>
      <c r="F64">
        <v>33</v>
      </c>
      <c r="G64">
        <v>-14</v>
      </c>
      <c r="H64">
        <v>25</v>
      </c>
      <c r="I64">
        <v>30</v>
      </c>
      <c r="J64">
        <v>32</v>
      </c>
      <c r="K64">
        <v>0</v>
      </c>
      <c r="L64">
        <v>527</v>
      </c>
      <c r="M64">
        <v>1858</v>
      </c>
      <c r="N64" t="s">
        <v>158</v>
      </c>
      <c r="O64">
        <v>0</v>
      </c>
      <c r="P64" t="s">
        <v>107</v>
      </c>
      <c r="Q64">
        <v>0.3</v>
      </c>
      <c r="R64">
        <v>0.68</v>
      </c>
      <c r="S64">
        <v>58.4</v>
      </c>
      <c r="T64">
        <v>37.5</v>
      </c>
    </row>
    <row r="65" spans="1:21" x14ac:dyDescent="0.2">
      <c r="A65" s="7">
        <v>40180</v>
      </c>
      <c r="C65" s="29">
        <v>3</v>
      </c>
      <c r="D65">
        <v>29</v>
      </c>
      <c r="E65">
        <v>-10</v>
      </c>
      <c r="F65">
        <v>10</v>
      </c>
      <c r="G65">
        <v>-3</v>
      </c>
      <c r="H65">
        <v>5</v>
      </c>
      <c r="I65">
        <v>10</v>
      </c>
      <c r="J65">
        <v>55</v>
      </c>
      <c r="K65">
        <v>0</v>
      </c>
      <c r="L65">
        <v>751</v>
      </c>
      <c r="M65">
        <v>1644</v>
      </c>
      <c r="N65" t="s">
        <v>214</v>
      </c>
      <c r="O65">
        <v>6</v>
      </c>
      <c r="P65" t="s">
        <v>107</v>
      </c>
      <c r="Q65">
        <v>0.3</v>
      </c>
      <c r="R65">
        <v>0.12</v>
      </c>
      <c r="S65">
        <v>23.6</v>
      </c>
      <c r="T65">
        <v>8.1</v>
      </c>
      <c r="U65" s="25"/>
    </row>
    <row r="66" spans="1:21" x14ac:dyDescent="0.2">
      <c r="A66" s="7">
        <v>40239</v>
      </c>
      <c r="C66" s="29">
        <v>3</v>
      </c>
      <c r="D66">
        <v>10</v>
      </c>
      <c r="E66">
        <v>-10</v>
      </c>
      <c r="F66">
        <v>0</v>
      </c>
      <c r="G66">
        <v>-26</v>
      </c>
      <c r="H66">
        <v>-6</v>
      </c>
      <c r="I66">
        <v>0</v>
      </c>
      <c r="J66">
        <v>65</v>
      </c>
      <c r="K66">
        <v>0</v>
      </c>
      <c r="L66">
        <v>648</v>
      </c>
      <c r="M66">
        <v>1801</v>
      </c>
      <c r="N66" t="s">
        <v>110</v>
      </c>
      <c r="O66">
        <v>19</v>
      </c>
      <c r="P66" t="s">
        <v>107</v>
      </c>
      <c r="Q66">
        <v>0.3</v>
      </c>
      <c r="R66">
        <v>0.02</v>
      </c>
      <c r="S66">
        <v>34.9</v>
      </c>
      <c r="T66">
        <v>19.2</v>
      </c>
    </row>
    <row r="67" spans="1:21" x14ac:dyDescent="0.2">
      <c r="A67" s="7">
        <v>40508</v>
      </c>
      <c r="C67" s="29">
        <v>27</v>
      </c>
      <c r="D67">
        <v>10</v>
      </c>
      <c r="E67">
        <v>-4</v>
      </c>
      <c r="F67">
        <v>3</v>
      </c>
      <c r="G67">
        <v>-23</v>
      </c>
      <c r="H67">
        <v>-3</v>
      </c>
      <c r="I67">
        <v>4</v>
      </c>
      <c r="J67">
        <v>62</v>
      </c>
      <c r="K67">
        <v>0</v>
      </c>
      <c r="L67">
        <v>725</v>
      </c>
      <c r="M67">
        <v>1635</v>
      </c>
      <c r="N67" t="s">
        <v>110</v>
      </c>
      <c r="O67">
        <v>2</v>
      </c>
      <c r="P67" t="s">
        <v>107</v>
      </c>
      <c r="Q67">
        <v>0.3</v>
      </c>
      <c r="R67">
        <v>0.02</v>
      </c>
      <c r="S67">
        <v>34.4</v>
      </c>
      <c r="T67">
        <v>19.899999999999999</v>
      </c>
    </row>
    <row r="68" spans="1:21" x14ac:dyDescent="0.2">
      <c r="A68" s="7">
        <v>40190</v>
      </c>
      <c r="C68" s="29">
        <v>13</v>
      </c>
      <c r="D68">
        <v>34</v>
      </c>
      <c r="E68">
        <v>27</v>
      </c>
      <c r="F68">
        <v>31</v>
      </c>
      <c r="G68">
        <v>19</v>
      </c>
      <c r="H68">
        <v>22</v>
      </c>
      <c r="I68">
        <v>26</v>
      </c>
      <c r="J68">
        <v>34</v>
      </c>
      <c r="K68">
        <v>0</v>
      </c>
      <c r="L68">
        <v>748</v>
      </c>
      <c r="M68">
        <v>1655</v>
      </c>
      <c r="N68" t="s">
        <v>106</v>
      </c>
      <c r="O68">
        <v>6</v>
      </c>
      <c r="P68" t="s">
        <v>107</v>
      </c>
      <c r="Q68">
        <v>0.3</v>
      </c>
      <c r="R68">
        <v>0.01</v>
      </c>
      <c r="S68">
        <v>23.3</v>
      </c>
      <c r="T68">
        <v>7.1</v>
      </c>
    </row>
    <row r="69" spans="1:21" x14ac:dyDescent="0.2">
      <c r="A69" s="7">
        <v>40497</v>
      </c>
      <c r="C69" s="29">
        <v>16</v>
      </c>
      <c r="D69">
        <v>22</v>
      </c>
      <c r="E69">
        <v>7</v>
      </c>
      <c r="F69">
        <v>15</v>
      </c>
      <c r="G69">
        <v>-17</v>
      </c>
      <c r="H69">
        <v>7</v>
      </c>
      <c r="I69">
        <v>11</v>
      </c>
      <c r="J69">
        <v>50</v>
      </c>
      <c r="K69">
        <v>0</v>
      </c>
      <c r="L69">
        <v>711</v>
      </c>
      <c r="M69">
        <v>1644</v>
      </c>
      <c r="N69" t="s">
        <v>213</v>
      </c>
      <c r="O69">
        <v>4</v>
      </c>
      <c r="P69" t="s">
        <v>107</v>
      </c>
      <c r="Q69">
        <v>0.3</v>
      </c>
      <c r="R69">
        <v>0.01</v>
      </c>
      <c r="S69">
        <v>40.799999999999997</v>
      </c>
      <c r="T69">
        <v>26</v>
      </c>
    </row>
    <row r="70" spans="1:21" x14ac:dyDescent="0.2">
      <c r="A70" s="7">
        <v>40221</v>
      </c>
      <c r="C70" s="29">
        <v>13</v>
      </c>
      <c r="D70">
        <v>30</v>
      </c>
      <c r="E70">
        <v>5</v>
      </c>
      <c r="F70">
        <v>18</v>
      </c>
      <c r="G70">
        <v>-1</v>
      </c>
      <c r="H70">
        <v>11</v>
      </c>
      <c r="I70">
        <v>16</v>
      </c>
      <c r="J70">
        <v>47</v>
      </c>
      <c r="K70">
        <v>0</v>
      </c>
      <c r="L70">
        <v>717</v>
      </c>
      <c r="M70">
        <v>1738</v>
      </c>
      <c r="N70" t="s">
        <v>213</v>
      </c>
      <c r="O70">
        <v>13</v>
      </c>
      <c r="P70" t="s">
        <v>107</v>
      </c>
      <c r="Q70">
        <v>0.2</v>
      </c>
      <c r="R70" t="s">
        <v>108</v>
      </c>
      <c r="S70">
        <v>28.2</v>
      </c>
      <c r="T70">
        <v>12</v>
      </c>
    </row>
    <row r="71" spans="1:21" x14ac:dyDescent="0.2">
      <c r="A71" s="7">
        <v>40253</v>
      </c>
      <c r="C71" s="29">
        <v>17</v>
      </c>
      <c r="D71">
        <v>35</v>
      </c>
      <c r="E71">
        <v>23</v>
      </c>
      <c r="F71">
        <v>29</v>
      </c>
      <c r="G71">
        <v>-3</v>
      </c>
      <c r="H71">
        <v>21</v>
      </c>
      <c r="I71">
        <v>26</v>
      </c>
      <c r="J71">
        <v>36</v>
      </c>
      <c r="K71">
        <v>0</v>
      </c>
      <c r="L71">
        <v>622</v>
      </c>
      <c r="M71">
        <v>1820</v>
      </c>
      <c r="N71" t="s">
        <v>225</v>
      </c>
      <c r="O71">
        <v>4</v>
      </c>
      <c r="P71" t="s">
        <v>107</v>
      </c>
      <c r="Q71">
        <v>0.2</v>
      </c>
      <c r="R71">
        <v>0.06</v>
      </c>
      <c r="S71">
        <v>41.6</v>
      </c>
      <c r="T71">
        <v>24.7</v>
      </c>
      <c r="U71" s="25"/>
    </row>
    <row r="72" spans="1:21" x14ac:dyDescent="0.2">
      <c r="A72" s="7">
        <v>40268</v>
      </c>
      <c r="B72" s="7">
        <v>40268</v>
      </c>
      <c r="C72" s="29">
        <v>1</v>
      </c>
      <c r="D72">
        <v>37</v>
      </c>
      <c r="E72">
        <v>20</v>
      </c>
      <c r="F72">
        <v>29</v>
      </c>
      <c r="G72">
        <v>-11</v>
      </c>
      <c r="H72">
        <v>21</v>
      </c>
      <c r="I72">
        <v>26</v>
      </c>
      <c r="J72">
        <v>36</v>
      </c>
      <c r="K72">
        <v>0</v>
      </c>
      <c r="L72">
        <v>554</v>
      </c>
      <c r="M72">
        <v>1839</v>
      </c>
      <c r="N72" t="s">
        <v>228</v>
      </c>
      <c r="O72">
        <v>0</v>
      </c>
      <c r="P72" t="s">
        <v>107</v>
      </c>
      <c r="Q72">
        <v>0.2</v>
      </c>
      <c r="R72">
        <v>0.02</v>
      </c>
      <c r="S72">
        <v>50</v>
      </c>
      <c r="T72">
        <v>30.7</v>
      </c>
      <c r="U72" s="25"/>
    </row>
    <row r="73" spans="1:21" x14ac:dyDescent="0.2">
      <c r="A73" s="7">
        <v>40197</v>
      </c>
      <c r="B73" s="6" t="s">
        <v>77</v>
      </c>
      <c r="C73" s="29">
        <v>20</v>
      </c>
      <c r="D73">
        <v>31</v>
      </c>
      <c r="E73">
        <v>-3</v>
      </c>
      <c r="F73">
        <v>14</v>
      </c>
      <c r="G73">
        <v>1</v>
      </c>
      <c r="H73">
        <v>6</v>
      </c>
      <c r="I73">
        <v>12</v>
      </c>
      <c r="J73">
        <v>51</v>
      </c>
      <c r="K73">
        <v>0</v>
      </c>
      <c r="L73">
        <v>744</v>
      </c>
      <c r="M73">
        <v>1704</v>
      </c>
      <c r="N73" t="s">
        <v>106</v>
      </c>
      <c r="O73">
        <v>10</v>
      </c>
      <c r="P73" t="s">
        <v>107</v>
      </c>
      <c r="Q73">
        <v>0.2</v>
      </c>
      <c r="R73">
        <v>0.01</v>
      </c>
      <c r="S73">
        <v>23.6</v>
      </c>
      <c r="T73">
        <v>7.1</v>
      </c>
    </row>
    <row r="74" spans="1:21" x14ac:dyDescent="0.2">
      <c r="A74" s="7">
        <v>40232</v>
      </c>
      <c r="C74" s="29">
        <v>24</v>
      </c>
      <c r="D74">
        <v>14</v>
      </c>
      <c r="E74">
        <v>-3</v>
      </c>
      <c r="F74">
        <v>6</v>
      </c>
      <c r="G74">
        <v>-17</v>
      </c>
      <c r="H74">
        <v>0</v>
      </c>
      <c r="I74">
        <v>5</v>
      </c>
      <c r="J74">
        <v>59</v>
      </c>
      <c r="K74">
        <v>0</v>
      </c>
      <c r="L74">
        <v>659</v>
      </c>
      <c r="M74">
        <v>1753</v>
      </c>
      <c r="N74" t="s">
        <v>106</v>
      </c>
      <c r="O74">
        <v>20</v>
      </c>
      <c r="P74" t="s">
        <v>107</v>
      </c>
      <c r="Q74">
        <v>0.2</v>
      </c>
      <c r="R74">
        <v>0.01</v>
      </c>
      <c r="S74">
        <v>32</v>
      </c>
      <c r="T74">
        <v>16.3</v>
      </c>
    </row>
    <row r="75" spans="1:21" x14ac:dyDescent="0.2">
      <c r="A75" s="7">
        <v>40263</v>
      </c>
      <c r="C75" s="29">
        <v>27</v>
      </c>
      <c r="D75">
        <v>40</v>
      </c>
      <c r="E75">
        <v>31</v>
      </c>
      <c r="F75">
        <v>36</v>
      </c>
      <c r="G75">
        <v>-1</v>
      </c>
      <c r="H75">
        <v>33</v>
      </c>
      <c r="I75">
        <v>34</v>
      </c>
      <c r="J75">
        <v>29</v>
      </c>
      <c r="K75">
        <v>0</v>
      </c>
      <c r="L75">
        <v>603</v>
      </c>
      <c r="M75">
        <v>1833</v>
      </c>
      <c r="N75" t="s">
        <v>4</v>
      </c>
      <c r="O75" t="s">
        <v>108</v>
      </c>
      <c r="P75" t="s">
        <v>107</v>
      </c>
      <c r="Q75">
        <v>0.1</v>
      </c>
      <c r="R75">
        <v>0.44</v>
      </c>
      <c r="S75">
        <v>47.1</v>
      </c>
      <c r="T75">
        <v>28.6</v>
      </c>
    </row>
    <row r="76" spans="1:21" x14ac:dyDescent="0.2">
      <c r="A76" s="7">
        <v>40532</v>
      </c>
      <c r="C76" s="29">
        <v>21</v>
      </c>
      <c r="D76">
        <v>39</v>
      </c>
      <c r="E76">
        <v>31</v>
      </c>
      <c r="F76">
        <v>35</v>
      </c>
      <c r="G76">
        <v>18</v>
      </c>
      <c r="H76">
        <v>32</v>
      </c>
      <c r="I76">
        <v>34</v>
      </c>
      <c r="J76">
        <v>30</v>
      </c>
      <c r="K76">
        <v>0</v>
      </c>
      <c r="L76">
        <v>747</v>
      </c>
      <c r="M76">
        <v>1635</v>
      </c>
      <c r="N76" t="s">
        <v>255</v>
      </c>
      <c r="O76">
        <v>1</v>
      </c>
      <c r="P76" t="s">
        <v>107</v>
      </c>
      <c r="Q76">
        <v>0.1</v>
      </c>
      <c r="R76">
        <v>0.19</v>
      </c>
      <c r="S76" s="6">
        <v>25.4</v>
      </c>
      <c r="T76" s="6">
        <v>10.5</v>
      </c>
      <c r="U76" s="28"/>
    </row>
    <row r="77" spans="1:21" x14ac:dyDescent="0.2">
      <c r="A77" s="7">
        <v>40518</v>
      </c>
      <c r="C77" s="29">
        <v>7</v>
      </c>
      <c r="D77">
        <v>35</v>
      </c>
      <c r="E77">
        <v>22</v>
      </c>
      <c r="F77">
        <v>29</v>
      </c>
      <c r="G77">
        <v>7</v>
      </c>
      <c r="H77">
        <v>24</v>
      </c>
      <c r="I77">
        <v>28</v>
      </c>
      <c r="J77">
        <v>36</v>
      </c>
      <c r="K77">
        <v>0</v>
      </c>
      <c r="L77">
        <v>737</v>
      </c>
      <c r="M77">
        <v>1632</v>
      </c>
      <c r="N77" t="s">
        <v>213</v>
      </c>
      <c r="O77">
        <v>1</v>
      </c>
      <c r="P77" t="s">
        <v>107</v>
      </c>
      <c r="Q77">
        <v>0.1</v>
      </c>
      <c r="R77">
        <v>0.01</v>
      </c>
      <c r="S77" s="6">
        <v>29.6</v>
      </c>
      <c r="T77" s="6">
        <v>15.1</v>
      </c>
      <c r="U77" s="28"/>
    </row>
    <row r="78" spans="1:21" x14ac:dyDescent="0.2">
      <c r="A78" s="7">
        <v>40243</v>
      </c>
      <c r="C78" s="29">
        <v>7</v>
      </c>
      <c r="D78">
        <v>33</v>
      </c>
      <c r="E78">
        <v>23</v>
      </c>
      <c r="F78">
        <v>28</v>
      </c>
      <c r="G78">
        <v>0</v>
      </c>
      <c r="H78">
        <v>22</v>
      </c>
      <c r="I78">
        <v>26</v>
      </c>
      <c r="J78">
        <v>37</v>
      </c>
      <c r="K78">
        <v>0</v>
      </c>
      <c r="L78">
        <v>640</v>
      </c>
      <c r="M78">
        <v>1807</v>
      </c>
      <c r="N78" t="s">
        <v>116</v>
      </c>
      <c r="O78">
        <v>16</v>
      </c>
      <c r="P78" t="s">
        <v>107</v>
      </c>
      <c r="Q78">
        <v>0</v>
      </c>
      <c r="R78" t="s">
        <v>108</v>
      </c>
      <c r="S78">
        <v>36.700000000000003</v>
      </c>
      <c r="T78">
        <v>20.8</v>
      </c>
    </row>
    <row r="79" spans="1:21" x14ac:dyDescent="0.2">
      <c r="A79" s="7">
        <v>40247</v>
      </c>
      <c r="C79" s="29">
        <v>11</v>
      </c>
      <c r="D79">
        <v>44</v>
      </c>
      <c r="E79">
        <v>29</v>
      </c>
      <c r="F79">
        <v>37</v>
      </c>
      <c r="G79">
        <v>7</v>
      </c>
      <c r="H79">
        <v>26</v>
      </c>
      <c r="I79">
        <v>33</v>
      </c>
      <c r="J79">
        <v>28</v>
      </c>
      <c r="K79">
        <v>0</v>
      </c>
      <c r="L79">
        <v>633</v>
      </c>
      <c r="M79">
        <v>1812</v>
      </c>
      <c r="N79" t="s">
        <v>118</v>
      </c>
      <c r="O79">
        <v>13</v>
      </c>
      <c r="P79" t="s">
        <v>107</v>
      </c>
      <c r="Q79">
        <v>0</v>
      </c>
      <c r="R79" t="s">
        <v>108</v>
      </c>
      <c r="S79">
        <v>38.6</v>
      </c>
      <c r="T79">
        <v>22.4</v>
      </c>
    </row>
    <row r="80" spans="1:21" x14ac:dyDescent="0.2">
      <c r="A80" s="7">
        <v>40277</v>
      </c>
      <c r="B80" s="6" t="s">
        <v>75</v>
      </c>
      <c r="C80" s="29">
        <v>10</v>
      </c>
      <c r="D80">
        <v>62</v>
      </c>
      <c r="E80">
        <v>45</v>
      </c>
      <c r="F80">
        <v>54</v>
      </c>
      <c r="G80">
        <v>10</v>
      </c>
      <c r="H80">
        <v>26</v>
      </c>
      <c r="I80">
        <v>41</v>
      </c>
      <c r="J80">
        <v>11</v>
      </c>
      <c r="K80">
        <v>0</v>
      </c>
      <c r="L80">
        <v>538</v>
      </c>
      <c r="M80">
        <v>1850</v>
      </c>
      <c r="N80" t="s">
        <v>105</v>
      </c>
      <c r="O80">
        <v>0</v>
      </c>
      <c r="P80" t="s">
        <v>107</v>
      </c>
      <c r="Q80">
        <v>0</v>
      </c>
      <c r="R80" t="s">
        <v>108</v>
      </c>
      <c r="S80">
        <v>55.1</v>
      </c>
      <c r="T80">
        <v>34.700000000000003</v>
      </c>
      <c r="U80" s="25"/>
    </row>
    <row r="81" spans="1:20" x14ac:dyDescent="0.2">
      <c r="A81" s="7">
        <v>40278</v>
      </c>
      <c r="C81" s="29">
        <v>11</v>
      </c>
      <c r="D81">
        <v>63</v>
      </c>
      <c r="E81">
        <v>43</v>
      </c>
      <c r="F81">
        <v>53</v>
      </c>
      <c r="G81">
        <v>8</v>
      </c>
      <c r="H81">
        <v>32</v>
      </c>
      <c r="I81">
        <v>44</v>
      </c>
      <c r="J81">
        <v>12</v>
      </c>
      <c r="K81">
        <v>0</v>
      </c>
      <c r="L81">
        <v>536</v>
      </c>
      <c r="M81">
        <v>1852</v>
      </c>
      <c r="N81" t="s">
        <v>118</v>
      </c>
      <c r="O81">
        <v>0</v>
      </c>
      <c r="P81" t="s">
        <v>107</v>
      </c>
      <c r="Q81">
        <v>0</v>
      </c>
      <c r="R81" t="s">
        <v>108</v>
      </c>
      <c r="S81">
        <v>55.7</v>
      </c>
      <c r="T81">
        <v>35.200000000000003</v>
      </c>
    </row>
    <row r="82" spans="1:20" x14ac:dyDescent="0.2">
      <c r="A82" s="7">
        <v>40299</v>
      </c>
      <c r="C82" s="29">
        <v>2</v>
      </c>
      <c r="D82">
        <v>59</v>
      </c>
      <c r="E82">
        <v>42</v>
      </c>
      <c r="F82">
        <v>51</v>
      </c>
      <c r="G82">
        <v>-3</v>
      </c>
      <c r="H82">
        <v>39</v>
      </c>
      <c r="I82">
        <v>45</v>
      </c>
      <c r="J82">
        <v>14</v>
      </c>
      <c r="K82">
        <v>0</v>
      </c>
      <c r="L82">
        <v>502</v>
      </c>
      <c r="M82">
        <v>1918</v>
      </c>
      <c r="N82" t="s">
        <v>105</v>
      </c>
      <c r="O82">
        <v>0</v>
      </c>
      <c r="P82" t="s">
        <v>107</v>
      </c>
      <c r="Q82">
        <v>0</v>
      </c>
      <c r="R82" t="s">
        <v>108</v>
      </c>
      <c r="S82">
        <v>65.3</v>
      </c>
      <c r="T82">
        <v>44.3</v>
      </c>
    </row>
    <row r="83" spans="1:20" x14ac:dyDescent="0.2">
      <c r="A83" s="7">
        <v>40334</v>
      </c>
      <c r="C83" s="29">
        <v>6</v>
      </c>
      <c r="D83">
        <v>84</v>
      </c>
      <c r="E83">
        <v>59</v>
      </c>
      <c r="F83">
        <v>72</v>
      </c>
      <c r="G83">
        <v>6</v>
      </c>
      <c r="H83">
        <v>58</v>
      </c>
      <c r="I83">
        <v>63</v>
      </c>
      <c r="J83">
        <v>0</v>
      </c>
      <c r="K83">
        <v>7</v>
      </c>
      <c r="L83">
        <v>428</v>
      </c>
      <c r="M83">
        <v>1955</v>
      </c>
      <c r="N83" t="s">
        <v>118</v>
      </c>
      <c r="O83">
        <v>0</v>
      </c>
      <c r="P83" t="s">
        <v>107</v>
      </c>
      <c r="Q83">
        <v>0</v>
      </c>
      <c r="R83" t="s">
        <v>108</v>
      </c>
      <c r="S83">
        <v>75.8</v>
      </c>
      <c r="T83">
        <v>55.6</v>
      </c>
    </row>
    <row r="84" spans="1:20" x14ac:dyDescent="0.2">
      <c r="A84" s="7">
        <v>40337</v>
      </c>
      <c r="C84" s="29">
        <v>9</v>
      </c>
      <c r="D84">
        <v>70</v>
      </c>
      <c r="E84">
        <v>59</v>
      </c>
      <c r="F84">
        <v>65</v>
      </c>
      <c r="G84">
        <v>-2</v>
      </c>
      <c r="H84">
        <v>50</v>
      </c>
      <c r="I84">
        <v>56</v>
      </c>
      <c r="J84">
        <v>0</v>
      </c>
      <c r="K84">
        <v>0</v>
      </c>
      <c r="L84">
        <v>427</v>
      </c>
      <c r="M84">
        <v>1957</v>
      </c>
      <c r="N84" t="s">
        <v>118</v>
      </c>
      <c r="O84">
        <v>0</v>
      </c>
      <c r="P84" t="s">
        <v>107</v>
      </c>
      <c r="Q84">
        <v>0</v>
      </c>
      <c r="R84" t="s">
        <v>108</v>
      </c>
      <c r="S84">
        <v>76.8</v>
      </c>
      <c r="T84">
        <v>56.7</v>
      </c>
    </row>
    <row r="85" spans="1:20" x14ac:dyDescent="0.2">
      <c r="A85" s="7">
        <v>40348</v>
      </c>
      <c r="B85" s="6" t="s">
        <v>76</v>
      </c>
      <c r="C85" s="29">
        <v>20</v>
      </c>
      <c r="D85">
        <v>85</v>
      </c>
      <c r="E85">
        <v>67</v>
      </c>
      <c r="F85">
        <v>76</v>
      </c>
      <c r="G85">
        <v>6</v>
      </c>
      <c r="H85">
        <v>63</v>
      </c>
      <c r="I85">
        <v>67</v>
      </c>
      <c r="J85">
        <v>0</v>
      </c>
      <c r="K85">
        <v>11</v>
      </c>
      <c r="L85">
        <v>427</v>
      </c>
      <c r="M85">
        <v>2002</v>
      </c>
      <c r="N85" t="s">
        <v>84</v>
      </c>
      <c r="O85">
        <v>0</v>
      </c>
      <c r="P85" t="s">
        <v>107</v>
      </c>
      <c r="Q85">
        <v>0</v>
      </c>
      <c r="R85" t="s">
        <v>108</v>
      </c>
      <c r="S85">
        <v>80.400000000000006</v>
      </c>
      <c r="T85">
        <v>60.5</v>
      </c>
    </row>
    <row r="86" spans="1:20" x14ac:dyDescent="0.2">
      <c r="A86" s="7">
        <v>40355</v>
      </c>
      <c r="C86" s="29">
        <v>27</v>
      </c>
      <c r="D86">
        <v>81</v>
      </c>
      <c r="E86">
        <v>70</v>
      </c>
      <c r="F86">
        <v>76</v>
      </c>
      <c r="G86">
        <v>5</v>
      </c>
      <c r="H86">
        <v>67</v>
      </c>
      <c r="I86">
        <v>69</v>
      </c>
      <c r="J86">
        <v>0</v>
      </c>
      <c r="K86">
        <v>11</v>
      </c>
      <c r="L86">
        <v>429</v>
      </c>
      <c r="M86">
        <v>2003</v>
      </c>
      <c r="N86" t="s">
        <v>105</v>
      </c>
      <c r="O86">
        <v>0</v>
      </c>
      <c r="P86" t="s">
        <v>107</v>
      </c>
      <c r="Q86">
        <v>0</v>
      </c>
      <c r="R86" t="s">
        <v>108</v>
      </c>
      <c r="S86">
        <v>82.2</v>
      </c>
      <c r="T86">
        <v>62.4</v>
      </c>
    </row>
    <row r="87" spans="1:20" x14ac:dyDescent="0.2">
      <c r="A87" s="7">
        <v>40358</v>
      </c>
      <c r="B87" s="6" t="s">
        <v>183</v>
      </c>
      <c r="C87" s="29">
        <v>30</v>
      </c>
      <c r="D87">
        <v>81</v>
      </c>
      <c r="E87">
        <v>65</v>
      </c>
      <c r="F87">
        <v>73</v>
      </c>
      <c r="G87">
        <v>1</v>
      </c>
      <c r="H87">
        <v>57</v>
      </c>
      <c r="I87">
        <v>63</v>
      </c>
      <c r="J87">
        <v>0</v>
      </c>
      <c r="K87">
        <v>8</v>
      </c>
      <c r="L87">
        <v>430</v>
      </c>
      <c r="M87">
        <v>2003</v>
      </c>
      <c r="N87" t="s">
        <v>118</v>
      </c>
      <c r="O87">
        <v>0</v>
      </c>
      <c r="P87" t="s">
        <v>107</v>
      </c>
      <c r="Q87">
        <v>0</v>
      </c>
      <c r="R87" t="s">
        <v>108</v>
      </c>
      <c r="S87">
        <v>82.7</v>
      </c>
      <c r="T87">
        <v>63.1</v>
      </c>
    </row>
    <row r="88" spans="1:20" x14ac:dyDescent="0.2">
      <c r="A88" s="7">
        <v>40373</v>
      </c>
      <c r="C88" s="29">
        <v>15</v>
      </c>
      <c r="D88">
        <v>72</v>
      </c>
      <c r="E88">
        <v>54</v>
      </c>
      <c r="F88">
        <v>63</v>
      </c>
      <c r="G88">
        <v>-11</v>
      </c>
      <c r="H88">
        <v>51</v>
      </c>
      <c r="I88">
        <v>56</v>
      </c>
      <c r="J88">
        <v>2</v>
      </c>
      <c r="K88">
        <v>0</v>
      </c>
      <c r="L88">
        <v>441</v>
      </c>
      <c r="M88">
        <v>1957</v>
      </c>
      <c r="N88" t="s">
        <v>105</v>
      </c>
      <c r="O88">
        <v>0</v>
      </c>
      <c r="P88" t="s">
        <v>107</v>
      </c>
      <c r="Q88">
        <v>0</v>
      </c>
      <c r="R88" t="s">
        <v>108</v>
      </c>
      <c r="S88">
        <v>83.8</v>
      </c>
      <c r="T88">
        <v>64.5</v>
      </c>
    </row>
    <row r="89" spans="1:20" x14ac:dyDescent="0.2">
      <c r="A89" s="7">
        <v>40391</v>
      </c>
      <c r="C89" s="29">
        <v>2</v>
      </c>
      <c r="D89">
        <v>87</v>
      </c>
      <c r="E89">
        <v>67</v>
      </c>
      <c r="F89">
        <v>77</v>
      </c>
      <c r="G89">
        <v>4</v>
      </c>
      <c r="H89">
        <v>61</v>
      </c>
      <c r="I89">
        <v>67</v>
      </c>
      <c r="J89">
        <v>0</v>
      </c>
      <c r="K89">
        <v>12</v>
      </c>
      <c r="L89">
        <v>459</v>
      </c>
      <c r="M89">
        <v>1939</v>
      </c>
      <c r="N89" t="s">
        <v>85</v>
      </c>
      <c r="O89">
        <v>0</v>
      </c>
      <c r="P89" t="s">
        <v>107</v>
      </c>
      <c r="Q89">
        <v>0</v>
      </c>
      <c r="R89" t="s">
        <v>108</v>
      </c>
      <c r="S89">
        <v>82.5</v>
      </c>
      <c r="T89">
        <v>63.5</v>
      </c>
    </row>
    <row r="90" spans="1:20" x14ac:dyDescent="0.2">
      <c r="A90" s="7">
        <v>40398</v>
      </c>
      <c r="C90" s="29">
        <v>9</v>
      </c>
      <c r="D90">
        <v>79</v>
      </c>
      <c r="E90">
        <v>67</v>
      </c>
      <c r="F90">
        <v>73</v>
      </c>
      <c r="G90">
        <v>1</v>
      </c>
      <c r="H90">
        <v>60</v>
      </c>
      <c r="I90">
        <v>65</v>
      </c>
      <c r="J90">
        <v>0</v>
      </c>
      <c r="K90">
        <v>8</v>
      </c>
      <c r="L90">
        <v>507</v>
      </c>
      <c r="M90">
        <v>1930</v>
      </c>
      <c r="N90" t="s">
        <v>118</v>
      </c>
      <c r="O90">
        <v>0</v>
      </c>
      <c r="P90" t="s">
        <v>107</v>
      </c>
      <c r="Q90">
        <v>0</v>
      </c>
      <c r="R90" t="s">
        <v>108</v>
      </c>
      <c r="S90">
        <v>81.7</v>
      </c>
      <c r="T90">
        <v>62.9</v>
      </c>
    </row>
    <row r="91" spans="1:20" x14ac:dyDescent="0.2">
      <c r="A91" s="7">
        <v>40412</v>
      </c>
      <c r="C91" s="29">
        <v>23</v>
      </c>
      <c r="D91">
        <v>77</v>
      </c>
      <c r="E91">
        <v>69</v>
      </c>
      <c r="F91">
        <v>73</v>
      </c>
      <c r="G91">
        <v>4</v>
      </c>
      <c r="H91">
        <v>70</v>
      </c>
      <c r="I91">
        <v>71</v>
      </c>
      <c r="J91">
        <v>0</v>
      </c>
      <c r="K91">
        <v>8</v>
      </c>
      <c r="L91">
        <v>524</v>
      </c>
      <c r="M91">
        <v>1908</v>
      </c>
      <c r="N91" t="s">
        <v>119</v>
      </c>
      <c r="O91">
        <v>0</v>
      </c>
      <c r="P91" t="s">
        <v>107</v>
      </c>
      <c r="Q91">
        <v>0</v>
      </c>
      <c r="R91" t="s">
        <v>108</v>
      </c>
      <c r="S91">
        <v>79.5</v>
      </c>
      <c r="T91">
        <v>60.9</v>
      </c>
    </row>
    <row r="92" spans="1:20" x14ac:dyDescent="0.2">
      <c r="A92" s="7">
        <v>40415</v>
      </c>
      <c r="C92" s="29">
        <v>26</v>
      </c>
      <c r="D92">
        <v>76</v>
      </c>
      <c r="E92">
        <v>56</v>
      </c>
      <c r="F92">
        <v>66</v>
      </c>
      <c r="G92">
        <v>-2</v>
      </c>
      <c r="H92">
        <v>51</v>
      </c>
      <c r="I92">
        <v>57</v>
      </c>
      <c r="J92">
        <v>0</v>
      </c>
      <c r="K92">
        <v>1</v>
      </c>
      <c r="L92">
        <v>528</v>
      </c>
      <c r="M92">
        <v>1903</v>
      </c>
      <c r="N92" t="s">
        <v>118</v>
      </c>
      <c r="O92">
        <v>0</v>
      </c>
      <c r="P92" t="s">
        <v>107</v>
      </c>
      <c r="Q92">
        <v>0</v>
      </c>
      <c r="R92" t="s">
        <v>108</v>
      </c>
      <c r="S92">
        <v>78.8</v>
      </c>
      <c r="T92">
        <v>60.3</v>
      </c>
    </row>
    <row r="93" spans="1:20" x14ac:dyDescent="0.2">
      <c r="A93" s="7">
        <v>40416</v>
      </c>
      <c r="C93" s="29">
        <v>27</v>
      </c>
      <c r="D93">
        <v>78</v>
      </c>
      <c r="E93">
        <v>59</v>
      </c>
      <c r="F93">
        <v>69</v>
      </c>
      <c r="G93">
        <v>1</v>
      </c>
      <c r="H93">
        <v>55</v>
      </c>
      <c r="I93">
        <v>61</v>
      </c>
      <c r="J93">
        <v>0</v>
      </c>
      <c r="K93">
        <v>4</v>
      </c>
      <c r="L93">
        <v>529</v>
      </c>
      <c r="M93">
        <v>1901</v>
      </c>
      <c r="N93" t="s">
        <v>105</v>
      </c>
      <c r="O93">
        <v>0</v>
      </c>
      <c r="P93" t="s">
        <v>107</v>
      </c>
      <c r="Q93">
        <v>0</v>
      </c>
      <c r="R93" t="s">
        <v>108</v>
      </c>
      <c r="S93">
        <v>78.599999999999994</v>
      </c>
      <c r="T93">
        <v>60</v>
      </c>
    </row>
    <row r="94" spans="1:20" x14ac:dyDescent="0.2">
      <c r="A94" s="7">
        <v>40424</v>
      </c>
      <c r="C94" s="29">
        <v>4</v>
      </c>
      <c r="D94">
        <v>86</v>
      </c>
      <c r="E94">
        <v>66</v>
      </c>
      <c r="F94">
        <v>76</v>
      </c>
      <c r="G94">
        <v>11</v>
      </c>
      <c r="H94">
        <v>68</v>
      </c>
      <c r="I94">
        <v>71</v>
      </c>
      <c r="J94">
        <v>0</v>
      </c>
      <c r="K94">
        <v>11</v>
      </c>
      <c r="L94">
        <v>538</v>
      </c>
      <c r="M94">
        <v>1847</v>
      </c>
      <c r="N94" t="s">
        <v>118</v>
      </c>
      <c r="O94">
        <v>0</v>
      </c>
      <c r="P94" t="s">
        <v>107</v>
      </c>
      <c r="Q94">
        <v>0</v>
      </c>
      <c r="R94" t="s">
        <v>108</v>
      </c>
      <c r="S94">
        <v>76.3</v>
      </c>
      <c r="T94">
        <v>57.5</v>
      </c>
    </row>
    <row r="95" spans="1:20" x14ac:dyDescent="0.2">
      <c r="A95" s="7">
        <v>40428</v>
      </c>
      <c r="C95" s="29">
        <v>8</v>
      </c>
      <c r="D95">
        <v>75</v>
      </c>
      <c r="E95">
        <v>58</v>
      </c>
      <c r="F95">
        <v>67</v>
      </c>
      <c r="G95">
        <v>3</v>
      </c>
      <c r="H95">
        <v>54</v>
      </c>
      <c r="I95">
        <v>59</v>
      </c>
      <c r="J95">
        <v>0</v>
      </c>
      <c r="K95">
        <v>2</v>
      </c>
      <c r="L95">
        <v>543</v>
      </c>
      <c r="M95">
        <v>1839</v>
      </c>
      <c r="N95" t="s">
        <v>105</v>
      </c>
      <c r="O95">
        <v>0</v>
      </c>
      <c r="P95" t="s">
        <v>107</v>
      </c>
      <c r="Q95">
        <v>0</v>
      </c>
      <c r="R95" t="s">
        <v>108</v>
      </c>
      <c r="S95">
        <v>74.900000000000006</v>
      </c>
      <c r="T95">
        <v>55.9</v>
      </c>
    </row>
    <row r="96" spans="1:20" x14ac:dyDescent="0.2">
      <c r="A96" s="7">
        <v>40439</v>
      </c>
      <c r="C96" s="29">
        <v>19</v>
      </c>
      <c r="D96">
        <v>81</v>
      </c>
      <c r="E96">
        <v>57</v>
      </c>
      <c r="F96">
        <v>69</v>
      </c>
      <c r="G96">
        <v>9</v>
      </c>
      <c r="H96">
        <v>58</v>
      </c>
      <c r="I96">
        <v>62</v>
      </c>
      <c r="J96">
        <v>0</v>
      </c>
      <c r="K96">
        <v>4</v>
      </c>
      <c r="L96">
        <v>556</v>
      </c>
      <c r="M96">
        <v>1818</v>
      </c>
      <c r="N96" t="s">
        <v>118</v>
      </c>
      <c r="O96">
        <v>0</v>
      </c>
      <c r="P96" t="s">
        <v>107</v>
      </c>
      <c r="Q96">
        <v>0</v>
      </c>
      <c r="R96" t="s">
        <v>108</v>
      </c>
      <c r="S96">
        <v>70.400000000000006</v>
      </c>
      <c r="T96">
        <v>50.9</v>
      </c>
    </row>
    <row r="97" spans="1:21" x14ac:dyDescent="0.2">
      <c r="A97" s="7">
        <v>40456</v>
      </c>
      <c r="C97" s="29">
        <v>6</v>
      </c>
      <c r="D97">
        <v>63</v>
      </c>
      <c r="E97">
        <v>36</v>
      </c>
      <c r="F97">
        <v>50</v>
      </c>
      <c r="G97">
        <v>-3</v>
      </c>
      <c r="H97">
        <v>36</v>
      </c>
      <c r="I97">
        <v>42</v>
      </c>
      <c r="J97">
        <v>15</v>
      </c>
      <c r="K97">
        <v>0</v>
      </c>
      <c r="L97">
        <v>617</v>
      </c>
      <c r="M97">
        <v>1745</v>
      </c>
      <c r="N97" t="s">
        <v>105</v>
      </c>
      <c r="O97">
        <v>0</v>
      </c>
      <c r="P97" t="s">
        <v>107</v>
      </c>
      <c r="Q97">
        <v>0</v>
      </c>
      <c r="R97" t="s">
        <v>108</v>
      </c>
      <c r="S97" s="6">
        <v>62.7</v>
      </c>
      <c r="T97" s="6">
        <v>43.3</v>
      </c>
      <c r="U97" s="28"/>
    </row>
    <row r="98" spans="1:21" x14ac:dyDescent="0.2">
      <c r="A98" s="7">
        <v>40472</v>
      </c>
      <c r="C98" s="29">
        <v>22</v>
      </c>
      <c r="D98">
        <v>60</v>
      </c>
      <c r="E98">
        <v>39</v>
      </c>
      <c r="F98">
        <v>50</v>
      </c>
      <c r="G98">
        <v>4</v>
      </c>
      <c r="H98">
        <v>39</v>
      </c>
      <c r="I98">
        <v>45</v>
      </c>
      <c r="J98">
        <v>15</v>
      </c>
      <c r="K98">
        <v>0</v>
      </c>
      <c r="L98">
        <v>637</v>
      </c>
      <c r="M98">
        <v>1717</v>
      </c>
      <c r="N98" t="s">
        <v>105</v>
      </c>
      <c r="O98">
        <v>0</v>
      </c>
      <c r="P98" t="s">
        <v>107</v>
      </c>
      <c r="Q98">
        <v>0</v>
      </c>
      <c r="R98" t="s">
        <v>108</v>
      </c>
      <c r="S98" s="6">
        <v>55.2</v>
      </c>
      <c r="T98" s="6">
        <v>37.6</v>
      </c>
      <c r="U98" s="28"/>
    </row>
    <row r="99" spans="1:21" x14ac:dyDescent="0.2">
      <c r="A99" s="7">
        <v>40478</v>
      </c>
      <c r="C99" s="29">
        <v>28</v>
      </c>
      <c r="D99">
        <v>49</v>
      </c>
      <c r="E99">
        <v>40</v>
      </c>
      <c r="F99">
        <v>45</v>
      </c>
      <c r="G99">
        <v>2</v>
      </c>
      <c r="H99">
        <v>34</v>
      </c>
      <c r="I99">
        <v>39</v>
      </c>
      <c r="J99">
        <v>20</v>
      </c>
      <c r="K99">
        <v>0</v>
      </c>
      <c r="L99">
        <v>645</v>
      </c>
      <c r="M99">
        <v>1708</v>
      </c>
      <c r="N99" t="s">
        <v>105</v>
      </c>
      <c r="O99">
        <v>0</v>
      </c>
      <c r="P99" t="s">
        <v>107</v>
      </c>
      <c r="Q99">
        <v>0</v>
      </c>
      <c r="R99" t="s">
        <v>108</v>
      </c>
      <c r="S99" s="6">
        <v>52.1</v>
      </c>
      <c r="T99" s="6">
        <v>35.299999999999997</v>
      </c>
      <c r="U99" s="28"/>
    </row>
    <row r="100" spans="1:21" x14ac:dyDescent="0.2">
      <c r="A100" s="7">
        <v>40484</v>
      </c>
      <c r="C100" s="29">
        <v>3</v>
      </c>
      <c r="D100">
        <v>55</v>
      </c>
      <c r="E100">
        <v>41</v>
      </c>
      <c r="F100">
        <v>48</v>
      </c>
      <c r="G100">
        <v>8</v>
      </c>
      <c r="H100">
        <v>38</v>
      </c>
      <c r="I100">
        <v>43</v>
      </c>
      <c r="J100">
        <v>17</v>
      </c>
      <c r="K100">
        <v>0</v>
      </c>
      <c r="L100">
        <v>654</v>
      </c>
      <c r="M100">
        <v>1659</v>
      </c>
      <c r="N100" t="s">
        <v>118</v>
      </c>
      <c r="O100">
        <v>0</v>
      </c>
      <c r="P100" t="s">
        <v>107</v>
      </c>
      <c r="Q100">
        <v>0</v>
      </c>
      <c r="R100" t="s">
        <v>108</v>
      </c>
      <c r="S100">
        <v>48.7</v>
      </c>
      <c r="T100">
        <v>32.799999999999997</v>
      </c>
    </row>
    <row r="101" spans="1:21" x14ac:dyDescent="0.2">
      <c r="A101" s="7">
        <v>40487</v>
      </c>
      <c r="C101" s="29">
        <v>6</v>
      </c>
      <c r="D101">
        <v>44</v>
      </c>
      <c r="E101">
        <v>30</v>
      </c>
      <c r="F101">
        <v>37</v>
      </c>
      <c r="G101">
        <v>-1</v>
      </c>
      <c r="H101">
        <v>28</v>
      </c>
      <c r="I101">
        <v>33</v>
      </c>
      <c r="J101">
        <v>28</v>
      </c>
      <c r="K101">
        <v>0</v>
      </c>
      <c r="L101">
        <v>658</v>
      </c>
      <c r="M101">
        <v>1655</v>
      </c>
      <c r="N101" t="s">
        <v>118</v>
      </c>
      <c r="O101">
        <v>0</v>
      </c>
      <c r="P101" t="s">
        <v>107</v>
      </c>
      <c r="Q101">
        <v>0</v>
      </c>
      <c r="R101" t="s">
        <v>108</v>
      </c>
      <c r="S101">
        <v>47</v>
      </c>
      <c r="T101">
        <v>31.4</v>
      </c>
    </row>
    <row r="102" spans="1:21" x14ac:dyDescent="0.2">
      <c r="A102" s="7">
        <v>40489</v>
      </c>
      <c r="C102" s="29">
        <v>8</v>
      </c>
      <c r="D102">
        <v>43</v>
      </c>
      <c r="E102">
        <v>34</v>
      </c>
      <c r="F102">
        <v>39</v>
      </c>
      <c r="G102">
        <v>3</v>
      </c>
      <c r="H102">
        <v>24</v>
      </c>
      <c r="I102">
        <v>33</v>
      </c>
      <c r="J102">
        <v>26</v>
      </c>
      <c r="K102">
        <v>0</v>
      </c>
      <c r="L102">
        <v>700</v>
      </c>
      <c r="M102">
        <v>1653</v>
      </c>
      <c r="N102" t="s">
        <v>105</v>
      </c>
      <c r="O102">
        <v>0</v>
      </c>
      <c r="P102" t="s">
        <v>107</v>
      </c>
      <c r="Q102">
        <v>0</v>
      </c>
      <c r="R102" t="s">
        <v>108</v>
      </c>
      <c r="S102">
        <v>45.8</v>
      </c>
      <c r="T102">
        <v>30.4</v>
      </c>
    </row>
    <row r="103" spans="1:21" x14ac:dyDescent="0.2">
      <c r="A103" s="7">
        <v>40347</v>
      </c>
      <c r="C103" s="29">
        <v>19</v>
      </c>
      <c r="D103">
        <v>74</v>
      </c>
      <c r="E103">
        <v>65</v>
      </c>
      <c r="F103">
        <v>70</v>
      </c>
      <c r="G103">
        <v>1</v>
      </c>
      <c r="H103">
        <v>66</v>
      </c>
      <c r="I103">
        <v>67</v>
      </c>
      <c r="J103">
        <v>0</v>
      </c>
      <c r="K103">
        <v>5</v>
      </c>
      <c r="L103">
        <v>426</v>
      </c>
      <c r="M103">
        <v>2002</v>
      </c>
      <c r="N103" t="s">
        <v>232</v>
      </c>
      <c r="O103">
        <v>0</v>
      </c>
      <c r="P103" t="s">
        <v>107</v>
      </c>
      <c r="Q103">
        <v>0</v>
      </c>
      <c r="R103">
        <v>4.13</v>
      </c>
      <c r="S103">
        <v>80.099999999999994</v>
      </c>
      <c r="T103">
        <v>60.1</v>
      </c>
    </row>
    <row r="104" spans="1:21" x14ac:dyDescent="0.2">
      <c r="A104" s="7">
        <v>40329</v>
      </c>
      <c r="B104" s="7">
        <v>40329</v>
      </c>
      <c r="C104" s="29">
        <v>1</v>
      </c>
      <c r="D104">
        <v>72</v>
      </c>
      <c r="E104">
        <v>65</v>
      </c>
      <c r="F104">
        <v>69</v>
      </c>
      <c r="G104">
        <v>5</v>
      </c>
      <c r="H104">
        <v>65</v>
      </c>
      <c r="I104">
        <v>66</v>
      </c>
      <c r="J104">
        <v>0</v>
      </c>
      <c r="K104">
        <v>4</v>
      </c>
      <c r="L104">
        <v>430</v>
      </c>
      <c r="M104">
        <v>1951</v>
      </c>
      <c r="N104" t="s">
        <v>111</v>
      </c>
      <c r="O104">
        <v>0</v>
      </c>
      <c r="P104" t="s">
        <v>107</v>
      </c>
      <c r="Q104">
        <v>0</v>
      </c>
      <c r="R104">
        <v>2.37</v>
      </c>
      <c r="S104">
        <v>74.099999999999994</v>
      </c>
      <c r="T104">
        <v>53.9</v>
      </c>
    </row>
    <row r="105" spans="1:21" x14ac:dyDescent="0.2">
      <c r="A105" s="7">
        <v>40316</v>
      </c>
      <c r="C105" s="29">
        <v>19</v>
      </c>
      <c r="D105">
        <v>60</v>
      </c>
      <c r="E105">
        <v>51</v>
      </c>
      <c r="F105">
        <v>56</v>
      </c>
      <c r="G105">
        <v>-4</v>
      </c>
      <c r="H105">
        <v>47</v>
      </c>
      <c r="I105">
        <v>51</v>
      </c>
      <c r="J105">
        <v>9</v>
      </c>
      <c r="K105">
        <v>0</v>
      </c>
      <c r="L105">
        <v>440</v>
      </c>
      <c r="M105">
        <v>1938</v>
      </c>
      <c r="N105" t="s">
        <v>235</v>
      </c>
      <c r="O105">
        <v>0</v>
      </c>
      <c r="P105" t="s">
        <v>107</v>
      </c>
      <c r="Q105">
        <v>0</v>
      </c>
      <c r="R105">
        <v>2.25</v>
      </c>
      <c r="S105">
        <v>70.2</v>
      </c>
      <c r="T105">
        <v>49.9</v>
      </c>
    </row>
    <row r="106" spans="1:21" x14ac:dyDescent="0.2">
      <c r="A106" s="7">
        <v>40294</v>
      </c>
      <c r="C106" s="29">
        <v>27</v>
      </c>
      <c r="D106">
        <v>45</v>
      </c>
      <c r="E106">
        <v>38</v>
      </c>
      <c r="F106">
        <v>42</v>
      </c>
      <c r="G106">
        <v>-10</v>
      </c>
      <c r="H106">
        <v>37</v>
      </c>
      <c r="I106">
        <v>39</v>
      </c>
      <c r="J106">
        <v>23</v>
      </c>
      <c r="K106">
        <v>0</v>
      </c>
      <c r="L106">
        <v>509</v>
      </c>
      <c r="M106">
        <v>1912</v>
      </c>
      <c r="N106" t="s">
        <v>231</v>
      </c>
      <c r="O106">
        <v>0</v>
      </c>
      <c r="P106" t="s">
        <v>107</v>
      </c>
      <c r="Q106">
        <v>0</v>
      </c>
      <c r="R106">
        <v>1.76</v>
      </c>
      <c r="S106">
        <v>63.4</v>
      </c>
      <c r="T106">
        <v>42.4</v>
      </c>
    </row>
    <row r="107" spans="1:21" x14ac:dyDescent="0.2">
      <c r="A107" s="7">
        <v>40342</v>
      </c>
      <c r="C107" s="29">
        <v>14</v>
      </c>
      <c r="D107">
        <v>66</v>
      </c>
      <c r="E107">
        <v>58</v>
      </c>
      <c r="F107">
        <v>62</v>
      </c>
      <c r="G107">
        <v>-7</v>
      </c>
      <c r="H107">
        <v>53</v>
      </c>
      <c r="I107">
        <v>57</v>
      </c>
      <c r="J107">
        <v>3</v>
      </c>
      <c r="K107">
        <v>0</v>
      </c>
      <c r="L107">
        <v>426</v>
      </c>
      <c r="M107">
        <v>1960</v>
      </c>
      <c r="N107" t="s">
        <v>232</v>
      </c>
      <c r="O107">
        <v>0</v>
      </c>
      <c r="P107" t="s">
        <v>107</v>
      </c>
      <c r="Q107">
        <v>0</v>
      </c>
      <c r="R107">
        <v>1.6</v>
      </c>
      <c r="S107">
        <v>78.5</v>
      </c>
      <c r="T107">
        <v>58.5</v>
      </c>
    </row>
    <row r="108" spans="1:21" x14ac:dyDescent="0.2">
      <c r="A108" s="7">
        <v>40369</v>
      </c>
      <c r="C108" s="29">
        <v>11</v>
      </c>
      <c r="D108">
        <v>81</v>
      </c>
      <c r="E108">
        <v>65</v>
      </c>
      <c r="F108">
        <v>73</v>
      </c>
      <c r="G108">
        <v>0</v>
      </c>
      <c r="H108">
        <v>65</v>
      </c>
      <c r="I108">
        <v>68</v>
      </c>
      <c r="J108">
        <v>0</v>
      </c>
      <c r="K108">
        <v>8</v>
      </c>
      <c r="L108">
        <v>437</v>
      </c>
      <c r="M108">
        <v>1959</v>
      </c>
      <c r="N108" t="s">
        <v>119</v>
      </c>
      <c r="O108">
        <v>0</v>
      </c>
      <c r="P108" t="s">
        <v>107</v>
      </c>
      <c r="Q108">
        <v>0</v>
      </c>
      <c r="R108">
        <v>1.03</v>
      </c>
      <c r="S108">
        <v>83.8</v>
      </c>
      <c r="T108">
        <v>64.400000000000006</v>
      </c>
    </row>
    <row r="109" spans="1:21" x14ac:dyDescent="0.2">
      <c r="A109" s="7">
        <v>40335</v>
      </c>
      <c r="C109" s="29">
        <v>7</v>
      </c>
      <c r="D109">
        <v>67</v>
      </c>
      <c r="E109">
        <v>51</v>
      </c>
      <c r="F109">
        <v>59</v>
      </c>
      <c r="G109">
        <v>-8</v>
      </c>
      <c r="H109">
        <v>54</v>
      </c>
      <c r="I109">
        <v>56</v>
      </c>
      <c r="J109">
        <v>6</v>
      </c>
      <c r="K109">
        <v>0</v>
      </c>
      <c r="L109">
        <v>428</v>
      </c>
      <c r="M109">
        <v>1956</v>
      </c>
      <c r="N109" t="s">
        <v>237</v>
      </c>
      <c r="O109">
        <v>0</v>
      </c>
      <c r="P109" t="s">
        <v>107</v>
      </c>
      <c r="Q109">
        <v>0</v>
      </c>
      <c r="R109">
        <v>0.89</v>
      </c>
      <c r="S109">
        <v>76.099999999999994</v>
      </c>
      <c r="T109">
        <v>56</v>
      </c>
    </row>
    <row r="110" spans="1:21" x14ac:dyDescent="0.2">
      <c r="A110" s="7">
        <v>40291</v>
      </c>
      <c r="C110" s="29">
        <v>24</v>
      </c>
      <c r="D110">
        <v>45</v>
      </c>
      <c r="E110">
        <v>38</v>
      </c>
      <c r="F110">
        <v>42</v>
      </c>
      <c r="G110">
        <v>-9</v>
      </c>
      <c r="H110">
        <v>39</v>
      </c>
      <c r="I110">
        <v>41</v>
      </c>
      <c r="J110">
        <v>23</v>
      </c>
      <c r="K110">
        <v>0</v>
      </c>
      <c r="L110">
        <v>514</v>
      </c>
      <c r="M110">
        <v>1908</v>
      </c>
      <c r="N110" t="s">
        <v>96</v>
      </c>
      <c r="O110">
        <v>0</v>
      </c>
      <c r="P110" t="s">
        <v>107</v>
      </c>
      <c r="Q110">
        <v>0</v>
      </c>
      <c r="R110">
        <v>0.84</v>
      </c>
      <c r="S110">
        <v>62.2</v>
      </c>
      <c r="T110">
        <v>41.1</v>
      </c>
    </row>
    <row r="111" spans="1:21" x14ac:dyDescent="0.2">
      <c r="A111" s="7">
        <v>40452</v>
      </c>
      <c r="C111" s="29">
        <v>2</v>
      </c>
      <c r="D111">
        <v>60</v>
      </c>
      <c r="E111">
        <v>47</v>
      </c>
      <c r="F111">
        <v>54</v>
      </c>
      <c r="G111">
        <v>-1</v>
      </c>
      <c r="H111">
        <v>53</v>
      </c>
      <c r="I111">
        <v>54</v>
      </c>
      <c r="J111">
        <v>11</v>
      </c>
      <c r="K111">
        <v>0</v>
      </c>
      <c r="L111">
        <v>612</v>
      </c>
      <c r="M111">
        <v>1752</v>
      </c>
      <c r="N111" t="s">
        <v>245</v>
      </c>
      <c r="O111">
        <v>0</v>
      </c>
      <c r="P111" t="s">
        <v>107</v>
      </c>
      <c r="Q111">
        <v>0</v>
      </c>
      <c r="R111">
        <v>0.78</v>
      </c>
      <c r="S111" s="6">
        <v>64.5</v>
      </c>
      <c r="T111" s="6">
        <v>44.9</v>
      </c>
      <c r="U111" s="28"/>
    </row>
    <row r="112" spans="1:21" x14ac:dyDescent="0.2">
      <c r="A112" s="7">
        <v>40295</v>
      </c>
      <c r="C112" s="29">
        <v>28</v>
      </c>
      <c r="D112">
        <v>45</v>
      </c>
      <c r="E112">
        <v>41</v>
      </c>
      <c r="F112">
        <v>43</v>
      </c>
      <c r="G112">
        <v>-9</v>
      </c>
      <c r="H112">
        <v>39</v>
      </c>
      <c r="I112">
        <v>41</v>
      </c>
      <c r="J112">
        <v>22</v>
      </c>
      <c r="K112">
        <v>0</v>
      </c>
      <c r="L112">
        <v>508</v>
      </c>
      <c r="M112">
        <v>1913</v>
      </c>
      <c r="N112" t="s">
        <v>119</v>
      </c>
      <c r="O112">
        <v>0</v>
      </c>
      <c r="P112" t="s">
        <v>107</v>
      </c>
      <c r="Q112">
        <v>0</v>
      </c>
      <c r="R112">
        <v>0.7</v>
      </c>
      <c r="S112">
        <v>63.8</v>
      </c>
      <c r="T112">
        <v>42.8</v>
      </c>
    </row>
    <row r="113" spans="1:21" x14ac:dyDescent="0.2">
      <c r="A113" s="7">
        <v>40451</v>
      </c>
      <c r="B113" s="7">
        <v>40451</v>
      </c>
      <c r="C113" s="29">
        <v>1</v>
      </c>
      <c r="D113">
        <v>59</v>
      </c>
      <c r="E113">
        <v>50</v>
      </c>
      <c r="F113">
        <v>55</v>
      </c>
      <c r="G113">
        <v>0</v>
      </c>
      <c r="H113">
        <v>51</v>
      </c>
      <c r="I113">
        <v>52</v>
      </c>
      <c r="J113">
        <v>10</v>
      </c>
      <c r="K113">
        <v>0</v>
      </c>
      <c r="L113">
        <v>611</v>
      </c>
      <c r="M113">
        <v>1754</v>
      </c>
      <c r="N113" t="s">
        <v>119</v>
      </c>
      <c r="O113">
        <v>0</v>
      </c>
      <c r="P113" t="s">
        <v>107</v>
      </c>
      <c r="Q113">
        <v>0</v>
      </c>
      <c r="R113">
        <v>0.69</v>
      </c>
      <c r="S113" s="6">
        <v>65</v>
      </c>
      <c r="T113" s="6">
        <v>45.3</v>
      </c>
      <c r="U113" s="28"/>
    </row>
    <row r="114" spans="1:21" x14ac:dyDescent="0.2">
      <c r="A114" s="7">
        <v>40418</v>
      </c>
      <c r="C114" s="29">
        <v>29</v>
      </c>
      <c r="D114">
        <v>80</v>
      </c>
      <c r="E114">
        <v>66</v>
      </c>
      <c r="F114">
        <v>73</v>
      </c>
      <c r="G114">
        <v>6</v>
      </c>
      <c r="H114">
        <v>68</v>
      </c>
      <c r="I114">
        <v>69</v>
      </c>
      <c r="J114">
        <v>0</v>
      </c>
      <c r="K114">
        <v>8</v>
      </c>
      <c r="L114">
        <v>531</v>
      </c>
      <c r="M114">
        <v>1857</v>
      </c>
      <c r="N114" t="s">
        <v>231</v>
      </c>
      <c r="O114">
        <v>0</v>
      </c>
      <c r="P114" t="s">
        <v>107</v>
      </c>
      <c r="Q114">
        <v>0</v>
      </c>
      <c r="R114">
        <v>0.68</v>
      </c>
      <c r="S114">
        <v>78.099999999999994</v>
      </c>
      <c r="T114">
        <v>59.5</v>
      </c>
    </row>
    <row r="115" spans="1:21" x14ac:dyDescent="0.2">
      <c r="A115" s="7">
        <v>40392</v>
      </c>
      <c r="C115" s="29">
        <v>3</v>
      </c>
      <c r="D115">
        <v>88</v>
      </c>
      <c r="E115">
        <v>68</v>
      </c>
      <c r="F115">
        <v>78</v>
      </c>
      <c r="G115">
        <v>5</v>
      </c>
      <c r="H115">
        <v>63</v>
      </c>
      <c r="I115">
        <v>68</v>
      </c>
      <c r="J115">
        <v>0</v>
      </c>
      <c r="K115">
        <v>13</v>
      </c>
      <c r="L115">
        <v>501</v>
      </c>
      <c r="M115">
        <v>1938</v>
      </c>
      <c r="N115" t="s">
        <v>241</v>
      </c>
      <c r="O115">
        <v>0</v>
      </c>
      <c r="P115" t="s">
        <v>107</v>
      </c>
      <c r="Q115">
        <v>0</v>
      </c>
      <c r="R115">
        <v>0.67</v>
      </c>
      <c r="S115">
        <v>82.3</v>
      </c>
      <c r="T115">
        <v>63.4</v>
      </c>
    </row>
    <row r="116" spans="1:21" x14ac:dyDescent="0.2">
      <c r="A116" s="7">
        <v>40328</v>
      </c>
      <c r="B116" s="6" t="s">
        <v>146</v>
      </c>
      <c r="C116" s="29">
        <v>31</v>
      </c>
      <c r="D116">
        <v>86</v>
      </c>
      <c r="E116">
        <v>68</v>
      </c>
      <c r="F116">
        <v>77</v>
      </c>
      <c r="G116">
        <v>13</v>
      </c>
      <c r="H116">
        <v>63</v>
      </c>
      <c r="I116">
        <v>67</v>
      </c>
      <c r="J116">
        <v>0</v>
      </c>
      <c r="K116">
        <v>12</v>
      </c>
      <c r="L116">
        <v>431</v>
      </c>
      <c r="M116">
        <v>1950</v>
      </c>
      <c r="N116" t="s">
        <v>236</v>
      </c>
      <c r="O116">
        <v>0</v>
      </c>
      <c r="P116" t="s">
        <v>107</v>
      </c>
      <c r="Q116">
        <v>0</v>
      </c>
      <c r="R116">
        <v>0.65</v>
      </c>
      <c r="S116">
        <v>73.8</v>
      </c>
      <c r="T116">
        <v>53.6</v>
      </c>
    </row>
    <row r="117" spans="1:21" x14ac:dyDescent="0.2">
      <c r="A117" s="7">
        <v>40343</v>
      </c>
      <c r="C117" s="29">
        <v>15</v>
      </c>
      <c r="D117">
        <v>76</v>
      </c>
      <c r="E117">
        <v>57</v>
      </c>
      <c r="F117">
        <v>67</v>
      </c>
      <c r="G117">
        <v>-2</v>
      </c>
      <c r="H117">
        <v>56</v>
      </c>
      <c r="I117">
        <v>60</v>
      </c>
      <c r="J117">
        <v>0</v>
      </c>
      <c r="K117">
        <v>2</v>
      </c>
      <c r="L117">
        <v>426</v>
      </c>
      <c r="M117">
        <v>2000</v>
      </c>
      <c r="N117" t="s">
        <v>95</v>
      </c>
      <c r="O117">
        <v>0</v>
      </c>
      <c r="P117" t="s">
        <v>107</v>
      </c>
      <c r="Q117">
        <v>0</v>
      </c>
      <c r="R117">
        <v>0.64</v>
      </c>
      <c r="S117">
        <v>78.8</v>
      </c>
      <c r="T117">
        <v>58.8</v>
      </c>
    </row>
    <row r="118" spans="1:21" x14ac:dyDescent="0.2">
      <c r="A118" s="7">
        <v>40308</v>
      </c>
      <c r="C118" s="29">
        <v>11</v>
      </c>
      <c r="D118">
        <v>68</v>
      </c>
      <c r="E118">
        <v>48</v>
      </c>
      <c r="F118">
        <v>58</v>
      </c>
      <c r="G118">
        <v>0</v>
      </c>
      <c r="H118">
        <v>53</v>
      </c>
      <c r="I118">
        <v>56</v>
      </c>
      <c r="J118">
        <v>7</v>
      </c>
      <c r="K118">
        <v>0</v>
      </c>
      <c r="L118">
        <v>449</v>
      </c>
      <c r="M118">
        <v>1929</v>
      </c>
      <c r="N118" t="s">
        <v>234</v>
      </c>
      <c r="O118">
        <v>0</v>
      </c>
      <c r="P118" t="s">
        <v>107</v>
      </c>
      <c r="Q118">
        <v>0</v>
      </c>
      <c r="R118">
        <v>0.63</v>
      </c>
      <c r="S118">
        <v>68</v>
      </c>
      <c r="T118">
        <v>47.4</v>
      </c>
    </row>
    <row r="119" spans="1:21" x14ac:dyDescent="0.2">
      <c r="A119" s="7">
        <v>40305</v>
      </c>
      <c r="C119" s="29">
        <v>8</v>
      </c>
      <c r="D119">
        <v>69</v>
      </c>
      <c r="E119">
        <v>51</v>
      </c>
      <c r="F119">
        <v>60</v>
      </c>
      <c r="G119">
        <v>3</v>
      </c>
      <c r="H119">
        <v>54</v>
      </c>
      <c r="I119">
        <v>56</v>
      </c>
      <c r="J119">
        <v>5</v>
      </c>
      <c r="K119">
        <v>0</v>
      </c>
      <c r="L119">
        <v>453</v>
      </c>
      <c r="M119">
        <v>1925</v>
      </c>
      <c r="N119" t="s">
        <v>232</v>
      </c>
      <c r="O119">
        <v>0</v>
      </c>
      <c r="P119" t="s">
        <v>107</v>
      </c>
      <c r="Q119">
        <v>0</v>
      </c>
      <c r="R119">
        <v>0.59</v>
      </c>
      <c r="S119">
        <v>67.2</v>
      </c>
      <c r="T119">
        <v>46.5</v>
      </c>
    </row>
    <row r="120" spans="1:21" x14ac:dyDescent="0.2">
      <c r="A120" s="7">
        <v>40346</v>
      </c>
      <c r="C120" s="29">
        <v>18</v>
      </c>
      <c r="D120">
        <v>81</v>
      </c>
      <c r="E120">
        <v>69</v>
      </c>
      <c r="F120">
        <v>75</v>
      </c>
      <c r="G120">
        <v>6</v>
      </c>
      <c r="H120">
        <v>66</v>
      </c>
      <c r="I120">
        <v>69</v>
      </c>
      <c r="J120">
        <v>0</v>
      </c>
      <c r="K120">
        <v>10</v>
      </c>
      <c r="L120">
        <v>426</v>
      </c>
      <c r="M120">
        <v>2002</v>
      </c>
      <c r="N120" t="s">
        <v>109</v>
      </c>
      <c r="O120">
        <v>0</v>
      </c>
      <c r="P120" t="s">
        <v>107</v>
      </c>
      <c r="Q120">
        <v>0</v>
      </c>
      <c r="R120">
        <v>0.51</v>
      </c>
      <c r="S120">
        <v>79.8</v>
      </c>
      <c r="T120">
        <v>59.8</v>
      </c>
    </row>
    <row r="121" spans="1:21" x14ac:dyDescent="0.2">
      <c r="A121" s="7">
        <v>40356</v>
      </c>
      <c r="C121" s="29">
        <v>28</v>
      </c>
      <c r="D121">
        <v>83</v>
      </c>
      <c r="E121">
        <v>69</v>
      </c>
      <c r="F121">
        <v>76</v>
      </c>
      <c r="G121">
        <v>5</v>
      </c>
      <c r="H121">
        <v>69</v>
      </c>
      <c r="I121">
        <v>71</v>
      </c>
      <c r="J121">
        <v>0</v>
      </c>
      <c r="K121">
        <v>11</v>
      </c>
      <c r="L121">
        <v>429</v>
      </c>
      <c r="M121">
        <v>2003</v>
      </c>
      <c r="N121" t="s">
        <v>233</v>
      </c>
      <c r="O121">
        <v>0</v>
      </c>
      <c r="P121" t="s">
        <v>107</v>
      </c>
      <c r="Q121">
        <v>0</v>
      </c>
      <c r="R121">
        <v>0.5</v>
      </c>
      <c r="S121">
        <v>82.4</v>
      </c>
      <c r="T121">
        <v>62.6</v>
      </c>
    </row>
    <row r="122" spans="1:21" x14ac:dyDescent="0.2">
      <c r="A122" s="7">
        <v>40420</v>
      </c>
      <c r="B122" s="6" t="s">
        <v>78</v>
      </c>
      <c r="C122" s="29">
        <v>31</v>
      </c>
      <c r="D122">
        <v>85</v>
      </c>
      <c r="E122">
        <v>62</v>
      </c>
      <c r="F122">
        <v>74</v>
      </c>
      <c r="G122">
        <v>7</v>
      </c>
      <c r="H122">
        <v>65</v>
      </c>
      <c r="I122">
        <v>67</v>
      </c>
      <c r="J122">
        <v>0</v>
      </c>
      <c r="K122">
        <v>9</v>
      </c>
      <c r="L122">
        <v>533</v>
      </c>
      <c r="M122">
        <v>1854</v>
      </c>
      <c r="N122" t="s">
        <v>119</v>
      </c>
      <c r="O122">
        <v>0</v>
      </c>
      <c r="P122" t="s">
        <v>107</v>
      </c>
      <c r="Q122">
        <v>0</v>
      </c>
      <c r="R122">
        <v>0.47</v>
      </c>
      <c r="S122">
        <v>77.5</v>
      </c>
      <c r="T122">
        <v>58.9</v>
      </c>
    </row>
    <row r="123" spans="1:21" x14ac:dyDescent="0.2">
      <c r="A123" s="7">
        <v>40383</v>
      </c>
      <c r="C123" s="29">
        <v>25</v>
      </c>
      <c r="D123">
        <v>81</v>
      </c>
      <c r="E123">
        <v>64</v>
      </c>
      <c r="F123">
        <v>73</v>
      </c>
      <c r="G123">
        <v>-1</v>
      </c>
      <c r="H123">
        <v>65</v>
      </c>
      <c r="I123">
        <v>68</v>
      </c>
      <c r="J123">
        <v>0</v>
      </c>
      <c r="K123">
        <v>8</v>
      </c>
      <c r="L123">
        <v>451</v>
      </c>
      <c r="M123">
        <v>1948</v>
      </c>
      <c r="N123" t="s">
        <v>98</v>
      </c>
      <c r="O123">
        <v>0</v>
      </c>
      <c r="P123" t="s">
        <v>107</v>
      </c>
      <c r="Q123">
        <v>0</v>
      </c>
      <c r="R123">
        <v>0.42</v>
      </c>
      <c r="S123">
        <v>83.2</v>
      </c>
      <c r="T123">
        <v>64.099999999999994</v>
      </c>
    </row>
    <row r="124" spans="1:21" x14ac:dyDescent="0.2">
      <c r="A124" s="7">
        <v>40344</v>
      </c>
      <c r="C124" s="29">
        <v>16</v>
      </c>
      <c r="D124">
        <v>85</v>
      </c>
      <c r="E124">
        <v>63</v>
      </c>
      <c r="F124">
        <v>74</v>
      </c>
      <c r="G124">
        <v>5</v>
      </c>
      <c r="H124">
        <v>58</v>
      </c>
      <c r="I124">
        <v>63</v>
      </c>
      <c r="J124">
        <v>0</v>
      </c>
      <c r="K124">
        <v>9</v>
      </c>
      <c r="L124">
        <v>426</v>
      </c>
      <c r="M124">
        <v>2001</v>
      </c>
      <c r="N124" t="s">
        <v>159</v>
      </c>
      <c r="O124">
        <v>0</v>
      </c>
      <c r="P124" t="s">
        <v>107</v>
      </c>
      <c r="Q124">
        <v>0</v>
      </c>
      <c r="R124">
        <v>0.38</v>
      </c>
      <c r="S124">
        <v>79.2</v>
      </c>
      <c r="T124">
        <v>59.1</v>
      </c>
    </row>
    <row r="125" spans="1:21" x14ac:dyDescent="0.2">
      <c r="A125" s="7">
        <v>40365</v>
      </c>
      <c r="C125" s="29">
        <v>7</v>
      </c>
      <c r="D125">
        <v>87</v>
      </c>
      <c r="E125">
        <v>65</v>
      </c>
      <c r="F125">
        <v>76</v>
      </c>
      <c r="G125">
        <v>4</v>
      </c>
      <c r="H125">
        <v>62</v>
      </c>
      <c r="I125">
        <v>66</v>
      </c>
      <c r="J125">
        <v>0</v>
      </c>
      <c r="K125">
        <v>11</v>
      </c>
      <c r="L125">
        <v>434</v>
      </c>
      <c r="M125">
        <v>2001</v>
      </c>
      <c r="N125" t="s">
        <v>105</v>
      </c>
      <c r="O125">
        <v>0</v>
      </c>
      <c r="P125" t="s">
        <v>107</v>
      </c>
      <c r="Q125">
        <v>0</v>
      </c>
      <c r="R125">
        <v>0.37</v>
      </c>
      <c r="S125">
        <v>83.6</v>
      </c>
      <c r="T125">
        <v>64.099999999999994</v>
      </c>
    </row>
    <row r="126" spans="1:21" x14ac:dyDescent="0.2">
      <c r="A126" s="7">
        <v>40419</v>
      </c>
      <c r="C126" s="29">
        <v>30</v>
      </c>
      <c r="D126">
        <v>77</v>
      </c>
      <c r="E126">
        <v>64</v>
      </c>
      <c r="F126">
        <v>71</v>
      </c>
      <c r="G126">
        <v>4</v>
      </c>
      <c r="H126">
        <v>63</v>
      </c>
      <c r="I126">
        <v>66</v>
      </c>
      <c r="J126">
        <v>0</v>
      </c>
      <c r="K126">
        <v>6</v>
      </c>
      <c r="L126">
        <v>532</v>
      </c>
      <c r="M126">
        <v>1856</v>
      </c>
      <c r="N126" t="s">
        <v>119</v>
      </c>
      <c r="O126">
        <v>0</v>
      </c>
      <c r="P126" t="s">
        <v>107</v>
      </c>
      <c r="Q126">
        <v>0</v>
      </c>
      <c r="R126">
        <v>0.3</v>
      </c>
      <c r="S126">
        <v>77.8</v>
      </c>
      <c r="T126">
        <v>59.2</v>
      </c>
    </row>
    <row r="127" spans="1:21" x14ac:dyDescent="0.2">
      <c r="A127" s="7">
        <v>40309</v>
      </c>
      <c r="C127" s="29">
        <v>12</v>
      </c>
      <c r="D127">
        <v>63</v>
      </c>
      <c r="E127">
        <v>49</v>
      </c>
      <c r="F127">
        <v>56</v>
      </c>
      <c r="G127">
        <v>-2</v>
      </c>
      <c r="H127">
        <v>55</v>
      </c>
      <c r="I127">
        <v>55</v>
      </c>
      <c r="J127">
        <v>9</v>
      </c>
      <c r="K127">
        <v>0</v>
      </c>
      <c r="L127">
        <v>448</v>
      </c>
      <c r="M127">
        <v>1930</v>
      </c>
      <c r="N127" t="s">
        <v>117</v>
      </c>
      <c r="O127">
        <v>0</v>
      </c>
      <c r="P127" t="s">
        <v>107</v>
      </c>
      <c r="Q127">
        <v>0</v>
      </c>
      <c r="R127">
        <v>0.27</v>
      </c>
      <c r="S127">
        <v>68.3</v>
      </c>
      <c r="T127">
        <v>47.8</v>
      </c>
    </row>
    <row r="128" spans="1:21" x14ac:dyDescent="0.2">
      <c r="A128" s="7">
        <v>40406</v>
      </c>
      <c r="C128" s="29">
        <v>17</v>
      </c>
      <c r="D128">
        <v>81</v>
      </c>
      <c r="E128">
        <v>68</v>
      </c>
      <c r="F128">
        <v>75</v>
      </c>
      <c r="G128">
        <v>4</v>
      </c>
      <c r="H128">
        <v>68</v>
      </c>
      <c r="I128">
        <v>69</v>
      </c>
      <c r="J128">
        <v>0</v>
      </c>
      <c r="K128">
        <v>10</v>
      </c>
      <c r="L128">
        <v>517</v>
      </c>
      <c r="M128">
        <v>1918</v>
      </c>
      <c r="N128" t="s">
        <v>242</v>
      </c>
      <c r="O128">
        <v>0</v>
      </c>
      <c r="P128" t="s">
        <v>107</v>
      </c>
      <c r="Q128">
        <v>0</v>
      </c>
      <c r="R128">
        <v>0.27</v>
      </c>
      <c r="S128">
        <v>80.599999999999994</v>
      </c>
      <c r="T128">
        <v>62</v>
      </c>
    </row>
    <row r="129" spans="1:21" x14ac:dyDescent="0.2">
      <c r="A129" s="7">
        <v>40290</v>
      </c>
      <c r="C129" s="29">
        <v>23</v>
      </c>
      <c r="D129">
        <v>47</v>
      </c>
      <c r="E129">
        <v>40</v>
      </c>
      <c r="F129">
        <v>44</v>
      </c>
      <c r="G129">
        <v>-6</v>
      </c>
      <c r="H129">
        <v>33</v>
      </c>
      <c r="I129">
        <v>39</v>
      </c>
      <c r="J129">
        <v>21</v>
      </c>
      <c r="K129">
        <v>0</v>
      </c>
      <c r="L129">
        <v>516</v>
      </c>
      <c r="M129">
        <v>1907</v>
      </c>
      <c r="N129" t="s">
        <v>119</v>
      </c>
      <c r="O129">
        <v>0</v>
      </c>
      <c r="P129" t="s">
        <v>107</v>
      </c>
      <c r="Q129">
        <v>0</v>
      </c>
      <c r="R129">
        <v>0.26</v>
      </c>
      <c r="S129">
        <v>61.7</v>
      </c>
      <c r="T129">
        <v>40.700000000000003</v>
      </c>
    </row>
    <row r="130" spans="1:21" x14ac:dyDescent="0.2">
      <c r="A130" s="7">
        <v>40440</v>
      </c>
      <c r="B130" s="6" t="s">
        <v>76</v>
      </c>
      <c r="C130" s="29">
        <v>20</v>
      </c>
      <c r="D130">
        <v>77</v>
      </c>
      <c r="E130">
        <v>57</v>
      </c>
      <c r="F130">
        <v>67</v>
      </c>
      <c r="G130">
        <v>8</v>
      </c>
      <c r="H130">
        <v>57</v>
      </c>
      <c r="I130">
        <v>61</v>
      </c>
      <c r="J130">
        <v>0</v>
      </c>
      <c r="K130">
        <v>2</v>
      </c>
      <c r="L130">
        <v>557</v>
      </c>
      <c r="M130">
        <v>1817</v>
      </c>
      <c r="N130" t="s">
        <v>233</v>
      </c>
      <c r="O130">
        <v>0</v>
      </c>
      <c r="P130" t="s">
        <v>107</v>
      </c>
      <c r="Q130">
        <v>0</v>
      </c>
      <c r="R130">
        <v>0.24</v>
      </c>
      <c r="S130">
        <v>69.900000000000006</v>
      </c>
      <c r="T130">
        <v>50.4</v>
      </c>
    </row>
    <row r="131" spans="1:21" x14ac:dyDescent="0.2">
      <c r="A131" s="7">
        <v>40288</v>
      </c>
      <c r="C131" s="29">
        <v>21</v>
      </c>
      <c r="D131">
        <v>68</v>
      </c>
      <c r="E131">
        <v>44</v>
      </c>
      <c r="F131">
        <v>56</v>
      </c>
      <c r="G131">
        <v>7</v>
      </c>
      <c r="H131">
        <v>42</v>
      </c>
      <c r="I131">
        <v>50</v>
      </c>
      <c r="J131">
        <v>9</v>
      </c>
      <c r="K131">
        <v>0</v>
      </c>
      <c r="L131">
        <v>519</v>
      </c>
      <c r="M131">
        <v>1904</v>
      </c>
      <c r="N131" t="s">
        <v>119</v>
      </c>
      <c r="O131">
        <v>0</v>
      </c>
      <c r="P131" t="s">
        <v>107</v>
      </c>
      <c r="Q131">
        <v>0</v>
      </c>
      <c r="R131">
        <v>0.2</v>
      </c>
      <c r="S131">
        <v>60.8</v>
      </c>
      <c r="T131">
        <v>39.799999999999997</v>
      </c>
    </row>
    <row r="132" spans="1:21" x14ac:dyDescent="0.2">
      <c r="A132" s="7">
        <v>40339</v>
      </c>
      <c r="C132" s="29">
        <v>11</v>
      </c>
      <c r="D132">
        <v>81</v>
      </c>
      <c r="E132">
        <v>61</v>
      </c>
      <c r="F132">
        <v>71</v>
      </c>
      <c r="G132">
        <v>4</v>
      </c>
      <c r="H132">
        <v>55</v>
      </c>
      <c r="I132">
        <v>62</v>
      </c>
      <c r="J132">
        <v>0</v>
      </c>
      <c r="K132">
        <v>6</v>
      </c>
      <c r="L132">
        <v>427</v>
      </c>
      <c r="M132">
        <v>1958</v>
      </c>
      <c r="N132" t="s">
        <v>118</v>
      </c>
      <c r="O132">
        <v>0</v>
      </c>
      <c r="P132" t="s">
        <v>107</v>
      </c>
      <c r="Q132">
        <v>0</v>
      </c>
      <c r="R132">
        <v>0.18</v>
      </c>
      <c r="S132">
        <v>77.5</v>
      </c>
      <c r="T132">
        <v>57.4</v>
      </c>
    </row>
    <row r="133" spans="1:21" x14ac:dyDescent="0.2">
      <c r="A133" s="7">
        <v>40429</v>
      </c>
      <c r="C133" s="29">
        <v>9</v>
      </c>
      <c r="D133">
        <v>75</v>
      </c>
      <c r="E133">
        <v>61</v>
      </c>
      <c r="F133">
        <v>68</v>
      </c>
      <c r="G133">
        <v>5</v>
      </c>
      <c r="H133">
        <v>62</v>
      </c>
      <c r="I133">
        <v>65</v>
      </c>
      <c r="J133">
        <v>0</v>
      </c>
      <c r="K133">
        <v>3</v>
      </c>
      <c r="L133">
        <v>544</v>
      </c>
      <c r="M133">
        <v>1837</v>
      </c>
      <c r="N133" t="s">
        <v>119</v>
      </c>
      <c r="O133">
        <v>0</v>
      </c>
      <c r="P133" t="s">
        <v>107</v>
      </c>
      <c r="Q133">
        <v>0</v>
      </c>
      <c r="R133">
        <v>0.18</v>
      </c>
      <c r="S133">
        <v>74.5</v>
      </c>
      <c r="T133">
        <v>55.5</v>
      </c>
    </row>
    <row r="134" spans="1:21" x14ac:dyDescent="0.2">
      <c r="A134" s="7">
        <v>40421</v>
      </c>
      <c r="B134" s="7">
        <v>40421</v>
      </c>
      <c r="C134" s="29">
        <v>1</v>
      </c>
      <c r="D134">
        <v>78</v>
      </c>
      <c r="E134">
        <v>65</v>
      </c>
      <c r="F134">
        <v>72</v>
      </c>
      <c r="G134">
        <v>6</v>
      </c>
      <c r="H134">
        <v>60</v>
      </c>
      <c r="I134">
        <v>64</v>
      </c>
      <c r="J134">
        <v>0</v>
      </c>
      <c r="K134">
        <v>7</v>
      </c>
      <c r="L134">
        <v>535</v>
      </c>
      <c r="M134">
        <v>1852</v>
      </c>
      <c r="N134" t="s">
        <v>119</v>
      </c>
      <c r="O134">
        <v>0</v>
      </c>
      <c r="P134" t="s">
        <v>107</v>
      </c>
      <c r="Q134">
        <v>0</v>
      </c>
      <c r="R134">
        <v>0.17</v>
      </c>
      <c r="S134">
        <v>77.2</v>
      </c>
      <c r="T134">
        <v>58.5</v>
      </c>
    </row>
    <row r="135" spans="1:21" x14ac:dyDescent="0.2">
      <c r="A135" s="7">
        <v>40359</v>
      </c>
      <c r="B135" s="7">
        <v>40359</v>
      </c>
      <c r="C135" s="29">
        <v>1</v>
      </c>
      <c r="D135">
        <v>75</v>
      </c>
      <c r="E135">
        <v>55</v>
      </c>
      <c r="F135">
        <v>65</v>
      </c>
      <c r="G135">
        <v>-7</v>
      </c>
      <c r="H135">
        <v>56</v>
      </c>
      <c r="I135">
        <v>60</v>
      </c>
      <c r="J135">
        <v>0</v>
      </c>
      <c r="K135">
        <v>0</v>
      </c>
      <c r="L135">
        <v>431</v>
      </c>
      <c r="M135">
        <v>2003</v>
      </c>
      <c r="N135" t="s">
        <v>118</v>
      </c>
      <c r="O135">
        <v>0</v>
      </c>
      <c r="P135" t="s">
        <v>107</v>
      </c>
      <c r="Q135">
        <v>0</v>
      </c>
      <c r="R135">
        <v>0.15</v>
      </c>
      <c r="S135">
        <v>82.9</v>
      </c>
      <c r="T135">
        <v>63.3</v>
      </c>
    </row>
    <row r="136" spans="1:21" x14ac:dyDescent="0.2">
      <c r="A136" s="7">
        <v>40399</v>
      </c>
      <c r="B136" s="6" t="s">
        <v>74</v>
      </c>
      <c r="C136" s="29">
        <v>10</v>
      </c>
      <c r="D136">
        <v>84</v>
      </c>
      <c r="E136">
        <v>68</v>
      </c>
      <c r="F136">
        <v>76</v>
      </c>
      <c r="G136">
        <v>4</v>
      </c>
      <c r="H136">
        <v>63</v>
      </c>
      <c r="I136">
        <v>67</v>
      </c>
      <c r="J136">
        <v>0</v>
      </c>
      <c r="K136">
        <v>11</v>
      </c>
      <c r="L136">
        <v>509</v>
      </c>
      <c r="M136">
        <v>1928</v>
      </c>
      <c r="N136" t="s">
        <v>119</v>
      </c>
      <c r="O136">
        <v>0</v>
      </c>
      <c r="P136" t="s">
        <v>107</v>
      </c>
      <c r="Q136">
        <v>0</v>
      </c>
      <c r="R136">
        <v>0.15</v>
      </c>
      <c r="S136">
        <v>81.599999999999994</v>
      </c>
      <c r="T136">
        <v>62.8</v>
      </c>
    </row>
    <row r="137" spans="1:21" x14ac:dyDescent="0.2">
      <c r="A137" s="7">
        <v>40279</v>
      </c>
      <c r="C137" s="29">
        <v>12</v>
      </c>
      <c r="D137">
        <v>55</v>
      </c>
      <c r="E137">
        <v>44</v>
      </c>
      <c r="F137">
        <v>50</v>
      </c>
      <c r="G137">
        <v>5</v>
      </c>
      <c r="H137">
        <v>41</v>
      </c>
      <c r="I137">
        <v>45</v>
      </c>
      <c r="J137">
        <v>15</v>
      </c>
      <c r="K137">
        <v>0</v>
      </c>
      <c r="L137">
        <v>534</v>
      </c>
      <c r="M137">
        <v>1853</v>
      </c>
      <c r="N137" t="s">
        <v>118</v>
      </c>
      <c r="O137">
        <v>0</v>
      </c>
      <c r="P137" t="s">
        <v>107</v>
      </c>
      <c r="Q137">
        <v>0</v>
      </c>
      <c r="R137">
        <v>0.14000000000000001</v>
      </c>
      <c r="S137">
        <v>56.2</v>
      </c>
      <c r="T137">
        <v>35.6</v>
      </c>
    </row>
    <row r="138" spans="1:21" x14ac:dyDescent="0.2">
      <c r="A138" s="7">
        <v>40413</v>
      </c>
      <c r="C138" s="29">
        <v>24</v>
      </c>
      <c r="D138">
        <v>89</v>
      </c>
      <c r="E138">
        <v>73</v>
      </c>
      <c r="F138">
        <v>81</v>
      </c>
      <c r="G138">
        <v>12</v>
      </c>
      <c r="H138">
        <v>71</v>
      </c>
      <c r="I138">
        <v>74</v>
      </c>
      <c r="J138">
        <v>0</v>
      </c>
      <c r="K138">
        <v>16</v>
      </c>
      <c r="L138">
        <v>525</v>
      </c>
      <c r="M138">
        <v>1906</v>
      </c>
      <c r="N138" t="s">
        <v>233</v>
      </c>
      <c r="O138">
        <v>0</v>
      </c>
      <c r="P138" t="s">
        <v>107</v>
      </c>
      <c r="Q138">
        <v>0</v>
      </c>
      <c r="R138">
        <v>0.14000000000000001</v>
      </c>
      <c r="S138">
        <v>79.3</v>
      </c>
      <c r="T138">
        <v>60.7</v>
      </c>
    </row>
    <row r="139" spans="1:21" x14ac:dyDescent="0.2">
      <c r="A139" s="7">
        <v>40473</v>
      </c>
      <c r="C139" s="29">
        <v>23</v>
      </c>
      <c r="D139">
        <v>68</v>
      </c>
      <c r="E139">
        <v>48</v>
      </c>
      <c r="F139">
        <v>58</v>
      </c>
      <c r="G139">
        <v>13</v>
      </c>
      <c r="H139">
        <v>48</v>
      </c>
      <c r="I139">
        <v>52</v>
      </c>
      <c r="J139">
        <v>7</v>
      </c>
      <c r="K139">
        <v>0</v>
      </c>
      <c r="L139">
        <v>639</v>
      </c>
      <c r="M139">
        <v>1715</v>
      </c>
      <c r="N139" t="s">
        <v>119</v>
      </c>
      <c r="O139">
        <v>0</v>
      </c>
      <c r="P139" t="s">
        <v>107</v>
      </c>
      <c r="Q139">
        <v>0</v>
      </c>
      <c r="R139">
        <v>0.14000000000000001</v>
      </c>
      <c r="S139" s="6">
        <v>54.7</v>
      </c>
      <c r="T139" s="6">
        <v>37.200000000000003</v>
      </c>
      <c r="U139" s="28"/>
    </row>
    <row r="140" spans="1:21" x14ac:dyDescent="0.2">
      <c r="A140" s="7">
        <v>40364</v>
      </c>
      <c r="C140" s="29">
        <v>6</v>
      </c>
      <c r="D140">
        <v>90</v>
      </c>
      <c r="E140">
        <v>69</v>
      </c>
      <c r="F140">
        <v>80</v>
      </c>
      <c r="G140">
        <v>8</v>
      </c>
      <c r="H140">
        <v>67</v>
      </c>
      <c r="I140">
        <v>71</v>
      </c>
      <c r="J140">
        <v>0</v>
      </c>
      <c r="K140">
        <v>15</v>
      </c>
      <c r="L140">
        <v>434</v>
      </c>
      <c r="M140">
        <v>2002</v>
      </c>
      <c r="N140" t="s">
        <v>119</v>
      </c>
      <c r="O140">
        <v>0</v>
      </c>
      <c r="P140" t="s">
        <v>107</v>
      </c>
      <c r="Q140">
        <v>0</v>
      </c>
      <c r="R140">
        <v>0.13</v>
      </c>
      <c r="S140">
        <v>83.5</v>
      </c>
      <c r="T140">
        <v>64</v>
      </c>
    </row>
    <row r="141" spans="1:21" x14ac:dyDescent="0.2">
      <c r="A141" s="7">
        <v>40423</v>
      </c>
      <c r="C141" s="29">
        <v>3</v>
      </c>
      <c r="D141">
        <v>80</v>
      </c>
      <c r="E141">
        <v>60</v>
      </c>
      <c r="F141">
        <v>70</v>
      </c>
      <c r="G141">
        <v>5</v>
      </c>
      <c r="H141">
        <v>63</v>
      </c>
      <c r="I141">
        <v>66</v>
      </c>
      <c r="J141">
        <v>0</v>
      </c>
      <c r="K141">
        <v>5</v>
      </c>
      <c r="L141">
        <v>537</v>
      </c>
      <c r="M141">
        <v>1848</v>
      </c>
      <c r="N141" t="s">
        <v>118</v>
      </c>
      <c r="O141">
        <v>0</v>
      </c>
      <c r="P141" t="s">
        <v>107</v>
      </c>
      <c r="Q141">
        <v>0</v>
      </c>
      <c r="R141">
        <v>0.13</v>
      </c>
      <c r="S141">
        <v>76.599999999999994</v>
      </c>
      <c r="T141">
        <v>57.9</v>
      </c>
    </row>
    <row r="142" spans="1:21" x14ac:dyDescent="0.2">
      <c r="A142" s="7">
        <v>40533</v>
      </c>
      <c r="C142" s="29">
        <v>22</v>
      </c>
      <c r="D142">
        <v>38</v>
      </c>
      <c r="E142">
        <v>35</v>
      </c>
      <c r="F142">
        <v>37</v>
      </c>
      <c r="G142">
        <v>21</v>
      </c>
      <c r="H142">
        <v>34</v>
      </c>
      <c r="I142">
        <v>35</v>
      </c>
      <c r="J142">
        <v>28</v>
      </c>
      <c r="K142">
        <v>0</v>
      </c>
      <c r="L142">
        <v>748</v>
      </c>
      <c r="M142">
        <v>1635</v>
      </c>
      <c r="N142" t="s">
        <v>117</v>
      </c>
      <c r="O142">
        <v>0</v>
      </c>
      <c r="P142" t="s">
        <v>107</v>
      </c>
      <c r="Q142">
        <v>0</v>
      </c>
      <c r="R142">
        <v>0.12</v>
      </c>
      <c r="S142" s="6">
        <v>25.2</v>
      </c>
      <c r="T142" s="6">
        <v>10.199999999999999</v>
      </c>
      <c r="U142" s="28"/>
    </row>
    <row r="143" spans="1:21" x14ac:dyDescent="0.2">
      <c r="A143" s="7">
        <v>40286</v>
      </c>
      <c r="C143" s="29">
        <v>19</v>
      </c>
      <c r="D143">
        <v>67</v>
      </c>
      <c r="E143">
        <v>42</v>
      </c>
      <c r="F143">
        <v>55</v>
      </c>
      <c r="G143">
        <v>7</v>
      </c>
      <c r="H143">
        <v>41</v>
      </c>
      <c r="I143">
        <v>47</v>
      </c>
      <c r="J143">
        <v>10</v>
      </c>
      <c r="K143">
        <v>0</v>
      </c>
      <c r="L143">
        <v>522</v>
      </c>
      <c r="M143">
        <v>1902</v>
      </c>
      <c r="N143" t="s">
        <v>119</v>
      </c>
      <c r="O143">
        <v>0</v>
      </c>
      <c r="P143" t="s">
        <v>107</v>
      </c>
      <c r="Q143">
        <v>0</v>
      </c>
      <c r="R143">
        <v>0.11</v>
      </c>
      <c r="S143">
        <v>59.9</v>
      </c>
      <c r="T143">
        <v>38.9</v>
      </c>
    </row>
    <row r="144" spans="1:21" x14ac:dyDescent="0.2">
      <c r="A144" s="7">
        <v>40287</v>
      </c>
      <c r="B144" s="6" t="s">
        <v>77</v>
      </c>
      <c r="C144" s="29">
        <v>20</v>
      </c>
      <c r="D144">
        <v>74</v>
      </c>
      <c r="E144">
        <v>45</v>
      </c>
      <c r="F144">
        <v>60</v>
      </c>
      <c r="G144">
        <v>11</v>
      </c>
      <c r="H144">
        <v>46</v>
      </c>
      <c r="I144">
        <v>53</v>
      </c>
      <c r="J144">
        <v>5</v>
      </c>
      <c r="K144">
        <v>0</v>
      </c>
      <c r="L144">
        <v>520</v>
      </c>
      <c r="M144">
        <v>1903</v>
      </c>
      <c r="N144" t="s">
        <v>230</v>
      </c>
      <c r="O144">
        <v>0</v>
      </c>
      <c r="P144" t="s">
        <v>107</v>
      </c>
      <c r="Q144">
        <v>0</v>
      </c>
      <c r="R144">
        <v>0.1</v>
      </c>
      <c r="S144">
        <v>60.4</v>
      </c>
      <c r="T144">
        <v>39.299999999999997</v>
      </c>
    </row>
    <row r="145" spans="1:21" x14ac:dyDescent="0.2">
      <c r="A145" s="7">
        <v>40350</v>
      </c>
      <c r="C145" s="29">
        <v>22</v>
      </c>
      <c r="D145">
        <v>77</v>
      </c>
      <c r="E145">
        <v>66</v>
      </c>
      <c r="F145">
        <v>72</v>
      </c>
      <c r="G145">
        <v>2</v>
      </c>
      <c r="H145">
        <v>64</v>
      </c>
      <c r="I145">
        <v>66</v>
      </c>
      <c r="J145">
        <v>0</v>
      </c>
      <c r="K145">
        <v>7</v>
      </c>
      <c r="L145">
        <v>427</v>
      </c>
      <c r="M145">
        <v>2003</v>
      </c>
      <c r="N145" t="s">
        <v>105</v>
      </c>
      <c r="O145">
        <v>0</v>
      </c>
      <c r="P145" t="s">
        <v>107</v>
      </c>
      <c r="Q145">
        <v>0</v>
      </c>
      <c r="R145">
        <v>0.09</v>
      </c>
      <c r="S145">
        <v>81</v>
      </c>
      <c r="T145">
        <v>61.1</v>
      </c>
    </row>
    <row r="146" spans="1:21" x14ac:dyDescent="0.2">
      <c r="A146" s="7">
        <v>40453</v>
      </c>
      <c r="C146" s="29">
        <v>3</v>
      </c>
      <c r="D146">
        <v>50</v>
      </c>
      <c r="E146">
        <v>36</v>
      </c>
      <c r="F146">
        <v>43</v>
      </c>
      <c r="G146">
        <v>-12</v>
      </c>
      <c r="H146">
        <v>35</v>
      </c>
      <c r="I146">
        <v>40</v>
      </c>
      <c r="J146">
        <v>22</v>
      </c>
      <c r="K146">
        <v>0</v>
      </c>
      <c r="L146">
        <v>613</v>
      </c>
      <c r="M146">
        <v>1750</v>
      </c>
      <c r="N146" t="s">
        <v>119</v>
      </c>
      <c r="O146">
        <v>0</v>
      </c>
      <c r="P146" t="s">
        <v>107</v>
      </c>
      <c r="Q146">
        <v>0</v>
      </c>
      <c r="R146">
        <v>0.09</v>
      </c>
      <c r="S146" s="6">
        <v>64.099999999999994</v>
      </c>
      <c r="T146" s="6">
        <v>44.5</v>
      </c>
      <c r="U146" s="28"/>
    </row>
    <row r="147" spans="1:21" x14ac:dyDescent="0.2">
      <c r="A147" s="7">
        <v>40405</v>
      </c>
      <c r="C147" s="29">
        <v>16</v>
      </c>
      <c r="D147">
        <v>86</v>
      </c>
      <c r="E147">
        <v>67</v>
      </c>
      <c r="F147">
        <v>77</v>
      </c>
      <c r="G147">
        <v>6</v>
      </c>
      <c r="H147">
        <v>67</v>
      </c>
      <c r="I147">
        <v>70</v>
      </c>
      <c r="J147">
        <v>0</v>
      </c>
      <c r="K147">
        <v>12</v>
      </c>
      <c r="L147">
        <v>516</v>
      </c>
      <c r="M147">
        <v>1919</v>
      </c>
      <c r="N147" t="s">
        <v>118</v>
      </c>
      <c r="O147">
        <v>0</v>
      </c>
      <c r="P147" t="s">
        <v>107</v>
      </c>
      <c r="Q147">
        <v>0</v>
      </c>
      <c r="R147">
        <v>0.08</v>
      </c>
      <c r="S147">
        <v>80.7</v>
      </c>
      <c r="T147">
        <v>62.1</v>
      </c>
    </row>
    <row r="148" spans="1:21" x14ac:dyDescent="0.2">
      <c r="A148" s="7">
        <v>40372</v>
      </c>
      <c r="C148" s="29">
        <v>14</v>
      </c>
      <c r="D148">
        <v>65</v>
      </c>
      <c r="E148">
        <v>56</v>
      </c>
      <c r="F148">
        <v>61</v>
      </c>
      <c r="G148">
        <v>-13</v>
      </c>
      <c r="H148">
        <v>51</v>
      </c>
      <c r="I148">
        <v>55</v>
      </c>
      <c r="J148">
        <v>4</v>
      </c>
      <c r="K148">
        <v>0</v>
      </c>
      <c r="L148">
        <v>440</v>
      </c>
      <c r="M148">
        <v>1958</v>
      </c>
      <c r="N148" t="s">
        <v>118</v>
      </c>
      <c r="O148">
        <v>0</v>
      </c>
      <c r="P148" t="s">
        <v>107</v>
      </c>
      <c r="Q148">
        <v>0</v>
      </c>
      <c r="R148">
        <v>7.0000000000000007E-2</v>
      </c>
      <c r="S148">
        <v>83.8</v>
      </c>
      <c r="T148">
        <v>64.5</v>
      </c>
    </row>
    <row r="149" spans="1:21" x14ac:dyDescent="0.2">
      <c r="A149" s="7">
        <v>40410</v>
      </c>
      <c r="C149" s="29">
        <v>21</v>
      </c>
      <c r="D149">
        <v>85</v>
      </c>
      <c r="E149">
        <v>70</v>
      </c>
      <c r="F149">
        <v>78</v>
      </c>
      <c r="G149">
        <v>8</v>
      </c>
      <c r="H149">
        <v>71</v>
      </c>
      <c r="I149">
        <v>72</v>
      </c>
      <c r="J149">
        <v>0</v>
      </c>
      <c r="K149">
        <v>13</v>
      </c>
      <c r="L149">
        <v>522</v>
      </c>
      <c r="M149">
        <v>1911</v>
      </c>
      <c r="N149" t="s">
        <v>159</v>
      </c>
      <c r="O149">
        <v>0</v>
      </c>
      <c r="P149" t="s">
        <v>107</v>
      </c>
      <c r="Q149">
        <v>0</v>
      </c>
      <c r="R149">
        <v>7.0000000000000007E-2</v>
      </c>
      <c r="S149">
        <v>79.900000000000006</v>
      </c>
      <c r="T149">
        <v>61.3</v>
      </c>
    </row>
    <row r="150" spans="1:21" x14ac:dyDescent="0.2">
      <c r="A150" s="7">
        <v>40449</v>
      </c>
      <c r="C150" s="29">
        <v>29</v>
      </c>
      <c r="D150">
        <v>67</v>
      </c>
      <c r="E150">
        <v>44</v>
      </c>
      <c r="F150">
        <v>56</v>
      </c>
      <c r="G150">
        <v>0</v>
      </c>
      <c r="H150">
        <v>48</v>
      </c>
      <c r="I150">
        <v>52</v>
      </c>
      <c r="J150">
        <v>9</v>
      </c>
      <c r="K150">
        <v>0</v>
      </c>
      <c r="L150">
        <v>608</v>
      </c>
      <c r="M150">
        <v>1758</v>
      </c>
      <c r="N150" t="s">
        <v>118</v>
      </c>
      <c r="O150">
        <v>0</v>
      </c>
      <c r="P150" t="s">
        <v>107</v>
      </c>
      <c r="Q150">
        <v>0</v>
      </c>
      <c r="R150">
        <v>7.0000000000000007E-2</v>
      </c>
      <c r="S150">
        <v>65.900000000000006</v>
      </c>
      <c r="T150">
        <v>46.2</v>
      </c>
    </row>
    <row r="151" spans="1:21" x14ac:dyDescent="0.2">
      <c r="A151" s="7">
        <v>40307</v>
      </c>
      <c r="B151" s="6" t="s">
        <v>74</v>
      </c>
      <c r="C151" s="29">
        <v>10</v>
      </c>
      <c r="D151">
        <v>70</v>
      </c>
      <c r="E151">
        <v>41</v>
      </c>
      <c r="F151">
        <v>56</v>
      </c>
      <c r="G151">
        <v>-1</v>
      </c>
      <c r="H151">
        <v>45</v>
      </c>
      <c r="I151">
        <v>51</v>
      </c>
      <c r="J151">
        <v>9</v>
      </c>
      <c r="K151">
        <v>0</v>
      </c>
      <c r="L151">
        <v>451</v>
      </c>
      <c r="M151">
        <v>1928</v>
      </c>
      <c r="N151" t="s">
        <v>233</v>
      </c>
      <c r="O151">
        <v>0</v>
      </c>
      <c r="P151" t="s">
        <v>107</v>
      </c>
      <c r="Q151">
        <v>0</v>
      </c>
      <c r="R151">
        <v>0.06</v>
      </c>
      <c r="S151">
        <v>67.8</v>
      </c>
      <c r="T151">
        <v>47.1</v>
      </c>
    </row>
    <row r="152" spans="1:21" x14ac:dyDescent="0.2">
      <c r="A152" s="7">
        <v>40370</v>
      </c>
      <c r="C152" s="29">
        <v>12</v>
      </c>
      <c r="D152">
        <v>80</v>
      </c>
      <c r="E152">
        <v>68</v>
      </c>
      <c r="F152">
        <v>74</v>
      </c>
      <c r="G152">
        <v>1</v>
      </c>
      <c r="H152">
        <v>67</v>
      </c>
      <c r="I152">
        <v>69</v>
      </c>
      <c r="J152">
        <v>0</v>
      </c>
      <c r="K152">
        <v>9</v>
      </c>
      <c r="L152">
        <v>438</v>
      </c>
      <c r="M152">
        <v>1959</v>
      </c>
      <c r="N152" t="s">
        <v>239</v>
      </c>
      <c r="O152">
        <v>0</v>
      </c>
      <c r="P152" t="s">
        <v>107</v>
      </c>
      <c r="Q152">
        <v>0</v>
      </c>
      <c r="R152">
        <v>0.06</v>
      </c>
      <c r="S152">
        <v>83.8</v>
      </c>
      <c r="T152">
        <v>64.400000000000006</v>
      </c>
    </row>
    <row r="153" spans="1:21" x14ac:dyDescent="0.2">
      <c r="A153" s="7">
        <v>40435</v>
      </c>
      <c r="C153" s="29">
        <v>15</v>
      </c>
      <c r="D153">
        <v>62</v>
      </c>
      <c r="E153">
        <v>48</v>
      </c>
      <c r="F153">
        <v>55</v>
      </c>
      <c r="G153">
        <v>-6</v>
      </c>
      <c r="H153">
        <v>42</v>
      </c>
      <c r="I153">
        <v>48</v>
      </c>
      <c r="J153">
        <v>10</v>
      </c>
      <c r="K153">
        <v>0</v>
      </c>
      <c r="L153">
        <v>551</v>
      </c>
      <c r="M153">
        <v>1826</v>
      </c>
      <c r="N153" t="s">
        <v>118</v>
      </c>
      <c r="O153">
        <v>0</v>
      </c>
      <c r="P153" t="s">
        <v>107</v>
      </c>
      <c r="Q153">
        <v>0</v>
      </c>
      <c r="R153">
        <v>0.06</v>
      </c>
      <c r="S153">
        <v>72.099999999999994</v>
      </c>
      <c r="T153">
        <v>52.8</v>
      </c>
    </row>
    <row r="154" spans="1:21" x14ac:dyDescent="0.2">
      <c r="A154" s="7">
        <v>40293</v>
      </c>
      <c r="C154" s="29">
        <v>26</v>
      </c>
      <c r="D154">
        <v>55</v>
      </c>
      <c r="E154">
        <v>37</v>
      </c>
      <c r="F154">
        <v>46</v>
      </c>
      <c r="G154">
        <v>-5</v>
      </c>
      <c r="H154">
        <v>32</v>
      </c>
      <c r="I154">
        <v>40</v>
      </c>
      <c r="J154">
        <v>19</v>
      </c>
      <c r="K154">
        <v>0</v>
      </c>
      <c r="L154">
        <v>511</v>
      </c>
      <c r="M154">
        <v>1910</v>
      </c>
      <c r="N154" t="s">
        <v>118</v>
      </c>
      <c r="O154">
        <v>0</v>
      </c>
      <c r="P154" t="s">
        <v>107</v>
      </c>
      <c r="Q154">
        <v>0</v>
      </c>
      <c r="R154">
        <v>0.04</v>
      </c>
      <c r="S154">
        <v>63</v>
      </c>
      <c r="T154">
        <v>41.9</v>
      </c>
    </row>
    <row r="155" spans="1:21" ht="15" x14ac:dyDescent="0.2">
      <c r="A155" s="7">
        <v>40298</v>
      </c>
      <c r="B155" s="7">
        <v>40298</v>
      </c>
      <c r="C155" s="29">
        <v>1</v>
      </c>
      <c r="D155">
        <v>49</v>
      </c>
      <c r="E155">
        <v>37</v>
      </c>
      <c r="F155">
        <v>43</v>
      </c>
      <c r="G155">
        <v>-11</v>
      </c>
      <c r="H155">
        <v>38</v>
      </c>
      <c r="I155">
        <v>41</v>
      </c>
      <c r="J155">
        <v>22</v>
      </c>
      <c r="K155">
        <v>0</v>
      </c>
      <c r="L155">
        <v>503</v>
      </c>
      <c r="M155">
        <v>1917</v>
      </c>
      <c r="N155" t="s">
        <v>117</v>
      </c>
      <c r="O155">
        <v>0</v>
      </c>
      <c r="P155" t="s">
        <v>107</v>
      </c>
      <c r="Q155">
        <v>0</v>
      </c>
      <c r="R155">
        <v>0.04</v>
      </c>
      <c r="S155">
        <v>64.900000000000006</v>
      </c>
      <c r="T155">
        <v>44</v>
      </c>
      <c r="U155" s="27"/>
    </row>
    <row r="156" spans="1:21" x14ac:dyDescent="0.2">
      <c r="A156" s="7">
        <v>40304</v>
      </c>
      <c r="C156" s="29">
        <v>7</v>
      </c>
      <c r="D156">
        <v>65</v>
      </c>
      <c r="E156">
        <v>51</v>
      </c>
      <c r="F156">
        <v>58</v>
      </c>
      <c r="G156">
        <v>2</v>
      </c>
      <c r="H156">
        <v>44</v>
      </c>
      <c r="I156">
        <v>51</v>
      </c>
      <c r="J156">
        <v>7</v>
      </c>
      <c r="K156">
        <v>0</v>
      </c>
      <c r="L156">
        <v>455</v>
      </c>
      <c r="M156">
        <v>1924</v>
      </c>
      <c r="N156" t="s">
        <v>157</v>
      </c>
      <c r="O156">
        <v>0</v>
      </c>
      <c r="P156" t="s">
        <v>107</v>
      </c>
      <c r="Q156">
        <v>0</v>
      </c>
      <c r="R156">
        <v>0.04</v>
      </c>
      <c r="S156">
        <v>66.900000000000006</v>
      </c>
      <c r="T156">
        <v>46.1</v>
      </c>
    </row>
    <row r="157" spans="1:21" x14ac:dyDescent="0.2">
      <c r="A157" s="7">
        <v>40400</v>
      </c>
      <c r="C157" s="29">
        <v>11</v>
      </c>
      <c r="D157">
        <v>78</v>
      </c>
      <c r="E157">
        <v>62</v>
      </c>
      <c r="F157">
        <v>70</v>
      </c>
      <c r="G157">
        <v>-2</v>
      </c>
      <c r="H157">
        <v>62</v>
      </c>
      <c r="I157">
        <v>64</v>
      </c>
      <c r="J157">
        <v>0</v>
      </c>
      <c r="K157">
        <v>5</v>
      </c>
      <c r="L157">
        <v>510</v>
      </c>
      <c r="M157">
        <v>1927</v>
      </c>
      <c r="N157" t="s">
        <v>117</v>
      </c>
      <c r="O157">
        <v>0</v>
      </c>
      <c r="P157" t="s">
        <v>107</v>
      </c>
      <c r="Q157">
        <v>0</v>
      </c>
      <c r="R157">
        <v>0.04</v>
      </c>
      <c r="S157">
        <v>81.400000000000006</v>
      </c>
      <c r="T157">
        <v>62.7</v>
      </c>
    </row>
    <row r="158" spans="1:21" x14ac:dyDescent="0.2">
      <c r="A158" s="7">
        <v>40444</v>
      </c>
      <c r="C158" s="29">
        <v>24</v>
      </c>
      <c r="D158">
        <v>65</v>
      </c>
      <c r="E158">
        <v>58</v>
      </c>
      <c r="F158">
        <v>62</v>
      </c>
      <c r="G158">
        <v>4</v>
      </c>
      <c r="H158">
        <v>53</v>
      </c>
      <c r="I158">
        <v>56</v>
      </c>
      <c r="J158">
        <v>3</v>
      </c>
      <c r="K158">
        <v>0</v>
      </c>
      <c r="L158">
        <v>602</v>
      </c>
      <c r="M158">
        <v>1809</v>
      </c>
      <c r="N158" t="s">
        <v>118</v>
      </c>
      <c r="O158">
        <v>0</v>
      </c>
      <c r="P158" t="s">
        <v>107</v>
      </c>
      <c r="Q158">
        <v>0</v>
      </c>
      <c r="R158">
        <v>0.04</v>
      </c>
      <c r="S158">
        <v>68.2</v>
      </c>
      <c r="T158">
        <v>48.5</v>
      </c>
    </row>
    <row r="159" spans="1:21" x14ac:dyDescent="0.2">
      <c r="A159" s="7">
        <v>40486</v>
      </c>
      <c r="C159" s="29">
        <v>5</v>
      </c>
      <c r="D159">
        <v>45</v>
      </c>
      <c r="E159">
        <v>34</v>
      </c>
      <c r="F159">
        <v>40</v>
      </c>
      <c r="G159">
        <v>2</v>
      </c>
      <c r="H159">
        <v>34</v>
      </c>
      <c r="I159">
        <v>37</v>
      </c>
      <c r="J159">
        <v>25</v>
      </c>
      <c r="K159">
        <v>0</v>
      </c>
      <c r="L159">
        <v>656</v>
      </c>
      <c r="M159">
        <v>1656</v>
      </c>
      <c r="N159" t="s">
        <v>117</v>
      </c>
      <c r="O159">
        <v>0</v>
      </c>
      <c r="P159" t="s">
        <v>107</v>
      </c>
      <c r="Q159">
        <v>0</v>
      </c>
      <c r="R159">
        <v>0.04</v>
      </c>
      <c r="S159">
        <v>47.6</v>
      </c>
      <c r="T159">
        <v>31.8</v>
      </c>
    </row>
    <row r="160" spans="1:21" x14ac:dyDescent="0.2">
      <c r="A160" s="7">
        <v>40297</v>
      </c>
      <c r="B160" s="6" t="s">
        <v>182</v>
      </c>
      <c r="C160" s="29">
        <v>30</v>
      </c>
      <c r="D160">
        <v>46</v>
      </c>
      <c r="E160">
        <v>35</v>
      </c>
      <c r="F160">
        <v>41</v>
      </c>
      <c r="G160">
        <v>-12</v>
      </c>
      <c r="H160">
        <v>37</v>
      </c>
      <c r="I160">
        <v>39</v>
      </c>
      <c r="J160">
        <v>24</v>
      </c>
      <c r="K160">
        <v>0</v>
      </c>
      <c r="L160">
        <v>505</v>
      </c>
      <c r="M160">
        <v>1915</v>
      </c>
      <c r="N160" t="s">
        <v>117</v>
      </c>
      <c r="O160">
        <v>0</v>
      </c>
      <c r="P160" t="s">
        <v>107</v>
      </c>
      <c r="Q160">
        <v>0</v>
      </c>
      <c r="R160">
        <v>0.03</v>
      </c>
      <c r="S160">
        <v>64.5</v>
      </c>
      <c r="T160">
        <v>43.6</v>
      </c>
    </row>
    <row r="161" spans="1:21" x14ac:dyDescent="0.2">
      <c r="A161" s="7">
        <v>40333</v>
      </c>
      <c r="C161" s="29">
        <v>5</v>
      </c>
      <c r="D161">
        <v>78</v>
      </c>
      <c r="E161">
        <v>63</v>
      </c>
      <c r="F161">
        <v>71</v>
      </c>
      <c r="G161">
        <v>5</v>
      </c>
      <c r="H161">
        <v>57</v>
      </c>
      <c r="I161">
        <v>62</v>
      </c>
      <c r="J161">
        <v>0</v>
      </c>
      <c r="K161">
        <v>6</v>
      </c>
      <c r="L161">
        <v>428</v>
      </c>
      <c r="M161">
        <v>1954</v>
      </c>
      <c r="N161" t="s">
        <v>118</v>
      </c>
      <c r="O161">
        <v>0</v>
      </c>
      <c r="P161" t="s">
        <v>107</v>
      </c>
      <c r="Q161">
        <v>0</v>
      </c>
      <c r="R161">
        <v>0.03</v>
      </c>
      <c r="S161">
        <v>75.5</v>
      </c>
      <c r="T161">
        <v>55.3</v>
      </c>
    </row>
    <row r="162" spans="1:21" x14ac:dyDescent="0.2">
      <c r="A162" s="7">
        <v>40385</v>
      </c>
      <c r="C162" s="29">
        <v>27</v>
      </c>
      <c r="D162">
        <v>78</v>
      </c>
      <c r="E162">
        <v>65</v>
      </c>
      <c r="F162">
        <v>72</v>
      </c>
      <c r="G162">
        <v>-1</v>
      </c>
      <c r="H162">
        <v>58</v>
      </c>
      <c r="I162">
        <v>63</v>
      </c>
      <c r="J162">
        <v>0</v>
      </c>
      <c r="K162">
        <v>7</v>
      </c>
      <c r="L162">
        <v>453</v>
      </c>
      <c r="M162">
        <v>1946</v>
      </c>
      <c r="N162" t="s">
        <v>105</v>
      </c>
      <c r="O162">
        <v>0</v>
      </c>
      <c r="P162" t="s">
        <v>107</v>
      </c>
      <c r="Q162">
        <v>0</v>
      </c>
      <c r="R162">
        <v>0.03</v>
      </c>
      <c r="S162">
        <v>83</v>
      </c>
      <c r="T162">
        <v>64</v>
      </c>
    </row>
    <row r="163" spans="1:21" x14ac:dyDescent="0.2">
      <c r="A163" s="7">
        <v>40430</v>
      </c>
      <c r="B163" s="6" t="s">
        <v>74</v>
      </c>
      <c r="C163" s="29">
        <v>10</v>
      </c>
      <c r="D163">
        <v>68</v>
      </c>
      <c r="E163">
        <v>47</v>
      </c>
      <c r="F163">
        <v>58</v>
      </c>
      <c r="G163">
        <v>-5</v>
      </c>
      <c r="H163">
        <v>47</v>
      </c>
      <c r="I163">
        <v>50</v>
      </c>
      <c r="J163">
        <v>7</v>
      </c>
      <c r="K163">
        <v>0</v>
      </c>
      <c r="L163">
        <v>545</v>
      </c>
      <c r="M163">
        <v>1835</v>
      </c>
      <c r="N163" t="s">
        <v>119</v>
      </c>
      <c r="O163">
        <v>0</v>
      </c>
      <c r="P163" t="s">
        <v>107</v>
      </c>
      <c r="Q163">
        <v>0</v>
      </c>
      <c r="R163">
        <v>0.03</v>
      </c>
      <c r="S163">
        <v>74.099999999999994</v>
      </c>
      <c r="T163">
        <v>55.1</v>
      </c>
    </row>
    <row r="164" spans="1:21" x14ac:dyDescent="0.2">
      <c r="A164" s="7">
        <v>40454</v>
      </c>
      <c r="C164" s="29">
        <v>4</v>
      </c>
      <c r="D164">
        <v>51</v>
      </c>
      <c r="E164">
        <v>37</v>
      </c>
      <c r="F164">
        <v>44</v>
      </c>
      <c r="G164">
        <v>-10</v>
      </c>
      <c r="H164">
        <v>31</v>
      </c>
      <c r="I164">
        <v>38</v>
      </c>
      <c r="J164">
        <v>21</v>
      </c>
      <c r="K164">
        <v>0</v>
      </c>
      <c r="L164">
        <v>614</v>
      </c>
      <c r="M164">
        <v>1748</v>
      </c>
      <c r="N164" t="s">
        <v>118</v>
      </c>
      <c r="O164">
        <v>0</v>
      </c>
      <c r="P164" t="s">
        <v>107</v>
      </c>
      <c r="Q164">
        <v>0</v>
      </c>
      <c r="R164">
        <v>0.03</v>
      </c>
      <c r="S164" s="6">
        <v>63.6</v>
      </c>
      <c r="T164" s="6">
        <v>44.1</v>
      </c>
      <c r="U164" s="28"/>
    </row>
    <row r="165" spans="1:21" x14ac:dyDescent="0.2">
      <c r="A165" s="7">
        <v>40330</v>
      </c>
      <c r="C165" s="29">
        <v>2</v>
      </c>
      <c r="D165">
        <v>80</v>
      </c>
      <c r="E165">
        <v>60</v>
      </c>
      <c r="F165">
        <v>70</v>
      </c>
      <c r="G165">
        <v>5</v>
      </c>
      <c r="H165">
        <v>60</v>
      </c>
      <c r="I165">
        <v>63</v>
      </c>
      <c r="J165">
        <v>0</v>
      </c>
      <c r="K165">
        <v>5</v>
      </c>
      <c r="L165">
        <v>430</v>
      </c>
      <c r="M165">
        <v>1952</v>
      </c>
      <c r="N165" t="s">
        <v>119</v>
      </c>
      <c r="O165">
        <v>0</v>
      </c>
      <c r="P165" t="s">
        <v>107</v>
      </c>
      <c r="Q165">
        <v>0</v>
      </c>
      <c r="R165">
        <v>0.02</v>
      </c>
      <c r="S165">
        <v>74.400000000000006</v>
      </c>
      <c r="T165">
        <v>54.2</v>
      </c>
    </row>
    <row r="166" spans="1:21" x14ac:dyDescent="0.2">
      <c r="A166" s="7">
        <v>40417</v>
      </c>
      <c r="C166" s="29">
        <v>28</v>
      </c>
      <c r="D166">
        <v>72</v>
      </c>
      <c r="E166">
        <v>61</v>
      </c>
      <c r="F166">
        <v>67</v>
      </c>
      <c r="G166">
        <v>0</v>
      </c>
      <c r="H166">
        <v>61</v>
      </c>
      <c r="I166">
        <v>63</v>
      </c>
      <c r="J166">
        <v>0</v>
      </c>
      <c r="K166">
        <v>2</v>
      </c>
      <c r="L166">
        <v>530</v>
      </c>
      <c r="M166">
        <v>1859</v>
      </c>
      <c r="N166" t="s">
        <v>244</v>
      </c>
      <c r="O166">
        <v>0</v>
      </c>
      <c r="P166" t="s">
        <v>107</v>
      </c>
      <c r="Q166">
        <v>0</v>
      </c>
      <c r="R166">
        <v>0.02</v>
      </c>
      <c r="S166">
        <v>78.400000000000006</v>
      </c>
      <c r="T166">
        <v>59.8</v>
      </c>
    </row>
    <row r="167" spans="1:21" x14ac:dyDescent="0.2">
      <c r="A167" s="7">
        <v>40463</v>
      </c>
      <c r="C167" s="29">
        <v>13</v>
      </c>
      <c r="D167">
        <v>57</v>
      </c>
      <c r="E167">
        <v>50</v>
      </c>
      <c r="F167">
        <v>54</v>
      </c>
      <c r="G167">
        <v>4</v>
      </c>
      <c r="H167">
        <v>48</v>
      </c>
      <c r="I167">
        <v>50</v>
      </c>
      <c r="J167">
        <v>11</v>
      </c>
      <c r="K167">
        <v>0</v>
      </c>
      <c r="L167">
        <v>626</v>
      </c>
      <c r="M167">
        <v>1732</v>
      </c>
      <c r="N167" t="s">
        <v>85</v>
      </c>
      <c r="O167">
        <v>0</v>
      </c>
      <c r="P167" t="s">
        <v>107</v>
      </c>
      <c r="Q167">
        <v>0</v>
      </c>
      <c r="R167">
        <v>0.02</v>
      </c>
      <c r="S167" s="6">
        <v>59.5</v>
      </c>
      <c r="T167" s="6">
        <v>40.700000000000003</v>
      </c>
      <c r="U167" s="28"/>
    </row>
    <row r="168" spans="1:21" x14ac:dyDescent="0.2">
      <c r="A168" s="7">
        <v>40267</v>
      </c>
      <c r="B168" s="6" t="s">
        <v>146</v>
      </c>
      <c r="C168" s="29">
        <v>31</v>
      </c>
      <c r="D168">
        <v>58</v>
      </c>
      <c r="E168">
        <v>29</v>
      </c>
      <c r="F168">
        <v>44</v>
      </c>
      <c r="G168">
        <v>5</v>
      </c>
      <c r="H168">
        <v>39</v>
      </c>
      <c r="I168">
        <v>43</v>
      </c>
      <c r="J168">
        <v>21</v>
      </c>
      <c r="K168">
        <v>0</v>
      </c>
      <c r="L168">
        <v>556</v>
      </c>
      <c r="M168">
        <v>1838</v>
      </c>
      <c r="N168" t="s">
        <v>227</v>
      </c>
      <c r="O168">
        <v>0</v>
      </c>
      <c r="P168" t="s">
        <v>107</v>
      </c>
      <c r="Q168">
        <v>0</v>
      </c>
      <c r="R168">
        <v>0.01</v>
      </c>
      <c r="S168">
        <v>49.4</v>
      </c>
      <c r="T168">
        <v>30.2</v>
      </c>
      <c r="U168" s="25"/>
    </row>
    <row r="169" spans="1:21" x14ac:dyDescent="0.2">
      <c r="A169" s="7">
        <v>40323</v>
      </c>
      <c r="C169" s="29">
        <v>26</v>
      </c>
      <c r="D169">
        <v>82</v>
      </c>
      <c r="E169">
        <v>66</v>
      </c>
      <c r="F169">
        <v>74</v>
      </c>
      <c r="G169">
        <v>11</v>
      </c>
      <c r="H169">
        <v>63</v>
      </c>
      <c r="I169">
        <v>67</v>
      </c>
      <c r="J169">
        <v>0</v>
      </c>
      <c r="K169">
        <v>9</v>
      </c>
      <c r="L169">
        <v>434</v>
      </c>
      <c r="M169">
        <v>1945</v>
      </c>
      <c r="N169" t="s">
        <v>231</v>
      </c>
      <c r="O169">
        <v>0</v>
      </c>
      <c r="P169" t="s">
        <v>107</v>
      </c>
      <c r="Q169">
        <v>0</v>
      </c>
      <c r="R169">
        <v>0.01</v>
      </c>
      <c r="S169">
        <v>72.2</v>
      </c>
      <c r="T169">
        <v>52</v>
      </c>
    </row>
    <row r="170" spans="1:21" x14ac:dyDescent="0.2">
      <c r="A170" s="7">
        <v>40324</v>
      </c>
      <c r="C170" s="29">
        <v>27</v>
      </c>
      <c r="D170">
        <v>73</v>
      </c>
      <c r="E170">
        <v>61</v>
      </c>
      <c r="F170">
        <v>67</v>
      </c>
      <c r="G170">
        <v>4</v>
      </c>
      <c r="H170">
        <v>63</v>
      </c>
      <c r="I170">
        <v>65</v>
      </c>
      <c r="J170">
        <v>0</v>
      </c>
      <c r="K170">
        <v>2</v>
      </c>
      <c r="L170">
        <v>434</v>
      </c>
      <c r="M170">
        <v>1946</v>
      </c>
      <c r="N170" t="s">
        <v>119</v>
      </c>
      <c r="O170">
        <v>0</v>
      </c>
      <c r="P170" t="s">
        <v>107</v>
      </c>
      <c r="Q170">
        <v>0</v>
      </c>
      <c r="R170">
        <v>0.01</v>
      </c>
      <c r="S170">
        <v>72.5</v>
      </c>
      <c r="T170">
        <v>52.3</v>
      </c>
    </row>
    <row r="171" spans="1:21" x14ac:dyDescent="0.2">
      <c r="A171" s="7">
        <v>40345</v>
      </c>
      <c r="C171" s="29">
        <v>17</v>
      </c>
      <c r="D171">
        <v>82</v>
      </c>
      <c r="E171">
        <v>62</v>
      </c>
      <c r="F171">
        <v>72</v>
      </c>
      <c r="G171">
        <v>3</v>
      </c>
      <c r="H171">
        <v>62</v>
      </c>
      <c r="I171">
        <v>66</v>
      </c>
      <c r="J171">
        <v>0</v>
      </c>
      <c r="K171">
        <v>7</v>
      </c>
      <c r="L171">
        <v>426</v>
      </c>
      <c r="M171">
        <v>2001</v>
      </c>
      <c r="N171" t="s">
        <v>157</v>
      </c>
      <c r="O171">
        <v>0</v>
      </c>
      <c r="P171" t="s">
        <v>107</v>
      </c>
      <c r="Q171">
        <v>0</v>
      </c>
      <c r="R171">
        <v>0.01</v>
      </c>
      <c r="S171">
        <v>79.5</v>
      </c>
      <c r="T171">
        <v>59.5</v>
      </c>
    </row>
    <row r="172" spans="1:21" x14ac:dyDescent="0.2">
      <c r="A172" s="7">
        <v>40357</v>
      </c>
      <c r="C172" s="29">
        <v>29</v>
      </c>
      <c r="D172">
        <v>85</v>
      </c>
      <c r="E172">
        <v>64</v>
      </c>
      <c r="F172">
        <v>75</v>
      </c>
      <c r="G172">
        <v>3</v>
      </c>
      <c r="H172">
        <v>63</v>
      </c>
      <c r="I172">
        <v>67</v>
      </c>
      <c r="J172">
        <v>0</v>
      </c>
      <c r="K172">
        <v>10</v>
      </c>
      <c r="L172">
        <v>430</v>
      </c>
      <c r="M172">
        <v>2003</v>
      </c>
      <c r="N172" t="s">
        <v>118</v>
      </c>
      <c r="O172">
        <v>0</v>
      </c>
      <c r="P172" t="s">
        <v>107</v>
      </c>
      <c r="Q172">
        <v>0</v>
      </c>
      <c r="R172">
        <v>0.01</v>
      </c>
      <c r="S172">
        <v>82.6</v>
      </c>
      <c r="T172">
        <v>62.9</v>
      </c>
    </row>
    <row r="173" spans="1:21" x14ac:dyDescent="0.2">
      <c r="A173" s="7">
        <v>40360</v>
      </c>
      <c r="C173" s="29">
        <v>2</v>
      </c>
      <c r="D173">
        <v>74</v>
      </c>
      <c r="E173">
        <v>54</v>
      </c>
      <c r="F173">
        <v>64</v>
      </c>
      <c r="G173">
        <v>-8</v>
      </c>
      <c r="H173">
        <v>48</v>
      </c>
      <c r="I173">
        <v>55</v>
      </c>
      <c r="J173">
        <v>1</v>
      </c>
      <c r="K173">
        <v>0</v>
      </c>
      <c r="L173">
        <v>431</v>
      </c>
      <c r="M173">
        <v>2003</v>
      </c>
      <c r="N173" t="s">
        <v>119</v>
      </c>
      <c r="O173">
        <v>0</v>
      </c>
      <c r="P173" t="s">
        <v>107</v>
      </c>
      <c r="Q173">
        <v>0</v>
      </c>
      <c r="R173">
        <v>0.01</v>
      </c>
      <c r="S173">
        <v>83</v>
      </c>
      <c r="T173">
        <v>63.4</v>
      </c>
    </row>
    <row r="174" spans="1:21" x14ac:dyDescent="0.2">
      <c r="A174" s="7">
        <v>40407</v>
      </c>
      <c r="C174" s="29">
        <v>18</v>
      </c>
      <c r="D174">
        <v>87</v>
      </c>
      <c r="E174">
        <v>67</v>
      </c>
      <c r="F174">
        <v>77</v>
      </c>
      <c r="G174">
        <v>6</v>
      </c>
      <c r="H174">
        <v>67</v>
      </c>
      <c r="I174">
        <v>70</v>
      </c>
      <c r="J174">
        <v>0</v>
      </c>
      <c r="K174">
        <v>12</v>
      </c>
      <c r="L174">
        <v>518</v>
      </c>
      <c r="M174">
        <v>1916</v>
      </c>
      <c r="N174" t="s">
        <v>243</v>
      </c>
      <c r="O174">
        <v>0</v>
      </c>
      <c r="P174" t="s">
        <v>107</v>
      </c>
      <c r="Q174">
        <v>0</v>
      </c>
      <c r="R174">
        <v>0.01</v>
      </c>
      <c r="S174">
        <v>80.400000000000006</v>
      </c>
      <c r="T174">
        <v>61.8</v>
      </c>
    </row>
    <row r="175" spans="1:21" x14ac:dyDescent="0.2">
      <c r="A175" s="7">
        <v>40488</v>
      </c>
      <c r="C175" s="29">
        <v>7</v>
      </c>
      <c r="D175">
        <v>48</v>
      </c>
      <c r="E175">
        <v>29</v>
      </c>
      <c r="F175">
        <v>39</v>
      </c>
      <c r="G175">
        <v>2</v>
      </c>
      <c r="H175">
        <v>31</v>
      </c>
      <c r="I175">
        <v>35</v>
      </c>
      <c r="J175">
        <v>26</v>
      </c>
      <c r="K175">
        <v>0</v>
      </c>
      <c r="L175">
        <v>659</v>
      </c>
      <c r="M175">
        <v>1654</v>
      </c>
      <c r="N175" t="s">
        <v>118</v>
      </c>
      <c r="O175">
        <v>0</v>
      </c>
      <c r="P175" t="s">
        <v>107</v>
      </c>
      <c r="Q175">
        <v>0</v>
      </c>
      <c r="R175">
        <v>0.01</v>
      </c>
      <c r="S175">
        <v>46.4</v>
      </c>
      <c r="T175">
        <v>30.9</v>
      </c>
    </row>
    <row r="176" spans="1:21" x14ac:dyDescent="0.2">
      <c r="A176" s="7">
        <v>40524</v>
      </c>
      <c r="C176" s="29">
        <v>13</v>
      </c>
      <c r="D176">
        <v>51</v>
      </c>
      <c r="E176">
        <v>33</v>
      </c>
      <c r="F176">
        <v>42</v>
      </c>
      <c r="G176">
        <v>22</v>
      </c>
      <c r="H176">
        <v>40</v>
      </c>
      <c r="I176">
        <v>42</v>
      </c>
      <c r="J176">
        <v>23</v>
      </c>
      <c r="K176">
        <v>0</v>
      </c>
      <c r="L176">
        <v>742</v>
      </c>
      <c r="M176">
        <v>1632</v>
      </c>
      <c r="N176" t="s">
        <v>109</v>
      </c>
      <c r="O176" t="s">
        <v>108</v>
      </c>
      <c r="P176" t="s">
        <v>107</v>
      </c>
      <c r="Q176">
        <v>0</v>
      </c>
      <c r="R176">
        <v>0.01</v>
      </c>
      <c r="S176" s="6">
        <v>27.4</v>
      </c>
      <c r="T176" s="6">
        <v>12.8</v>
      </c>
      <c r="U176" s="28"/>
    </row>
    <row r="177" spans="1:21" x14ac:dyDescent="0.2">
      <c r="A177" s="7">
        <v>40525</v>
      </c>
      <c r="C177" s="29">
        <v>14</v>
      </c>
      <c r="D177">
        <v>50</v>
      </c>
      <c r="E177">
        <v>43</v>
      </c>
      <c r="F177">
        <v>47</v>
      </c>
      <c r="G177">
        <v>28</v>
      </c>
      <c r="H177">
        <v>45</v>
      </c>
      <c r="I177">
        <v>46</v>
      </c>
      <c r="J177">
        <v>18</v>
      </c>
      <c r="K177">
        <v>0</v>
      </c>
      <c r="L177">
        <v>743</v>
      </c>
      <c r="M177">
        <v>1632</v>
      </c>
      <c r="N177" t="s">
        <v>253</v>
      </c>
      <c r="O177">
        <v>0</v>
      </c>
      <c r="P177" t="s">
        <v>107</v>
      </c>
      <c r="Q177">
        <v>0</v>
      </c>
      <c r="R177">
        <v>0.01</v>
      </c>
      <c r="S177" s="6">
        <v>27.1</v>
      </c>
      <c r="T177" s="6">
        <v>12.4</v>
      </c>
      <c r="U177" s="28"/>
    </row>
    <row r="178" spans="1:21" x14ac:dyDescent="0.2">
      <c r="A178" s="7">
        <v>40178</v>
      </c>
      <c r="B178" s="7">
        <v>40178</v>
      </c>
      <c r="C178" s="29">
        <v>1</v>
      </c>
      <c r="D178">
        <v>1</v>
      </c>
      <c r="E178">
        <v>-8</v>
      </c>
      <c r="F178">
        <v>-3</v>
      </c>
      <c r="G178">
        <v>-17</v>
      </c>
      <c r="H178">
        <v>-10</v>
      </c>
      <c r="I178">
        <v>-2</v>
      </c>
      <c r="J178">
        <v>68</v>
      </c>
      <c r="K178">
        <v>0</v>
      </c>
      <c r="L178">
        <v>751</v>
      </c>
      <c r="M178">
        <v>1642</v>
      </c>
      <c r="N178" t="s">
        <v>105</v>
      </c>
      <c r="O178">
        <v>6</v>
      </c>
      <c r="P178" t="s">
        <v>107</v>
      </c>
      <c r="Q178">
        <v>0</v>
      </c>
      <c r="R178">
        <v>0</v>
      </c>
      <c r="S178">
        <v>23.8</v>
      </c>
      <c r="T178">
        <v>8.3000000000000007</v>
      </c>
      <c r="U178" s="25"/>
    </row>
    <row r="179" spans="1:21" x14ac:dyDescent="0.2">
      <c r="A179" s="7">
        <v>40179</v>
      </c>
      <c r="C179" s="29">
        <v>2</v>
      </c>
      <c r="D179">
        <v>4</v>
      </c>
      <c r="E179">
        <v>-10</v>
      </c>
      <c r="F179">
        <v>-3</v>
      </c>
      <c r="G179">
        <v>-17</v>
      </c>
      <c r="H179">
        <v>-13</v>
      </c>
      <c r="I179">
        <v>-4</v>
      </c>
      <c r="J179">
        <v>68</v>
      </c>
      <c r="K179">
        <v>0</v>
      </c>
      <c r="L179">
        <v>751</v>
      </c>
      <c r="M179">
        <v>1643</v>
      </c>
      <c r="N179" t="s">
        <v>105</v>
      </c>
      <c r="O179">
        <v>6</v>
      </c>
      <c r="P179" t="s">
        <v>107</v>
      </c>
      <c r="Q179">
        <v>0</v>
      </c>
      <c r="R179">
        <v>0</v>
      </c>
      <c r="S179">
        <v>23.7</v>
      </c>
      <c r="T179">
        <v>8.1999999999999993</v>
      </c>
    </row>
    <row r="180" spans="1:21" x14ac:dyDescent="0.2">
      <c r="A180" s="7">
        <v>40184</v>
      </c>
      <c r="C180" s="29">
        <v>7</v>
      </c>
      <c r="D180">
        <v>5</v>
      </c>
      <c r="E180">
        <v>-15</v>
      </c>
      <c r="F180">
        <v>-5</v>
      </c>
      <c r="G180">
        <v>-18</v>
      </c>
      <c r="H180">
        <v>-12</v>
      </c>
      <c r="I180">
        <v>-5</v>
      </c>
      <c r="J180">
        <v>70</v>
      </c>
      <c r="K180">
        <v>0</v>
      </c>
      <c r="L180">
        <v>750</v>
      </c>
      <c r="M180">
        <v>1648</v>
      </c>
      <c r="N180" t="s">
        <v>105</v>
      </c>
      <c r="O180">
        <v>6</v>
      </c>
      <c r="P180" t="s">
        <v>107</v>
      </c>
      <c r="Q180">
        <v>0</v>
      </c>
      <c r="R180">
        <v>0</v>
      </c>
      <c r="S180">
        <v>23.4</v>
      </c>
      <c r="T180">
        <v>7.6</v>
      </c>
    </row>
    <row r="181" spans="1:21" x14ac:dyDescent="0.2">
      <c r="A181" s="7">
        <v>40185</v>
      </c>
      <c r="C181" s="29">
        <v>8</v>
      </c>
      <c r="D181">
        <v>4</v>
      </c>
      <c r="E181">
        <v>-11</v>
      </c>
      <c r="F181">
        <v>-3</v>
      </c>
      <c r="G181">
        <v>-16</v>
      </c>
      <c r="H181">
        <v>-11</v>
      </c>
      <c r="I181">
        <v>-4</v>
      </c>
      <c r="J181">
        <v>68</v>
      </c>
      <c r="K181">
        <v>0</v>
      </c>
      <c r="L181">
        <v>750</v>
      </c>
      <c r="M181">
        <v>1649</v>
      </c>
      <c r="N181" t="s">
        <v>105</v>
      </c>
      <c r="O181">
        <v>6</v>
      </c>
      <c r="P181" t="s">
        <v>107</v>
      </c>
      <c r="Q181">
        <v>0</v>
      </c>
      <c r="R181">
        <v>0</v>
      </c>
      <c r="S181">
        <v>23.3</v>
      </c>
      <c r="T181">
        <v>7.5</v>
      </c>
    </row>
    <row r="182" spans="1:21" x14ac:dyDescent="0.2">
      <c r="A182" s="7">
        <v>40186</v>
      </c>
      <c r="C182" s="29">
        <v>9</v>
      </c>
      <c r="D182">
        <v>20</v>
      </c>
      <c r="E182">
        <v>-11</v>
      </c>
      <c r="F182">
        <v>5</v>
      </c>
      <c r="G182">
        <v>-8</v>
      </c>
      <c r="H182">
        <v>3</v>
      </c>
      <c r="I182">
        <v>8</v>
      </c>
      <c r="J182">
        <v>60</v>
      </c>
      <c r="K182">
        <v>0</v>
      </c>
      <c r="L182">
        <v>750</v>
      </c>
      <c r="M182">
        <v>1651</v>
      </c>
      <c r="N182" t="s">
        <v>109</v>
      </c>
      <c r="O182">
        <v>6</v>
      </c>
      <c r="P182" t="s">
        <v>107</v>
      </c>
      <c r="Q182">
        <v>0</v>
      </c>
      <c r="R182">
        <v>0</v>
      </c>
      <c r="S182">
        <v>23.3</v>
      </c>
      <c r="T182">
        <v>7.4</v>
      </c>
      <c r="U182" s="25"/>
    </row>
    <row r="183" spans="1:21" x14ac:dyDescent="0.2">
      <c r="A183" s="7">
        <v>40188</v>
      </c>
      <c r="C183" s="29">
        <v>11</v>
      </c>
      <c r="D183">
        <v>32</v>
      </c>
      <c r="E183">
        <v>23</v>
      </c>
      <c r="F183">
        <v>28</v>
      </c>
      <c r="G183">
        <v>16</v>
      </c>
      <c r="H183">
        <v>24</v>
      </c>
      <c r="I183">
        <v>26</v>
      </c>
      <c r="J183">
        <v>37</v>
      </c>
      <c r="K183">
        <v>0</v>
      </c>
      <c r="L183">
        <v>749</v>
      </c>
      <c r="M183">
        <v>1653</v>
      </c>
      <c r="N183" t="s">
        <v>109</v>
      </c>
      <c r="O183">
        <v>6</v>
      </c>
      <c r="P183" t="s">
        <v>107</v>
      </c>
      <c r="Q183">
        <v>0</v>
      </c>
      <c r="R183">
        <v>0</v>
      </c>
      <c r="S183">
        <v>23.3</v>
      </c>
      <c r="T183">
        <v>7.3</v>
      </c>
      <c r="U183" s="25"/>
    </row>
    <row r="184" spans="1:21" x14ac:dyDescent="0.2">
      <c r="A184" s="7">
        <v>40189</v>
      </c>
      <c r="C184" s="29">
        <v>12</v>
      </c>
      <c r="D184">
        <v>40</v>
      </c>
      <c r="E184">
        <v>22</v>
      </c>
      <c r="F184">
        <v>31</v>
      </c>
      <c r="G184">
        <v>19</v>
      </c>
      <c r="H184">
        <v>27</v>
      </c>
      <c r="I184">
        <v>31</v>
      </c>
      <c r="J184">
        <v>34</v>
      </c>
      <c r="K184">
        <v>0</v>
      </c>
      <c r="L184">
        <v>749</v>
      </c>
      <c r="M184">
        <v>1654</v>
      </c>
      <c r="N184" t="s">
        <v>109</v>
      </c>
      <c r="O184">
        <v>6</v>
      </c>
      <c r="P184" t="s">
        <v>107</v>
      </c>
      <c r="Q184">
        <v>0</v>
      </c>
      <c r="R184">
        <v>0</v>
      </c>
      <c r="S184">
        <v>23.3</v>
      </c>
      <c r="T184">
        <v>7.2</v>
      </c>
    </row>
    <row r="185" spans="1:21" x14ac:dyDescent="0.2">
      <c r="A185" s="7">
        <v>40196</v>
      </c>
      <c r="C185" s="29">
        <v>19</v>
      </c>
      <c r="D185">
        <v>39</v>
      </c>
      <c r="E185">
        <v>17</v>
      </c>
      <c r="F185">
        <v>28</v>
      </c>
      <c r="G185">
        <v>15</v>
      </c>
      <c r="H185">
        <v>23</v>
      </c>
      <c r="I185">
        <v>27</v>
      </c>
      <c r="J185">
        <v>37</v>
      </c>
      <c r="K185">
        <v>0</v>
      </c>
      <c r="L185">
        <v>745</v>
      </c>
      <c r="M185">
        <v>1703</v>
      </c>
      <c r="N185" t="s">
        <v>105</v>
      </c>
      <c r="O185">
        <v>13</v>
      </c>
      <c r="P185" t="s">
        <v>107</v>
      </c>
      <c r="Q185">
        <v>0</v>
      </c>
      <c r="R185">
        <v>0</v>
      </c>
      <c r="S185">
        <v>23.5</v>
      </c>
      <c r="T185">
        <v>7.1</v>
      </c>
    </row>
    <row r="186" spans="1:21" x14ac:dyDescent="0.2">
      <c r="A186" s="7">
        <v>40200</v>
      </c>
      <c r="C186" s="29">
        <v>23</v>
      </c>
      <c r="D186">
        <v>2</v>
      </c>
      <c r="E186">
        <v>-17</v>
      </c>
      <c r="F186">
        <v>-7</v>
      </c>
      <c r="G186">
        <v>-20</v>
      </c>
      <c r="H186">
        <v>-14</v>
      </c>
      <c r="I186">
        <v>-8</v>
      </c>
      <c r="J186">
        <v>72</v>
      </c>
      <c r="K186">
        <v>0</v>
      </c>
      <c r="L186">
        <v>742</v>
      </c>
      <c r="M186">
        <v>1708</v>
      </c>
      <c r="N186" t="s">
        <v>120</v>
      </c>
      <c r="O186">
        <v>11</v>
      </c>
      <c r="P186" t="s">
        <v>107</v>
      </c>
      <c r="Q186">
        <v>0</v>
      </c>
      <c r="R186">
        <v>0</v>
      </c>
      <c r="S186">
        <v>23.8</v>
      </c>
      <c r="T186">
        <v>7.2</v>
      </c>
    </row>
    <row r="187" spans="1:21" x14ac:dyDescent="0.2">
      <c r="A187" s="7">
        <v>40204</v>
      </c>
      <c r="C187" s="29">
        <v>27</v>
      </c>
      <c r="D187">
        <v>-6</v>
      </c>
      <c r="E187">
        <v>-16</v>
      </c>
      <c r="F187">
        <v>-11</v>
      </c>
      <c r="G187">
        <v>-25</v>
      </c>
      <c r="H187">
        <v>-19</v>
      </c>
      <c r="I187">
        <v>-10</v>
      </c>
      <c r="J187">
        <v>76</v>
      </c>
      <c r="K187">
        <v>0</v>
      </c>
      <c r="L187">
        <v>738</v>
      </c>
      <c r="M187">
        <v>1714</v>
      </c>
      <c r="N187" t="s">
        <v>105</v>
      </c>
      <c r="O187">
        <v>12</v>
      </c>
      <c r="P187" t="s">
        <v>107</v>
      </c>
      <c r="Q187">
        <v>0</v>
      </c>
      <c r="R187">
        <v>0</v>
      </c>
      <c r="S187">
        <v>24.3</v>
      </c>
      <c r="T187">
        <v>7.6</v>
      </c>
    </row>
    <row r="188" spans="1:21" x14ac:dyDescent="0.2">
      <c r="A188" s="7">
        <v>40205</v>
      </c>
      <c r="C188" s="29">
        <v>28</v>
      </c>
      <c r="D188">
        <v>0</v>
      </c>
      <c r="E188">
        <v>-16</v>
      </c>
      <c r="F188">
        <v>-8</v>
      </c>
      <c r="G188">
        <v>-22</v>
      </c>
      <c r="H188">
        <v>-14</v>
      </c>
      <c r="I188">
        <v>-7</v>
      </c>
      <c r="J188">
        <v>73</v>
      </c>
      <c r="K188">
        <v>0</v>
      </c>
      <c r="L188">
        <v>737</v>
      </c>
      <c r="M188">
        <v>1715</v>
      </c>
      <c r="N188" t="s">
        <v>105</v>
      </c>
      <c r="O188">
        <v>12</v>
      </c>
      <c r="P188" t="s">
        <v>107</v>
      </c>
      <c r="Q188">
        <v>0</v>
      </c>
      <c r="R188">
        <v>0</v>
      </c>
      <c r="S188">
        <v>24.5</v>
      </c>
      <c r="T188">
        <v>7.8</v>
      </c>
    </row>
    <row r="189" spans="1:21" x14ac:dyDescent="0.2">
      <c r="A189" s="7">
        <v>40206</v>
      </c>
      <c r="C189" s="29">
        <v>29</v>
      </c>
      <c r="D189">
        <v>34</v>
      </c>
      <c r="E189">
        <v>-6</v>
      </c>
      <c r="F189">
        <v>14</v>
      </c>
      <c r="G189">
        <v>0</v>
      </c>
      <c r="H189">
        <v>2</v>
      </c>
      <c r="I189">
        <v>10</v>
      </c>
      <c r="J189">
        <v>51</v>
      </c>
      <c r="K189">
        <v>0</v>
      </c>
      <c r="L189">
        <v>736</v>
      </c>
      <c r="M189">
        <v>1717</v>
      </c>
      <c r="N189" t="s">
        <v>105</v>
      </c>
      <c r="O189">
        <v>12</v>
      </c>
      <c r="P189" t="s">
        <v>107</v>
      </c>
      <c r="Q189">
        <v>0</v>
      </c>
      <c r="R189">
        <v>0</v>
      </c>
      <c r="S189">
        <v>24.6</v>
      </c>
      <c r="T189">
        <v>7.9</v>
      </c>
    </row>
    <row r="190" spans="1:21" x14ac:dyDescent="0.2">
      <c r="A190" s="7">
        <v>40208</v>
      </c>
      <c r="B190" s="6" t="s">
        <v>146</v>
      </c>
      <c r="C190" s="29">
        <v>31</v>
      </c>
      <c r="D190">
        <v>9</v>
      </c>
      <c r="E190">
        <v>-9</v>
      </c>
      <c r="F190">
        <v>0</v>
      </c>
      <c r="G190">
        <v>-15</v>
      </c>
      <c r="H190">
        <v>-6</v>
      </c>
      <c r="I190">
        <v>0</v>
      </c>
      <c r="J190">
        <v>65</v>
      </c>
      <c r="K190">
        <v>0</v>
      </c>
      <c r="L190">
        <v>734</v>
      </c>
      <c r="M190">
        <v>1719</v>
      </c>
      <c r="N190" t="s">
        <v>105</v>
      </c>
      <c r="O190">
        <v>16</v>
      </c>
      <c r="P190" t="s">
        <v>107</v>
      </c>
      <c r="Q190">
        <v>0</v>
      </c>
      <c r="R190">
        <v>0</v>
      </c>
      <c r="S190">
        <v>25</v>
      </c>
      <c r="T190">
        <v>8.3000000000000007</v>
      </c>
    </row>
    <row r="191" spans="1:21" x14ac:dyDescent="0.2">
      <c r="A191" s="7">
        <v>40210</v>
      </c>
      <c r="C191" s="29">
        <v>2</v>
      </c>
      <c r="D191">
        <v>14</v>
      </c>
      <c r="E191">
        <v>-7</v>
      </c>
      <c r="F191">
        <v>4</v>
      </c>
      <c r="G191">
        <v>-12</v>
      </c>
      <c r="H191">
        <v>-3</v>
      </c>
      <c r="I191">
        <v>1</v>
      </c>
      <c r="J191">
        <v>61</v>
      </c>
      <c r="K191">
        <v>0</v>
      </c>
      <c r="L191">
        <v>731</v>
      </c>
      <c r="M191">
        <v>1722</v>
      </c>
      <c r="N191" t="s">
        <v>105</v>
      </c>
      <c r="O191">
        <v>15</v>
      </c>
      <c r="P191" t="s">
        <v>107</v>
      </c>
      <c r="Q191">
        <v>0</v>
      </c>
      <c r="R191">
        <v>0</v>
      </c>
      <c r="S191">
        <v>25.3</v>
      </c>
      <c r="T191">
        <v>8.6999999999999993</v>
      </c>
    </row>
    <row r="192" spans="1:21" x14ac:dyDescent="0.2">
      <c r="A192" s="7">
        <v>40211</v>
      </c>
      <c r="C192" s="29">
        <v>3</v>
      </c>
      <c r="D192">
        <v>16</v>
      </c>
      <c r="E192">
        <v>-1</v>
      </c>
      <c r="F192">
        <v>8</v>
      </c>
      <c r="G192">
        <v>-9</v>
      </c>
      <c r="H192">
        <v>1</v>
      </c>
      <c r="I192">
        <v>6</v>
      </c>
      <c r="J192">
        <v>57</v>
      </c>
      <c r="K192">
        <v>0</v>
      </c>
      <c r="L192">
        <v>730</v>
      </c>
      <c r="M192">
        <v>1724</v>
      </c>
      <c r="N192" t="s">
        <v>105</v>
      </c>
      <c r="O192">
        <v>14</v>
      </c>
      <c r="P192" t="s">
        <v>107</v>
      </c>
      <c r="Q192">
        <v>0</v>
      </c>
      <c r="R192">
        <v>0</v>
      </c>
      <c r="S192">
        <v>25.6</v>
      </c>
      <c r="T192">
        <v>9</v>
      </c>
    </row>
    <row r="193" spans="1:20" x14ac:dyDescent="0.2">
      <c r="A193" s="7">
        <v>40212</v>
      </c>
      <c r="C193" s="29">
        <v>4</v>
      </c>
      <c r="D193">
        <v>11</v>
      </c>
      <c r="E193">
        <v>-1</v>
      </c>
      <c r="F193">
        <v>5</v>
      </c>
      <c r="G193">
        <v>-12</v>
      </c>
      <c r="H193">
        <v>-3</v>
      </c>
      <c r="I193">
        <v>3</v>
      </c>
      <c r="J193">
        <v>60</v>
      </c>
      <c r="K193">
        <v>0</v>
      </c>
      <c r="L193">
        <v>729</v>
      </c>
      <c r="M193">
        <v>1725</v>
      </c>
      <c r="N193" t="s">
        <v>105</v>
      </c>
      <c r="O193">
        <v>14</v>
      </c>
      <c r="P193" t="s">
        <v>107</v>
      </c>
      <c r="Q193">
        <v>0</v>
      </c>
      <c r="R193">
        <v>0</v>
      </c>
      <c r="S193">
        <v>25.8</v>
      </c>
      <c r="T193">
        <v>9.1999999999999993</v>
      </c>
    </row>
    <row r="194" spans="1:20" x14ac:dyDescent="0.2">
      <c r="A194" s="7">
        <v>40214</v>
      </c>
      <c r="C194" s="29">
        <v>6</v>
      </c>
      <c r="D194">
        <v>4</v>
      </c>
      <c r="E194">
        <v>-11</v>
      </c>
      <c r="F194">
        <v>-3</v>
      </c>
      <c r="G194">
        <v>-20</v>
      </c>
      <c r="H194">
        <v>-8</v>
      </c>
      <c r="I194">
        <v>-2</v>
      </c>
      <c r="J194">
        <v>68</v>
      </c>
      <c r="K194">
        <v>0</v>
      </c>
      <c r="L194">
        <v>726</v>
      </c>
      <c r="M194">
        <v>1728</v>
      </c>
      <c r="N194" t="s">
        <v>105</v>
      </c>
      <c r="O194">
        <v>14</v>
      </c>
      <c r="P194" t="s">
        <v>107</v>
      </c>
      <c r="Q194">
        <v>0</v>
      </c>
      <c r="R194">
        <v>0</v>
      </c>
      <c r="S194">
        <v>26.2</v>
      </c>
      <c r="T194">
        <v>9.6999999999999993</v>
      </c>
    </row>
    <row r="195" spans="1:20" x14ac:dyDescent="0.2">
      <c r="A195" s="7">
        <v>40215</v>
      </c>
      <c r="C195" s="29">
        <v>7</v>
      </c>
      <c r="D195">
        <v>12</v>
      </c>
      <c r="E195">
        <v>-5</v>
      </c>
      <c r="F195">
        <v>4</v>
      </c>
      <c r="G195">
        <v>-13</v>
      </c>
      <c r="H195">
        <v>-6</v>
      </c>
      <c r="I195">
        <v>2</v>
      </c>
      <c r="J195">
        <v>61</v>
      </c>
      <c r="K195">
        <v>0</v>
      </c>
      <c r="L195">
        <v>725</v>
      </c>
      <c r="M195">
        <v>1729</v>
      </c>
      <c r="N195" t="s">
        <v>105</v>
      </c>
      <c r="O195">
        <v>13</v>
      </c>
      <c r="P195" t="s">
        <v>107</v>
      </c>
      <c r="Q195">
        <v>0</v>
      </c>
      <c r="R195">
        <v>0</v>
      </c>
      <c r="S195">
        <v>26.5</v>
      </c>
      <c r="T195">
        <v>10</v>
      </c>
    </row>
    <row r="196" spans="1:20" x14ac:dyDescent="0.2">
      <c r="A196" s="7">
        <v>40217</v>
      </c>
      <c r="C196" s="29">
        <v>9</v>
      </c>
      <c r="D196">
        <v>9</v>
      </c>
      <c r="E196">
        <v>-7</v>
      </c>
      <c r="F196">
        <v>1</v>
      </c>
      <c r="G196">
        <v>-17</v>
      </c>
      <c r="H196">
        <v>-7</v>
      </c>
      <c r="I196">
        <v>0</v>
      </c>
      <c r="J196">
        <v>64</v>
      </c>
      <c r="K196">
        <v>0</v>
      </c>
      <c r="L196">
        <v>722</v>
      </c>
      <c r="M196">
        <v>1732</v>
      </c>
      <c r="N196" t="s">
        <v>105</v>
      </c>
      <c r="O196">
        <v>13</v>
      </c>
      <c r="P196" t="s">
        <v>107</v>
      </c>
      <c r="Q196">
        <v>0</v>
      </c>
      <c r="R196">
        <v>0</v>
      </c>
      <c r="S196">
        <v>27</v>
      </c>
      <c r="T196">
        <v>10.6</v>
      </c>
    </row>
    <row r="197" spans="1:20" x14ac:dyDescent="0.2">
      <c r="A197" s="7">
        <v>40218</v>
      </c>
      <c r="B197" s="6" t="s">
        <v>75</v>
      </c>
      <c r="C197" s="29">
        <v>10</v>
      </c>
      <c r="D197">
        <v>8</v>
      </c>
      <c r="E197">
        <v>-11</v>
      </c>
      <c r="F197">
        <v>-1</v>
      </c>
      <c r="G197">
        <v>-19</v>
      </c>
      <c r="H197">
        <v>-9</v>
      </c>
      <c r="I197">
        <v>-2</v>
      </c>
      <c r="J197">
        <v>66</v>
      </c>
      <c r="K197">
        <v>0</v>
      </c>
      <c r="L197">
        <v>721</v>
      </c>
      <c r="M197">
        <v>1734</v>
      </c>
      <c r="N197" t="s">
        <v>105</v>
      </c>
      <c r="O197">
        <v>13</v>
      </c>
      <c r="P197" t="s">
        <v>107</v>
      </c>
      <c r="Q197">
        <v>0</v>
      </c>
      <c r="R197">
        <v>0</v>
      </c>
      <c r="S197">
        <v>27.3</v>
      </c>
      <c r="T197">
        <v>11</v>
      </c>
    </row>
    <row r="198" spans="1:20" x14ac:dyDescent="0.2">
      <c r="A198" s="7">
        <v>40222</v>
      </c>
      <c r="C198" s="29">
        <v>14</v>
      </c>
      <c r="D198">
        <v>16</v>
      </c>
      <c r="E198">
        <v>1</v>
      </c>
      <c r="F198">
        <v>9</v>
      </c>
      <c r="G198">
        <v>-11</v>
      </c>
      <c r="H198">
        <v>1</v>
      </c>
      <c r="I198">
        <v>7</v>
      </c>
      <c r="J198">
        <v>56</v>
      </c>
      <c r="K198">
        <v>0</v>
      </c>
      <c r="L198">
        <v>715</v>
      </c>
      <c r="M198">
        <v>1739</v>
      </c>
      <c r="N198" t="s">
        <v>105</v>
      </c>
      <c r="O198">
        <v>13</v>
      </c>
      <c r="P198" t="s">
        <v>107</v>
      </c>
      <c r="Q198">
        <v>0</v>
      </c>
      <c r="R198">
        <v>0</v>
      </c>
      <c r="S198">
        <v>28.5</v>
      </c>
      <c r="T198">
        <v>12.4</v>
      </c>
    </row>
    <row r="199" spans="1:20" x14ac:dyDescent="0.2">
      <c r="A199" s="7">
        <v>40224</v>
      </c>
      <c r="C199" s="29">
        <v>16</v>
      </c>
      <c r="D199">
        <v>22</v>
      </c>
      <c r="E199">
        <v>4</v>
      </c>
      <c r="F199">
        <v>13</v>
      </c>
      <c r="G199">
        <v>-7</v>
      </c>
      <c r="H199">
        <v>7</v>
      </c>
      <c r="I199">
        <v>13</v>
      </c>
      <c r="J199">
        <v>52</v>
      </c>
      <c r="K199">
        <v>0</v>
      </c>
      <c r="L199">
        <v>712</v>
      </c>
      <c r="M199">
        <v>1742</v>
      </c>
      <c r="N199" t="s">
        <v>105</v>
      </c>
      <c r="O199">
        <v>14</v>
      </c>
      <c r="P199" t="s">
        <v>107</v>
      </c>
      <c r="Q199">
        <v>0</v>
      </c>
      <c r="R199">
        <v>0</v>
      </c>
      <c r="S199">
        <v>29.1</v>
      </c>
      <c r="T199">
        <v>13.1</v>
      </c>
    </row>
    <row r="200" spans="1:20" x14ac:dyDescent="0.2">
      <c r="A200" s="7">
        <v>40226</v>
      </c>
      <c r="C200" s="29">
        <v>18</v>
      </c>
      <c r="D200">
        <v>44</v>
      </c>
      <c r="E200">
        <v>16</v>
      </c>
      <c r="F200">
        <v>30</v>
      </c>
      <c r="G200">
        <v>9</v>
      </c>
      <c r="H200">
        <v>22</v>
      </c>
      <c r="I200">
        <v>27</v>
      </c>
      <c r="J200">
        <v>35</v>
      </c>
      <c r="K200">
        <v>0</v>
      </c>
      <c r="L200">
        <v>709</v>
      </c>
      <c r="M200">
        <v>1745</v>
      </c>
      <c r="N200" t="s">
        <v>109</v>
      </c>
      <c r="O200">
        <v>18</v>
      </c>
      <c r="P200" t="s">
        <v>107</v>
      </c>
      <c r="Q200">
        <v>0</v>
      </c>
      <c r="R200">
        <v>0</v>
      </c>
      <c r="S200">
        <v>29.8</v>
      </c>
      <c r="T200">
        <v>13.9</v>
      </c>
    </row>
    <row r="201" spans="1:20" x14ac:dyDescent="0.2">
      <c r="A201" s="7">
        <v>40227</v>
      </c>
      <c r="C201" s="29">
        <v>19</v>
      </c>
      <c r="D201">
        <v>40</v>
      </c>
      <c r="E201">
        <v>21</v>
      </c>
      <c r="F201">
        <v>31</v>
      </c>
      <c r="G201">
        <v>10</v>
      </c>
      <c r="H201">
        <v>26</v>
      </c>
      <c r="I201">
        <v>29</v>
      </c>
      <c r="J201">
        <v>34</v>
      </c>
      <c r="K201">
        <v>0</v>
      </c>
      <c r="L201">
        <v>708</v>
      </c>
      <c r="M201">
        <v>1746</v>
      </c>
      <c r="N201" t="s">
        <v>109</v>
      </c>
      <c r="O201">
        <v>17</v>
      </c>
      <c r="P201" t="s">
        <v>107</v>
      </c>
      <c r="Q201">
        <v>0</v>
      </c>
      <c r="R201">
        <v>0</v>
      </c>
      <c r="S201">
        <v>30.1</v>
      </c>
      <c r="T201">
        <v>14.3</v>
      </c>
    </row>
    <row r="202" spans="1:20" x14ac:dyDescent="0.2">
      <c r="A202" s="7">
        <v>40230</v>
      </c>
      <c r="C202" s="29">
        <v>22</v>
      </c>
      <c r="D202">
        <v>14</v>
      </c>
      <c r="E202">
        <v>4</v>
      </c>
      <c r="F202">
        <v>9</v>
      </c>
      <c r="G202">
        <v>-14</v>
      </c>
      <c r="H202">
        <v>2</v>
      </c>
      <c r="I202">
        <v>9</v>
      </c>
      <c r="J202">
        <v>56</v>
      </c>
      <c r="K202">
        <v>0</v>
      </c>
      <c r="L202">
        <v>703</v>
      </c>
      <c r="M202">
        <v>1750</v>
      </c>
      <c r="N202" t="s">
        <v>105</v>
      </c>
      <c r="O202">
        <v>23</v>
      </c>
      <c r="P202" t="s">
        <v>107</v>
      </c>
      <c r="Q202">
        <v>0</v>
      </c>
      <c r="R202">
        <v>0</v>
      </c>
      <c r="S202">
        <v>31.2</v>
      </c>
      <c r="T202">
        <v>15.5</v>
      </c>
    </row>
    <row r="203" spans="1:20" x14ac:dyDescent="0.2">
      <c r="A203" s="7">
        <v>40231</v>
      </c>
      <c r="C203" s="29">
        <v>23</v>
      </c>
      <c r="D203">
        <v>17</v>
      </c>
      <c r="E203">
        <v>1</v>
      </c>
      <c r="F203">
        <v>9</v>
      </c>
      <c r="G203">
        <v>-14</v>
      </c>
      <c r="H203">
        <v>1</v>
      </c>
      <c r="I203">
        <v>8</v>
      </c>
      <c r="J203">
        <v>56</v>
      </c>
      <c r="K203">
        <v>0</v>
      </c>
      <c r="L203">
        <v>701</v>
      </c>
      <c r="M203">
        <v>1752</v>
      </c>
      <c r="N203" t="s">
        <v>105</v>
      </c>
      <c r="O203">
        <v>21</v>
      </c>
      <c r="P203" t="s">
        <v>107</v>
      </c>
      <c r="Q203">
        <v>0</v>
      </c>
      <c r="R203">
        <v>0</v>
      </c>
      <c r="S203">
        <v>31.6</v>
      </c>
      <c r="T203">
        <v>15.9</v>
      </c>
    </row>
    <row r="204" spans="1:20" x14ac:dyDescent="0.2">
      <c r="A204" s="7">
        <v>40235</v>
      </c>
      <c r="C204" s="29">
        <v>27</v>
      </c>
      <c r="D204">
        <v>1</v>
      </c>
      <c r="E204">
        <v>-14</v>
      </c>
      <c r="F204">
        <v>-6</v>
      </c>
      <c r="G204">
        <v>-31</v>
      </c>
      <c r="H204">
        <v>-19</v>
      </c>
      <c r="I204">
        <v>-7</v>
      </c>
      <c r="J204">
        <v>71</v>
      </c>
      <c r="K204">
        <v>0</v>
      </c>
      <c r="L204">
        <v>654</v>
      </c>
      <c r="M204">
        <v>1757</v>
      </c>
      <c r="N204" t="s">
        <v>105</v>
      </c>
      <c r="O204">
        <v>20</v>
      </c>
      <c r="P204" t="s">
        <v>107</v>
      </c>
      <c r="Q204">
        <v>0</v>
      </c>
      <c r="R204">
        <v>0</v>
      </c>
      <c r="S204">
        <v>33.200000000000003</v>
      </c>
      <c r="T204">
        <v>17.600000000000001</v>
      </c>
    </row>
    <row r="205" spans="1:20" x14ac:dyDescent="0.2">
      <c r="A205" s="7">
        <v>40238</v>
      </c>
      <c r="C205" s="29">
        <v>2</v>
      </c>
      <c r="D205">
        <v>3</v>
      </c>
      <c r="E205">
        <v>-15</v>
      </c>
      <c r="F205">
        <v>-6</v>
      </c>
      <c r="G205">
        <v>-32</v>
      </c>
      <c r="H205">
        <v>-15</v>
      </c>
      <c r="I205">
        <v>-5</v>
      </c>
      <c r="J205">
        <v>71</v>
      </c>
      <c r="K205">
        <v>0</v>
      </c>
      <c r="L205">
        <v>649</v>
      </c>
      <c r="M205">
        <v>1800</v>
      </c>
      <c r="N205" t="s">
        <v>105</v>
      </c>
      <c r="O205">
        <v>20</v>
      </c>
      <c r="P205" t="s">
        <v>107</v>
      </c>
      <c r="Q205">
        <v>0</v>
      </c>
      <c r="R205">
        <v>0</v>
      </c>
      <c r="S205">
        <v>34.5</v>
      </c>
      <c r="T205">
        <v>18.8</v>
      </c>
    </row>
    <row r="206" spans="1:20" x14ac:dyDescent="0.2">
      <c r="A206" s="7">
        <v>40241</v>
      </c>
      <c r="C206" s="29">
        <v>5</v>
      </c>
      <c r="D206">
        <v>24</v>
      </c>
      <c r="E206">
        <v>12</v>
      </c>
      <c r="F206">
        <v>18</v>
      </c>
      <c r="G206">
        <v>-9</v>
      </c>
      <c r="H206">
        <v>7</v>
      </c>
      <c r="I206">
        <v>15</v>
      </c>
      <c r="J206">
        <v>47</v>
      </c>
      <c r="K206">
        <v>0</v>
      </c>
      <c r="L206">
        <v>644</v>
      </c>
      <c r="M206">
        <v>1804</v>
      </c>
      <c r="N206" t="s">
        <v>105</v>
      </c>
      <c r="O206">
        <v>19</v>
      </c>
      <c r="P206" t="s">
        <v>107</v>
      </c>
      <c r="Q206">
        <v>0</v>
      </c>
      <c r="R206">
        <v>0</v>
      </c>
      <c r="S206">
        <v>35.799999999999997</v>
      </c>
      <c r="T206">
        <v>20</v>
      </c>
    </row>
    <row r="207" spans="1:20" x14ac:dyDescent="0.2">
      <c r="A207" s="7">
        <v>40242</v>
      </c>
      <c r="C207" s="29">
        <v>6</v>
      </c>
      <c r="D207">
        <v>26</v>
      </c>
      <c r="E207">
        <v>12</v>
      </c>
      <c r="F207">
        <v>19</v>
      </c>
      <c r="G207">
        <v>-9</v>
      </c>
      <c r="H207">
        <v>14</v>
      </c>
      <c r="I207">
        <v>18</v>
      </c>
      <c r="J207">
        <v>46</v>
      </c>
      <c r="K207">
        <v>0</v>
      </c>
      <c r="L207">
        <v>642</v>
      </c>
      <c r="M207">
        <v>1805</v>
      </c>
      <c r="N207" t="s">
        <v>116</v>
      </c>
      <c r="O207">
        <v>16</v>
      </c>
      <c r="P207" t="s">
        <v>107</v>
      </c>
      <c r="Q207">
        <v>0</v>
      </c>
      <c r="R207">
        <v>0</v>
      </c>
      <c r="S207">
        <v>36.200000000000003</v>
      </c>
      <c r="T207">
        <v>20.399999999999999</v>
      </c>
    </row>
    <row r="208" spans="1:20" x14ac:dyDescent="0.2">
      <c r="A208" s="7">
        <v>40244</v>
      </c>
      <c r="C208" s="29">
        <v>8</v>
      </c>
      <c r="D208">
        <v>29</v>
      </c>
      <c r="E208">
        <v>15</v>
      </c>
      <c r="F208">
        <v>22</v>
      </c>
      <c r="G208">
        <v>-6</v>
      </c>
      <c r="H208">
        <v>13</v>
      </c>
      <c r="I208">
        <v>20</v>
      </c>
      <c r="J208">
        <v>43</v>
      </c>
      <c r="K208">
        <v>0</v>
      </c>
      <c r="L208">
        <v>639</v>
      </c>
      <c r="M208">
        <v>1808</v>
      </c>
      <c r="N208" t="s">
        <v>105</v>
      </c>
      <c r="O208">
        <v>16</v>
      </c>
      <c r="P208" t="s">
        <v>107</v>
      </c>
      <c r="Q208">
        <v>0</v>
      </c>
      <c r="R208">
        <v>0</v>
      </c>
      <c r="S208">
        <v>37.1</v>
      </c>
      <c r="T208">
        <v>21.2</v>
      </c>
    </row>
    <row r="209" spans="1:21" x14ac:dyDescent="0.2">
      <c r="A209" s="7">
        <v>40245</v>
      </c>
      <c r="C209" s="29">
        <v>9</v>
      </c>
      <c r="D209">
        <v>44</v>
      </c>
      <c r="E209">
        <v>17</v>
      </c>
      <c r="F209">
        <v>31</v>
      </c>
      <c r="G209">
        <v>2</v>
      </c>
      <c r="H209">
        <v>25</v>
      </c>
      <c r="I209">
        <v>30</v>
      </c>
      <c r="J209">
        <v>34</v>
      </c>
      <c r="K209">
        <v>0</v>
      </c>
      <c r="L209">
        <v>637</v>
      </c>
      <c r="M209">
        <v>1809</v>
      </c>
      <c r="N209" t="s">
        <v>105</v>
      </c>
      <c r="O209">
        <v>15</v>
      </c>
      <c r="P209" t="s">
        <v>107</v>
      </c>
      <c r="Q209">
        <v>0</v>
      </c>
      <c r="R209">
        <v>0</v>
      </c>
      <c r="S209">
        <v>37.6</v>
      </c>
      <c r="T209">
        <v>21.6</v>
      </c>
    </row>
    <row r="210" spans="1:21" x14ac:dyDescent="0.2">
      <c r="A210" s="7">
        <v>40246</v>
      </c>
      <c r="B210" s="6" t="s">
        <v>75</v>
      </c>
      <c r="C210" s="29">
        <v>10</v>
      </c>
      <c r="D210">
        <v>53</v>
      </c>
      <c r="E210">
        <v>32</v>
      </c>
      <c r="F210">
        <v>43</v>
      </c>
      <c r="G210">
        <v>14</v>
      </c>
      <c r="H210">
        <v>33</v>
      </c>
      <c r="I210">
        <v>38</v>
      </c>
      <c r="J210">
        <v>22</v>
      </c>
      <c r="K210">
        <v>0</v>
      </c>
      <c r="L210">
        <v>635</v>
      </c>
      <c r="M210">
        <v>1811</v>
      </c>
      <c r="N210" t="s">
        <v>105</v>
      </c>
      <c r="O210">
        <v>15</v>
      </c>
      <c r="P210" t="s">
        <v>107</v>
      </c>
      <c r="Q210">
        <v>0</v>
      </c>
      <c r="R210">
        <v>0</v>
      </c>
      <c r="S210">
        <v>38.1</v>
      </c>
      <c r="T210">
        <v>22</v>
      </c>
    </row>
    <row r="211" spans="1:21" x14ac:dyDescent="0.2">
      <c r="A211" s="7">
        <v>40248</v>
      </c>
      <c r="C211" s="29">
        <v>12</v>
      </c>
      <c r="D211">
        <v>30</v>
      </c>
      <c r="E211">
        <v>19</v>
      </c>
      <c r="F211">
        <v>25</v>
      </c>
      <c r="G211">
        <v>-5</v>
      </c>
      <c r="H211">
        <v>13</v>
      </c>
      <c r="I211">
        <v>21</v>
      </c>
      <c r="J211">
        <v>40</v>
      </c>
      <c r="K211">
        <v>0</v>
      </c>
      <c r="L211">
        <v>631</v>
      </c>
      <c r="M211">
        <v>1813</v>
      </c>
      <c r="N211" t="s">
        <v>105</v>
      </c>
      <c r="O211">
        <v>11</v>
      </c>
      <c r="P211" t="s">
        <v>107</v>
      </c>
      <c r="Q211">
        <v>0</v>
      </c>
      <c r="R211">
        <v>0</v>
      </c>
      <c r="S211">
        <v>39.1</v>
      </c>
      <c r="T211">
        <v>22.8</v>
      </c>
    </row>
    <row r="212" spans="1:21" x14ac:dyDescent="0.2">
      <c r="A212" s="7">
        <v>40249</v>
      </c>
      <c r="C212" s="29">
        <v>13</v>
      </c>
      <c r="D212">
        <v>50</v>
      </c>
      <c r="E212">
        <v>20</v>
      </c>
      <c r="F212">
        <v>35</v>
      </c>
      <c r="G212">
        <v>4</v>
      </c>
      <c r="H212">
        <v>28</v>
      </c>
      <c r="I212">
        <v>34</v>
      </c>
      <c r="J212">
        <v>30</v>
      </c>
      <c r="K212">
        <v>0</v>
      </c>
      <c r="L212">
        <v>629</v>
      </c>
      <c r="M212">
        <v>1815</v>
      </c>
      <c r="N212" t="s">
        <v>105</v>
      </c>
      <c r="O212">
        <v>10</v>
      </c>
      <c r="P212" t="s">
        <v>107</v>
      </c>
      <c r="Q212">
        <v>0</v>
      </c>
      <c r="R212">
        <v>0</v>
      </c>
      <c r="S212">
        <v>39.5</v>
      </c>
      <c r="T212">
        <v>23.1</v>
      </c>
    </row>
    <row r="213" spans="1:21" x14ac:dyDescent="0.2">
      <c r="A213" s="7">
        <v>40250</v>
      </c>
      <c r="C213" s="29">
        <v>14</v>
      </c>
      <c r="D213">
        <v>44</v>
      </c>
      <c r="E213">
        <v>26</v>
      </c>
      <c r="F213">
        <v>35</v>
      </c>
      <c r="G213">
        <v>4</v>
      </c>
      <c r="H213">
        <v>26</v>
      </c>
      <c r="I213">
        <v>32</v>
      </c>
      <c r="J213">
        <v>30</v>
      </c>
      <c r="K213">
        <v>0</v>
      </c>
      <c r="L213">
        <v>628</v>
      </c>
      <c r="M213">
        <v>1816</v>
      </c>
      <c r="N213" t="s">
        <v>105</v>
      </c>
      <c r="O213">
        <v>6</v>
      </c>
      <c r="P213" t="s">
        <v>107</v>
      </c>
      <c r="Q213">
        <v>0</v>
      </c>
      <c r="R213">
        <v>0</v>
      </c>
      <c r="S213">
        <v>40</v>
      </c>
      <c r="T213">
        <v>23.5</v>
      </c>
    </row>
    <row r="214" spans="1:21" x14ac:dyDescent="0.2">
      <c r="A214" s="7">
        <v>40251</v>
      </c>
      <c r="C214" s="29">
        <v>15</v>
      </c>
      <c r="D214">
        <v>31</v>
      </c>
      <c r="E214">
        <v>20</v>
      </c>
      <c r="F214">
        <v>26</v>
      </c>
      <c r="G214">
        <v>-5</v>
      </c>
      <c r="H214">
        <v>13</v>
      </c>
      <c r="I214">
        <v>22</v>
      </c>
      <c r="J214">
        <v>39</v>
      </c>
      <c r="K214">
        <v>0</v>
      </c>
      <c r="L214">
        <v>626</v>
      </c>
      <c r="M214">
        <v>1817</v>
      </c>
      <c r="N214" t="s">
        <v>105</v>
      </c>
      <c r="O214">
        <v>5</v>
      </c>
      <c r="P214" t="s">
        <v>107</v>
      </c>
      <c r="Q214">
        <v>0</v>
      </c>
      <c r="R214">
        <v>0</v>
      </c>
      <c r="S214">
        <v>40.6</v>
      </c>
      <c r="T214">
        <v>23.9</v>
      </c>
    </row>
    <row r="215" spans="1:21" x14ac:dyDescent="0.2">
      <c r="A215" s="7">
        <v>40252</v>
      </c>
      <c r="C215" s="29">
        <v>16</v>
      </c>
      <c r="D215">
        <v>25</v>
      </c>
      <c r="E215">
        <v>11</v>
      </c>
      <c r="F215">
        <v>18</v>
      </c>
      <c r="G215">
        <v>-14</v>
      </c>
      <c r="H215">
        <v>6</v>
      </c>
      <c r="I215">
        <v>16</v>
      </c>
      <c r="J215">
        <v>47</v>
      </c>
      <c r="K215">
        <v>0</v>
      </c>
      <c r="L215">
        <v>624</v>
      </c>
      <c r="M215">
        <v>1819</v>
      </c>
      <c r="N215" t="s">
        <v>105</v>
      </c>
      <c r="O215">
        <v>5</v>
      </c>
      <c r="P215" t="s">
        <v>107</v>
      </c>
      <c r="Q215">
        <v>0</v>
      </c>
      <c r="R215">
        <v>0</v>
      </c>
      <c r="S215">
        <v>41.1</v>
      </c>
      <c r="T215">
        <v>24.3</v>
      </c>
      <c r="U215" s="25"/>
    </row>
    <row r="216" spans="1:21" x14ac:dyDescent="0.2">
      <c r="A216" s="7">
        <v>40256</v>
      </c>
      <c r="B216" s="6" t="s">
        <v>77</v>
      </c>
      <c r="C216" s="29">
        <v>20</v>
      </c>
      <c r="D216">
        <v>44</v>
      </c>
      <c r="E216">
        <v>22</v>
      </c>
      <c r="F216">
        <v>33</v>
      </c>
      <c r="G216">
        <v>-1</v>
      </c>
      <c r="H216">
        <v>27</v>
      </c>
      <c r="I216">
        <v>31</v>
      </c>
      <c r="J216">
        <v>32</v>
      </c>
      <c r="K216">
        <v>0</v>
      </c>
      <c r="L216">
        <v>617</v>
      </c>
      <c r="M216">
        <v>1824</v>
      </c>
      <c r="N216" t="s">
        <v>226</v>
      </c>
      <c r="O216">
        <v>6</v>
      </c>
      <c r="P216" t="s">
        <v>107</v>
      </c>
      <c r="Q216">
        <v>0</v>
      </c>
      <c r="R216">
        <v>0</v>
      </c>
      <c r="S216">
        <v>43.2</v>
      </c>
      <c r="T216">
        <v>25.8</v>
      </c>
    </row>
    <row r="217" spans="1:21" x14ac:dyDescent="0.2">
      <c r="A217" s="7">
        <v>40258</v>
      </c>
      <c r="C217" s="29">
        <v>22</v>
      </c>
      <c r="D217">
        <v>22</v>
      </c>
      <c r="E217">
        <v>8</v>
      </c>
      <c r="F217">
        <v>15</v>
      </c>
      <c r="G217">
        <v>-20</v>
      </c>
      <c r="H217">
        <v>4</v>
      </c>
      <c r="I217">
        <v>13</v>
      </c>
      <c r="J217">
        <v>50</v>
      </c>
      <c r="K217">
        <v>0</v>
      </c>
      <c r="L217">
        <v>613</v>
      </c>
      <c r="M217">
        <v>1826</v>
      </c>
      <c r="N217" t="s">
        <v>105</v>
      </c>
      <c r="O217">
        <v>2</v>
      </c>
      <c r="P217" t="s">
        <v>107</v>
      </c>
      <c r="Q217">
        <v>0</v>
      </c>
      <c r="R217">
        <v>0</v>
      </c>
      <c r="S217">
        <v>44.3</v>
      </c>
      <c r="T217">
        <v>26.6</v>
      </c>
    </row>
    <row r="218" spans="1:21" x14ac:dyDescent="0.2">
      <c r="A218" s="7">
        <v>40262</v>
      </c>
      <c r="C218" s="29">
        <v>26</v>
      </c>
      <c r="D218">
        <v>40</v>
      </c>
      <c r="E218">
        <v>13</v>
      </c>
      <c r="F218">
        <v>27</v>
      </c>
      <c r="G218">
        <v>-10</v>
      </c>
      <c r="H218">
        <v>17</v>
      </c>
      <c r="I218">
        <v>25</v>
      </c>
      <c r="J218">
        <v>38</v>
      </c>
      <c r="K218">
        <v>0</v>
      </c>
      <c r="L218">
        <v>605</v>
      </c>
      <c r="M218">
        <v>1831</v>
      </c>
      <c r="N218" t="s">
        <v>105</v>
      </c>
      <c r="O218">
        <v>2</v>
      </c>
      <c r="P218" t="s">
        <v>107</v>
      </c>
      <c r="Q218">
        <v>0</v>
      </c>
      <c r="R218">
        <v>0</v>
      </c>
      <c r="S218">
        <v>46.5</v>
      </c>
      <c r="T218">
        <v>28.2</v>
      </c>
    </row>
    <row r="219" spans="1:21" x14ac:dyDescent="0.2">
      <c r="A219" s="7">
        <v>40264</v>
      </c>
      <c r="C219" s="29">
        <v>28</v>
      </c>
      <c r="D219">
        <v>38</v>
      </c>
      <c r="E219">
        <v>27</v>
      </c>
      <c r="F219">
        <v>33</v>
      </c>
      <c r="G219">
        <v>-5</v>
      </c>
      <c r="H219">
        <v>19</v>
      </c>
      <c r="I219">
        <v>28</v>
      </c>
      <c r="J219">
        <v>32</v>
      </c>
      <c r="K219">
        <v>0</v>
      </c>
      <c r="L219">
        <v>602</v>
      </c>
      <c r="M219">
        <v>1834</v>
      </c>
      <c r="N219" t="s">
        <v>105</v>
      </c>
      <c r="O219" t="s">
        <v>108</v>
      </c>
      <c r="P219" t="s">
        <v>107</v>
      </c>
      <c r="Q219">
        <v>0</v>
      </c>
      <c r="R219">
        <v>0</v>
      </c>
      <c r="S219">
        <v>47.7</v>
      </c>
      <c r="T219">
        <v>29</v>
      </c>
    </row>
    <row r="220" spans="1:21" x14ac:dyDescent="0.2">
      <c r="A220" s="7">
        <v>40265</v>
      </c>
      <c r="C220" s="29">
        <v>29</v>
      </c>
      <c r="D220">
        <v>43</v>
      </c>
      <c r="E220">
        <v>22</v>
      </c>
      <c r="F220">
        <v>33</v>
      </c>
      <c r="G220">
        <v>-5</v>
      </c>
      <c r="H220">
        <v>19</v>
      </c>
      <c r="I220">
        <v>29</v>
      </c>
      <c r="J220">
        <v>32</v>
      </c>
      <c r="K220">
        <v>0</v>
      </c>
      <c r="L220">
        <v>560</v>
      </c>
      <c r="M220">
        <v>1835</v>
      </c>
      <c r="N220" t="s">
        <v>105</v>
      </c>
      <c r="O220" t="s">
        <v>108</v>
      </c>
      <c r="P220" t="s">
        <v>107</v>
      </c>
      <c r="Q220">
        <v>0</v>
      </c>
      <c r="R220">
        <v>0</v>
      </c>
      <c r="S220">
        <v>48.2</v>
      </c>
      <c r="T220">
        <v>29.4</v>
      </c>
    </row>
    <row r="221" spans="1:21" x14ac:dyDescent="0.2">
      <c r="A221" s="7">
        <v>40266</v>
      </c>
      <c r="C221" s="29">
        <v>30</v>
      </c>
      <c r="D221">
        <v>60</v>
      </c>
      <c r="E221">
        <v>36</v>
      </c>
      <c r="F221">
        <v>48</v>
      </c>
      <c r="G221">
        <v>9</v>
      </c>
      <c r="H221">
        <v>35</v>
      </c>
      <c r="I221">
        <v>42</v>
      </c>
      <c r="J221">
        <v>17</v>
      </c>
      <c r="K221">
        <v>0</v>
      </c>
      <c r="L221">
        <v>558</v>
      </c>
      <c r="M221">
        <v>1836</v>
      </c>
      <c r="N221" t="s">
        <v>120</v>
      </c>
      <c r="O221">
        <v>0</v>
      </c>
      <c r="P221" t="s">
        <v>107</v>
      </c>
      <c r="Q221">
        <v>0</v>
      </c>
      <c r="R221">
        <v>0</v>
      </c>
      <c r="S221">
        <v>48.8</v>
      </c>
      <c r="T221">
        <v>29.8</v>
      </c>
      <c r="U221" s="25"/>
    </row>
    <row r="222" spans="1:21" x14ac:dyDescent="0.2">
      <c r="A222" s="7">
        <v>40269</v>
      </c>
      <c r="C222" s="29">
        <v>2</v>
      </c>
      <c r="D222">
        <v>43</v>
      </c>
      <c r="E222">
        <v>21</v>
      </c>
      <c r="F222">
        <v>32</v>
      </c>
      <c r="G222">
        <v>-8</v>
      </c>
      <c r="H222">
        <v>20</v>
      </c>
      <c r="I222">
        <v>29</v>
      </c>
      <c r="J222">
        <v>33</v>
      </c>
      <c r="K222">
        <v>0</v>
      </c>
      <c r="L222">
        <v>552</v>
      </c>
      <c r="M222">
        <v>1840</v>
      </c>
      <c r="N222" t="s">
        <v>105</v>
      </c>
      <c r="O222">
        <v>0</v>
      </c>
      <c r="P222" t="s">
        <v>107</v>
      </c>
      <c r="Q222">
        <v>0</v>
      </c>
      <c r="R222">
        <v>0</v>
      </c>
      <c r="S222">
        <v>50.5</v>
      </c>
      <c r="T222">
        <v>31.1</v>
      </c>
    </row>
    <row r="223" spans="1:21" x14ac:dyDescent="0.2">
      <c r="A223" s="7">
        <v>40272</v>
      </c>
      <c r="C223" s="29">
        <v>5</v>
      </c>
      <c r="D223">
        <v>50</v>
      </c>
      <c r="E223">
        <v>24</v>
      </c>
      <c r="F223">
        <v>37</v>
      </c>
      <c r="G223">
        <v>-5</v>
      </c>
      <c r="H223">
        <v>30</v>
      </c>
      <c r="I223">
        <v>34</v>
      </c>
      <c r="J223">
        <v>28</v>
      </c>
      <c r="K223">
        <v>0</v>
      </c>
      <c r="L223">
        <v>547</v>
      </c>
      <c r="M223">
        <v>1844</v>
      </c>
      <c r="N223" t="s">
        <v>109</v>
      </c>
      <c r="O223">
        <v>4</v>
      </c>
      <c r="P223" t="s">
        <v>107</v>
      </c>
      <c r="Q223">
        <v>0</v>
      </c>
      <c r="R223">
        <v>0</v>
      </c>
      <c r="S223">
        <v>52.3</v>
      </c>
      <c r="T223">
        <v>32.4</v>
      </c>
    </row>
    <row r="224" spans="1:21" x14ac:dyDescent="0.2">
      <c r="A224" s="7">
        <v>40273</v>
      </c>
      <c r="C224" s="29">
        <v>6</v>
      </c>
      <c r="D224">
        <v>62</v>
      </c>
      <c r="E224">
        <v>40</v>
      </c>
      <c r="F224">
        <v>51</v>
      </c>
      <c r="G224">
        <v>9</v>
      </c>
      <c r="H224">
        <v>36</v>
      </c>
      <c r="I224">
        <v>44</v>
      </c>
      <c r="J224">
        <v>14</v>
      </c>
      <c r="K224">
        <v>0</v>
      </c>
      <c r="L224">
        <v>545</v>
      </c>
      <c r="M224">
        <v>1845</v>
      </c>
      <c r="N224" t="s">
        <v>105</v>
      </c>
      <c r="O224" t="s">
        <v>108</v>
      </c>
      <c r="P224" t="s">
        <v>107</v>
      </c>
      <c r="Q224">
        <v>0</v>
      </c>
      <c r="R224">
        <v>0</v>
      </c>
      <c r="S224">
        <v>52.9</v>
      </c>
      <c r="T224">
        <v>32.9</v>
      </c>
    </row>
    <row r="225" spans="1:21" x14ac:dyDescent="0.2">
      <c r="A225" s="7">
        <v>40274</v>
      </c>
      <c r="C225" s="29">
        <v>7</v>
      </c>
      <c r="D225">
        <v>60</v>
      </c>
      <c r="E225">
        <v>38</v>
      </c>
      <c r="F225">
        <v>49</v>
      </c>
      <c r="G225">
        <v>6</v>
      </c>
      <c r="H225">
        <v>36</v>
      </c>
      <c r="I225">
        <v>43</v>
      </c>
      <c r="J225">
        <v>16</v>
      </c>
      <c r="K225">
        <v>0</v>
      </c>
      <c r="L225">
        <v>543</v>
      </c>
      <c r="M225">
        <v>1847</v>
      </c>
      <c r="N225" t="s">
        <v>109</v>
      </c>
      <c r="O225">
        <v>0</v>
      </c>
      <c r="P225" t="s">
        <v>107</v>
      </c>
      <c r="Q225">
        <v>0</v>
      </c>
      <c r="R225">
        <v>0</v>
      </c>
      <c r="S225">
        <v>53.4</v>
      </c>
      <c r="T225">
        <v>33.299999999999997</v>
      </c>
    </row>
    <row r="226" spans="1:21" x14ac:dyDescent="0.2">
      <c r="A226" s="7">
        <v>40275</v>
      </c>
      <c r="C226" s="29">
        <v>8</v>
      </c>
      <c r="D226">
        <v>54</v>
      </c>
      <c r="E226">
        <v>34</v>
      </c>
      <c r="F226">
        <v>44</v>
      </c>
      <c r="G226">
        <v>1</v>
      </c>
      <c r="H226">
        <v>28</v>
      </c>
      <c r="I226">
        <v>37</v>
      </c>
      <c r="J226">
        <v>21</v>
      </c>
      <c r="K226">
        <v>0</v>
      </c>
      <c r="L226">
        <v>541</v>
      </c>
      <c r="M226">
        <v>1848</v>
      </c>
      <c r="N226" t="s">
        <v>105</v>
      </c>
      <c r="O226">
        <v>0</v>
      </c>
      <c r="P226" t="s">
        <v>107</v>
      </c>
      <c r="Q226">
        <v>0</v>
      </c>
      <c r="R226">
        <v>0</v>
      </c>
      <c r="S226">
        <v>54</v>
      </c>
      <c r="T226">
        <v>33.799999999999997</v>
      </c>
    </row>
    <row r="227" spans="1:21" x14ac:dyDescent="0.2">
      <c r="A227" s="7">
        <v>40276</v>
      </c>
      <c r="C227" s="29">
        <v>9</v>
      </c>
      <c r="D227">
        <v>71</v>
      </c>
      <c r="E227">
        <v>35</v>
      </c>
      <c r="F227">
        <v>53</v>
      </c>
      <c r="G227">
        <v>9</v>
      </c>
      <c r="H227">
        <v>33</v>
      </c>
      <c r="I227">
        <v>45</v>
      </c>
      <c r="J227">
        <v>12</v>
      </c>
      <c r="K227">
        <v>0</v>
      </c>
      <c r="L227">
        <v>540</v>
      </c>
      <c r="M227">
        <v>1849</v>
      </c>
      <c r="N227" t="s">
        <v>105</v>
      </c>
      <c r="O227">
        <v>0</v>
      </c>
      <c r="P227" t="s">
        <v>107</v>
      </c>
      <c r="Q227">
        <v>0</v>
      </c>
      <c r="R227">
        <v>0</v>
      </c>
      <c r="S227">
        <v>54.6</v>
      </c>
      <c r="T227">
        <v>34.200000000000003</v>
      </c>
    </row>
    <row r="228" spans="1:21" x14ac:dyDescent="0.2">
      <c r="A228" s="7">
        <v>40280</v>
      </c>
      <c r="C228" s="29">
        <v>13</v>
      </c>
      <c r="D228">
        <v>44</v>
      </c>
      <c r="E228">
        <v>32</v>
      </c>
      <c r="F228">
        <v>38</v>
      </c>
      <c r="G228">
        <v>-7</v>
      </c>
      <c r="H228">
        <v>32</v>
      </c>
      <c r="I228">
        <v>37</v>
      </c>
      <c r="J228">
        <v>27</v>
      </c>
      <c r="K228">
        <v>0</v>
      </c>
      <c r="L228">
        <v>532</v>
      </c>
      <c r="M228">
        <v>1854</v>
      </c>
      <c r="N228" t="s">
        <v>105</v>
      </c>
      <c r="O228">
        <v>0</v>
      </c>
      <c r="P228" t="s">
        <v>107</v>
      </c>
      <c r="Q228">
        <v>0</v>
      </c>
      <c r="R228">
        <v>0</v>
      </c>
      <c r="S228">
        <v>56.8</v>
      </c>
      <c r="T228">
        <v>36.1</v>
      </c>
    </row>
    <row r="229" spans="1:21" x14ac:dyDescent="0.2">
      <c r="A229" s="7">
        <v>40281</v>
      </c>
      <c r="C229" s="29">
        <v>14</v>
      </c>
      <c r="D229">
        <v>38</v>
      </c>
      <c r="E229">
        <v>24</v>
      </c>
      <c r="F229">
        <v>31</v>
      </c>
      <c r="G229">
        <v>-15</v>
      </c>
      <c r="H229">
        <v>12</v>
      </c>
      <c r="I229">
        <v>25</v>
      </c>
      <c r="J229">
        <v>34</v>
      </c>
      <c r="K229">
        <v>0</v>
      </c>
      <c r="L229">
        <v>531</v>
      </c>
      <c r="M229">
        <v>1855</v>
      </c>
      <c r="N229" t="s">
        <v>105</v>
      </c>
      <c r="O229">
        <v>0</v>
      </c>
      <c r="P229" t="s">
        <v>107</v>
      </c>
      <c r="Q229">
        <v>0</v>
      </c>
      <c r="R229">
        <v>0</v>
      </c>
      <c r="S229">
        <v>57.3</v>
      </c>
      <c r="T229">
        <v>36.5</v>
      </c>
    </row>
    <row r="230" spans="1:21" x14ac:dyDescent="0.2">
      <c r="A230" s="7">
        <v>40282</v>
      </c>
      <c r="C230" s="29">
        <v>15</v>
      </c>
      <c r="D230">
        <v>36</v>
      </c>
      <c r="E230">
        <v>18</v>
      </c>
      <c r="F230">
        <v>27</v>
      </c>
      <c r="G230">
        <v>-19</v>
      </c>
      <c r="H230">
        <v>8</v>
      </c>
      <c r="I230">
        <v>23</v>
      </c>
      <c r="J230">
        <v>38</v>
      </c>
      <c r="K230">
        <v>0</v>
      </c>
      <c r="L230">
        <v>529</v>
      </c>
      <c r="M230">
        <v>1857</v>
      </c>
      <c r="N230" t="s">
        <v>105</v>
      </c>
      <c r="O230">
        <v>0</v>
      </c>
      <c r="P230" t="s">
        <v>107</v>
      </c>
      <c r="Q230">
        <v>0</v>
      </c>
      <c r="R230">
        <v>0</v>
      </c>
      <c r="S230">
        <v>57.9</v>
      </c>
      <c r="T230">
        <v>37</v>
      </c>
      <c r="U230" s="25"/>
    </row>
    <row r="231" spans="1:21" x14ac:dyDescent="0.2">
      <c r="A231" s="7">
        <v>40285</v>
      </c>
      <c r="C231" s="29">
        <v>18</v>
      </c>
      <c r="D231">
        <v>52</v>
      </c>
      <c r="E231">
        <v>26</v>
      </c>
      <c r="F231">
        <v>39</v>
      </c>
      <c r="G231">
        <v>-9</v>
      </c>
      <c r="H231">
        <v>28</v>
      </c>
      <c r="I231">
        <v>36</v>
      </c>
      <c r="J231">
        <v>26</v>
      </c>
      <c r="K231">
        <v>0</v>
      </c>
      <c r="L231">
        <v>524</v>
      </c>
      <c r="M231">
        <v>1900</v>
      </c>
      <c r="N231" t="s">
        <v>109</v>
      </c>
      <c r="O231">
        <v>0</v>
      </c>
      <c r="P231" t="s">
        <v>107</v>
      </c>
      <c r="Q231">
        <v>0</v>
      </c>
      <c r="R231">
        <v>0</v>
      </c>
      <c r="S231">
        <v>59.4</v>
      </c>
      <c r="T231">
        <v>38.4</v>
      </c>
    </row>
    <row r="232" spans="1:21" x14ac:dyDescent="0.2">
      <c r="A232" s="7">
        <v>40289</v>
      </c>
      <c r="C232" s="29">
        <v>22</v>
      </c>
      <c r="D232">
        <v>59</v>
      </c>
      <c r="E232">
        <v>38</v>
      </c>
      <c r="F232">
        <v>49</v>
      </c>
      <c r="G232">
        <v>-1</v>
      </c>
      <c r="H232">
        <v>29</v>
      </c>
      <c r="I232">
        <v>40</v>
      </c>
      <c r="J232">
        <v>16</v>
      </c>
      <c r="K232">
        <v>0</v>
      </c>
      <c r="L232">
        <v>517</v>
      </c>
      <c r="M232">
        <v>1905</v>
      </c>
      <c r="N232" t="s">
        <v>105</v>
      </c>
      <c r="O232">
        <v>0</v>
      </c>
      <c r="P232" t="s">
        <v>107</v>
      </c>
      <c r="Q232">
        <v>0</v>
      </c>
      <c r="R232">
        <v>0</v>
      </c>
      <c r="S232">
        <v>61.3</v>
      </c>
      <c r="T232">
        <v>40.200000000000003</v>
      </c>
    </row>
    <row r="233" spans="1:21" x14ac:dyDescent="0.2">
      <c r="A233" s="7">
        <v>40292</v>
      </c>
      <c r="C233" s="29">
        <v>25</v>
      </c>
      <c r="D233">
        <v>64</v>
      </c>
      <c r="E233">
        <v>36</v>
      </c>
      <c r="F233">
        <v>50</v>
      </c>
      <c r="G233">
        <v>-1</v>
      </c>
      <c r="H233">
        <v>38</v>
      </c>
      <c r="I233">
        <v>44</v>
      </c>
      <c r="J233">
        <v>15</v>
      </c>
      <c r="K233">
        <v>0</v>
      </c>
      <c r="L233">
        <v>512</v>
      </c>
      <c r="M233">
        <v>1909</v>
      </c>
      <c r="N233" t="s">
        <v>160</v>
      </c>
      <c r="O233">
        <v>0</v>
      </c>
      <c r="P233" t="s">
        <v>107</v>
      </c>
      <c r="Q233">
        <v>0</v>
      </c>
      <c r="R233">
        <v>0</v>
      </c>
      <c r="S233">
        <v>62.6</v>
      </c>
      <c r="T233">
        <v>41.5</v>
      </c>
    </row>
    <row r="234" spans="1:21" x14ac:dyDescent="0.2">
      <c r="A234" s="7">
        <v>40300</v>
      </c>
      <c r="C234" s="29">
        <v>3</v>
      </c>
      <c r="D234">
        <v>59</v>
      </c>
      <c r="E234">
        <v>43</v>
      </c>
      <c r="F234">
        <v>51</v>
      </c>
      <c r="G234">
        <v>-3</v>
      </c>
      <c r="H234">
        <v>33</v>
      </c>
      <c r="I234">
        <v>43</v>
      </c>
      <c r="J234">
        <v>14</v>
      </c>
      <c r="K234">
        <v>0</v>
      </c>
      <c r="L234">
        <v>500</v>
      </c>
      <c r="M234">
        <v>1919</v>
      </c>
      <c r="N234" t="s">
        <v>105</v>
      </c>
      <c r="O234">
        <v>0</v>
      </c>
      <c r="P234" t="s">
        <v>107</v>
      </c>
      <c r="Q234">
        <v>0</v>
      </c>
      <c r="R234">
        <v>0</v>
      </c>
      <c r="S234">
        <v>65.599999999999994</v>
      </c>
      <c r="T234">
        <v>44.7</v>
      </c>
    </row>
    <row r="235" spans="1:21" x14ac:dyDescent="0.2">
      <c r="A235" s="7">
        <v>40301</v>
      </c>
      <c r="C235" s="29">
        <v>4</v>
      </c>
      <c r="D235">
        <v>57</v>
      </c>
      <c r="E235">
        <v>36</v>
      </c>
      <c r="F235">
        <v>47</v>
      </c>
      <c r="G235">
        <v>-8</v>
      </c>
      <c r="H235">
        <v>27</v>
      </c>
      <c r="I235">
        <v>40</v>
      </c>
      <c r="J235">
        <v>18</v>
      </c>
      <c r="K235">
        <v>0</v>
      </c>
      <c r="L235">
        <v>459</v>
      </c>
      <c r="M235">
        <v>1920</v>
      </c>
      <c r="N235" t="s">
        <v>105</v>
      </c>
      <c r="O235">
        <v>0</v>
      </c>
      <c r="P235" t="s">
        <v>107</v>
      </c>
      <c r="Q235">
        <v>0</v>
      </c>
      <c r="R235">
        <v>0</v>
      </c>
      <c r="S235">
        <v>65.900000000000006</v>
      </c>
      <c r="T235">
        <v>45.1</v>
      </c>
    </row>
    <row r="236" spans="1:21" x14ac:dyDescent="0.2">
      <c r="A236" s="7">
        <v>40302</v>
      </c>
      <c r="C236" s="29">
        <v>5</v>
      </c>
      <c r="D236">
        <v>64</v>
      </c>
      <c r="E236">
        <v>50</v>
      </c>
      <c r="F236">
        <v>57</v>
      </c>
      <c r="G236">
        <v>2</v>
      </c>
      <c r="H236">
        <v>32</v>
      </c>
      <c r="I236">
        <v>45</v>
      </c>
      <c r="J236">
        <v>8</v>
      </c>
      <c r="K236">
        <v>0</v>
      </c>
      <c r="L236">
        <v>457</v>
      </c>
      <c r="M236">
        <v>1922</v>
      </c>
      <c r="N236" t="s">
        <v>105</v>
      </c>
      <c r="O236">
        <v>0</v>
      </c>
      <c r="P236" t="s">
        <v>107</v>
      </c>
      <c r="Q236">
        <v>0</v>
      </c>
      <c r="R236">
        <v>0</v>
      </c>
      <c r="S236">
        <v>66.2</v>
      </c>
      <c r="T236">
        <v>45.4</v>
      </c>
    </row>
    <row r="237" spans="1:21" x14ac:dyDescent="0.2">
      <c r="A237" s="7">
        <v>40303</v>
      </c>
      <c r="C237" s="29">
        <v>6</v>
      </c>
      <c r="D237">
        <v>65</v>
      </c>
      <c r="E237">
        <v>47</v>
      </c>
      <c r="F237">
        <v>56</v>
      </c>
      <c r="G237">
        <v>0</v>
      </c>
      <c r="H237">
        <v>36</v>
      </c>
      <c r="I237">
        <v>47</v>
      </c>
      <c r="J237">
        <v>9</v>
      </c>
      <c r="K237">
        <v>0</v>
      </c>
      <c r="L237">
        <v>456</v>
      </c>
      <c r="M237">
        <v>1923</v>
      </c>
      <c r="N237" t="s">
        <v>105</v>
      </c>
      <c r="O237">
        <v>0</v>
      </c>
      <c r="P237" t="s">
        <v>107</v>
      </c>
      <c r="Q237">
        <v>0</v>
      </c>
      <c r="R237">
        <v>0</v>
      </c>
      <c r="S237">
        <v>66.599999999999994</v>
      </c>
      <c r="T237">
        <v>45.8</v>
      </c>
    </row>
    <row r="238" spans="1:21" x14ac:dyDescent="0.2">
      <c r="A238" s="7">
        <v>40306</v>
      </c>
      <c r="C238" s="29">
        <v>9</v>
      </c>
      <c r="D238">
        <v>60</v>
      </c>
      <c r="E238">
        <v>46</v>
      </c>
      <c r="F238">
        <v>53</v>
      </c>
      <c r="G238">
        <v>-4</v>
      </c>
      <c r="H238">
        <v>43</v>
      </c>
      <c r="I238">
        <v>47</v>
      </c>
      <c r="J238">
        <v>12</v>
      </c>
      <c r="K238">
        <v>0</v>
      </c>
      <c r="L238">
        <v>452</v>
      </c>
      <c r="M238">
        <v>1926</v>
      </c>
      <c r="N238" t="s">
        <v>109</v>
      </c>
      <c r="O238">
        <v>0</v>
      </c>
      <c r="P238" t="s">
        <v>107</v>
      </c>
      <c r="Q238">
        <v>0</v>
      </c>
      <c r="R238">
        <v>0</v>
      </c>
      <c r="S238">
        <v>67.5</v>
      </c>
      <c r="T238">
        <v>46.8</v>
      </c>
    </row>
    <row r="239" spans="1:21" x14ac:dyDescent="0.2">
      <c r="A239" s="7">
        <v>40310</v>
      </c>
      <c r="C239" s="29">
        <v>13</v>
      </c>
      <c r="D239">
        <v>53</v>
      </c>
      <c r="E239">
        <v>43</v>
      </c>
      <c r="F239">
        <v>48</v>
      </c>
      <c r="G239">
        <v>-10</v>
      </c>
      <c r="H239">
        <v>39</v>
      </c>
      <c r="I239">
        <v>44</v>
      </c>
      <c r="J239">
        <v>17</v>
      </c>
      <c r="K239">
        <v>0</v>
      </c>
      <c r="L239">
        <v>447</v>
      </c>
      <c r="M239">
        <v>1931</v>
      </c>
      <c r="N239" t="s">
        <v>105</v>
      </c>
      <c r="O239">
        <v>0</v>
      </c>
      <c r="P239" t="s">
        <v>107</v>
      </c>
      <c r="Q239">
        <v>0</v>
      </c>
      <c r="R239">
        <v>0</v>
      </c>
      <c r="S239">
        <v>68.599999999999994</v>
      </c>
      <c r="T239">
        <v>48.1</v>
      </c>
    </row>
    <row r="240" spans="1:21" x14ac:dyDescent="0.2">
      <c r="A240" s="7">
        <v>40311</v>
      </c>
      <c r="C240" s="29">
        <v>14</v>
      </c>
      <c r="D240">
        <v>59</v>
      </c>
      <c r="E240">
        <v>38</v>
      </c>
      <c r="F240">
        <v>49</v>
      </c>
      <c r="G240">
        <v>-10</v>
      </c>
      <c r="H240">
        <v>32</v>
      </c>
      <c r="I240">
        <v>42</v>
      </c>
      <c r="J240">
        <v>16</v>
      </c>
      <c r="K240">
        <v>0</v>
      </c>
      <c r="L240">
        <v>446</v>
      </c>
      <c r="M240">
        <v>1932</v>
      </c>
      <c r="N240" t="s">
        <v>105</v>
      </c>
      <c r="O240">
        <v>0</v>
      </c>
      <c r="P240" t="s">
        <v>107</v>
      </c>
      <c r="Q240">
        <v>0</v>
      </c>
      <c r="R240">
        <v>0</v>
      </c>
      <c r="S240">
        <v>68.900000000000006</v>
      </c>
      <c r="T240">
        <v>48.4</v>
      </c>
    </row>
    <row r="241" spans="1:20" x14ac:dyDescent="0.2">
      <c r="A241" s="7">
        <v>40312</v>
      </c>
      <c r="C241" s="29">
        <v>15</v>
      </c>
      <c r="D241">
        <v>49</v>
      </c>
      <c r="E241">
        <v>40</v>
      </c>
      <c r="F241">
        <v>45</v>
      </c>
      <c r="G241">
        <v>-14</v>
      </c>
      <c r="H241">
        <v>30</v>
      </c>
      <c r="I241">
        <v>38</v>
      </c>
      <c r="J241">
        <v>20</v>
      </c>
      <c r="K241">
        <v>0</v>
      </c>
      <c r="L241">
        <v>445</v>
      </c>
      <c r="M241">
        <v>1934</v>
      </c>
      <c r="N241" t="s">
        <v>105</v>
      </c>
      <c r="O241">
        <v>0</v>
      </c>
      <c r="P241" t="s">
        <v>107</v>
      </c>
      <c r="Q241">
        <v>0</v>
      </c>
      <c r="R241">
        <v>0</v>
      </c>
      <c r="S241">
        <v>69.099999999999994</v>
      </c>
      <c r="T241">
        <v>48.7</v>
      </c>
    </row>
    <row r="242" spans="1:20" x14ac:dyDescent="0.2">
      <c r="A242" s="7">
        <v>40313</v>
      </c>
      <c r="C242" s="29">
        <v>16</v>
      </c>
      <c r="D242">
        <v>54</v>
      </c>
      <c r="E242">
        <v>40</v>
      </c>
      <c r="F242">
        <v>47</v>
      </c>
      <c r="G242">
        <v>-12</v>
      </c>
      <c r="H242">
        <v>27</v>
      </c>
      <c r="I242">
        <v>39</v>
      </c>
      <c r="J242">
        <v>18</v>
      </c>
      <c r="K242">
        <v>0</v>
      </c>
      <c r="L242">
        <v>444</v>
      </c>
      <c r="M242">
        <v>1935</v>
      </c>
      <c r="N242" t="s">
        <v>105</v>
      </c>
      <c r="O242">
        <v>0</v>
      </c>
      <c r="P242" t="s">
        <v>107</v>
      </c>
      <c r="Q242">
        <v>0</v>
      </c>
      <c r="R242">
        <v>0</v>
      </c>
      <c r="S242">
        <v>69.400000000000006</v>
      </c>
      <c r="T242">
        <v>49</v>
      </c>
    </row>
    <row r="243" spans="1:20" x14ac:dyDescent="0.2">
      <c r="A243" s="7">
        <v>40314</v>
      </c>
      <c r="C243" s="29">
        <v>17</v>
      </c>
      <c r="D243">
        <v>66</v>
      </c>
      <c r="E243">
        <v>41</v>
      </c>
      <c r="F243">
        <v>54</v>
      </c>
      <c r="G243">
        <v>-6</v>
      </c>
      <c r="H243">
        <v>29</v>
      </c>
      <c r="I243">
        <v>44</v>
      </c>
      <c r="J243">
        <v>11</v>
      </c>
      <c r="K243">
        <v>0</v>
      </c>
      <c r="L243">
        <v>443</v>
      </c>
      <c r="M243">
        <v>1936</v>
      </c>
      <c r="N243" t="s">
        <v>105</v>
      </c>
      <c r="O243">
        <v>0</v>
      </c>
      <c r="P243" t="s">
        <v>107</v>
      </c>
      <c r="Q243">
        <v>0</v>
      </c>
      <c r="R243">
        <v>0</v>
      </c>
      <c r="S243">
        <v>69.7</v>
      </c>
      <c r="T243">
        <v>49.3</v>
      </c>
    </row>
    <row r="244" spans="1:20" x14ac:dyDescent="0.2">
      <c r="A244" s="7">
        <v>40315</v>
      </c>
      <c r="C244" s="29">
        <v>18</v>
      </c>
      <c r="D244">
        <v>72</v>
      </c>
      <c r="E244">
        <v>49</v>
      </c>
      <c r="F244">
        <v>61</v>
      </c>
      <c r="G244">
        <v>1</v>
      </c>
      <c r="H244">
        <v>34</v>
      </c>
      <c r="I244">
        <v>49</v>
      </c>
      <c r="J244">
        <v>4</v>
      </c>
      <c r="K244">
        <v>0</v>
      </c>
      <c r="L244">
        <v>442</v>
      </c>
      <c r="M244">
        <v>1937</v>
      </c>
      <c r="N244" t="s">
        <v>105</v>
      </c>
      <c r="O244">
        <v>0</v>
      </c>
      <c r="P244" t="s">
        <v>107</v>
      </c>
      <c r="Q244">
        <v>0</v>
      </c>
      <c r="R244">
        <v>0</v>
      </c>
      <c r="S244">
        <v>70</v>
      </c>
      <c r="T244">
        <v>49.6</v>
      </c>
    </row>
    <row r="245" spans="1:20" x14ac:dyDescent="0.2">
      <c r="A245" s="7">
        <v>40317</v>
      </c>
      <c r="B245" s="6" t="s">
        <v>76</v>
      </c>
      <c r="C245" s="29">
        <v>20</v>
      </c>
      <c r="D245">
        <v>78</v>
      </c>
      <c r="E245">
        <v>50</v>
      </c>
      <c r="F245">
        <v>64</v>
      </c>
      <c r="G245">
        <v>3</v>
      </c>
      <c r="H245">
        <v>54</v>
      </c>
      <c r="I245">
        <v>58</v>
      </c>
      <c r="J245">
        <v>1</v>
      </c>
      <c r="K245">
        <v>0</v>
      </c>
      <c r="L245">
        <v>440</v>
      </c>
      <c r="M245">
        <v>1939</v>
      </c>
      <c r="N245" t="s">
        <v>116</v>
      </c>
      <c r="O245">
        <v>0</v>
      </c>
      <c r="P245" t="s">
        <v>107</v>
      </c>
      <c r="Q245">
        <v>0</v>
      </c>
      <c r="R245">
        <v>0</v>
      </c>
      <c r="S245">
        <v>70.5</v>
      </c>
      <c r="T245">
        <v>50.2</v>
      </c>
    </row>
    <row r="246" spans="1:20" x14ac:dyDescent="0.2">
      <c r="A246" s="7">
        <v>40318</v>
      </c>
      <c r="C246" s="29">
        <v>21</v>
      </c>
      <c r="D246">
        <v>66</v>
      </c>
      <c r="E246">
        <v>51</v>
      </c>
      <c r="F246">
        <v>59</v>
      </c>
      <c r="G246">
        <v>-2</v>
      </c>
      <c r="H246">
        <v>47</v>
      </c>
      <c r="I246">
        <v>52</v>
      </c>
      <c r="J246">
        <v>6</v>
      </c>
      <c r="K246">
        <v>0</v>
      </c>
      <c r="L246">
        <v>439</v>
      </c>
      <c r="M246">
        <v>1940</v>
      </c>
      <c r="N246" t="s">
        <v>105</v>
      </c>
      <c r="O246">
        <v>0</v>
      </c>
      <c r="P246" t="s">
        <v>107</v>
      </c>
      <c r="Q246">
        <v>0</v>
      </c>
      <c r="R246">
        <v>0</v>
      </c>
      <c r="S246">
        <v>70.8</v>
      </c>
      <c r="T246">
        <v>50.5</v>
      </c>
    </row>
    <row r="247" spans="1:20" x14ac:dyDescent="0.2">
      <c r="A247" s="7">
        <v>40319</v>
      </c>
      <c r="C247" s="29">
        <v>22</v>
      </c>
      <c r="D247">
        <v>71</v>
      </c>
      <c r="E247">
        <v>47</v>
      </c>
      <c r="F247">
        <v>59</v>
      </c>
      <c r="G247">
        <v>-3</v>
      </c>
      <c r="H247">
        <v>44</v>
      </c>
      <c r="I247">
        <v>52</v>
      </c>
      <c r="J247">
        <v>6</v>
      </c>
      <c r="K247">
        <v>0</v>
      </c>
      <c r="L247">
        <v>438</v>
      </c>
      <c r="M247">
        <v>1941</v>
      </c>
      <c r="N247" t="s">
        <v>105</v>
      </c>
      <c r="O247">
        <v>0</v>
      </c>
      <c r="P247" t="s">
        <v>107</v>
      </c>
      <c r="Q247">
        <v>0</v>
      </c>
      <c r="R247">
        <v>0</v>
      </c>
      <c r="S247">
        <v>71.099999999999994</v>
      </c>
      <c r="T247">
        <v>50.8</v>
      </c>
    </row>
    <row r="248" spans="1:20" x14ac:dyDescent="0.2">
      <c r="A248" s="7">
        <v>40320</v>
      </c>
      <c r="C248" s="29">
        <v>23</v>
      </c>
      <c r="D248">
        <v>75</v>
      </c>
      <c r="E248">
        <v>50</v>
      </c>
      <c r="F248">
        <v>63</v>
      </c>
      <c r="G248">
        <v>1</v>
      </c>
      <c r="H248">
        <v>45</v>
      </c>
      <c r="I248">
        <v>54</v>
      </c>
      <c r="J248">
        <v>2</v>
      </c>
      <c r="K248">
        <v>0</v>
      </c>
      <c r="L248">
        <v>437</v>
      </c>
      <c r="M248">
        <v>1942</v>
      </c>
      <c r="N248" t="s">
        <v>105</v>
      </c>
      <c r="O248">
        <v>0</v>
      </c>
      <c r="P248" t="s">
        <v>107</v>
      </c>
      <c r="Q248">
        <v>0</v>
      </c>
      <c r="R248">
        <v>0</v>
      </c>
      <c r="S248">
        <v>71.400000000000006</v>
      </c>
      <c r="T248">
        <v>51.1</v>
      </c>
    </row>
    <row r="249" spans="1:20" x14ac:dyDescent="0.2">
      <c r="A249" s="7">
        <v>40321</v>
      </c>
      <c r="C249" s="29">
        <v>24</v>
      </c>
      <c r="D249">
        <v>80</v>
      </c>
      <c r="E249">
        <v>58</v>
      </c>
      <c r="F249">
        <v>69</v>
      </c>
      <c r="G249">
        <v>7</v>
      </c>
      <c r="H249">
        <v>46</v>
      </c>
      <c r="I249">
        <v>56</v>
      </c>
      <c r="J249">
        <v>0</v>
      </c>
      <c r="K249">
        <v>4</v>
      </c>
      <c r="L249">
        <v>436</v>
      </c>
      <c r="M249">
        <v>1943</v>
      </c>
      <c r="N249" t="s">
        <v>105</v>
      </c>
      <c r="O249">
        <v>0</v>
      </c>
      <c r="P249" t="s">
        <v>107</v>
      </c>
      <c r="Q249">
        <v>0</v>
      </c>
      <c r="R249">
        <v>0</v>
      </c>
      <c r="S249">
        <v>71.599999999999994</v>
      </c>
      <c r="T249">
        <v>51.4</v>
      </c>
    </row>
    <row r="250" spans="1:20" x14ac:dyDescent="0.2">
      <c r="A250" s="7">
        <v>40322</v>
      </c>
      <c r="C250" s="29">
        <v>25</v>
      </c>
      <c r="D250">
        <v>79</v>
      </c>
      <c r="E250">
        <v>56</v>
      </c>
      <c r="F250">
        <v>68</v>
      </c>
      <c r="G250">
        <v>5</v>
      </c>
      <c r="H250">
        <v>54</v>
      </c>
      <c r="I250">
        <v>61</v>
      </c>
      <c r="J250">
        <v>0</v>
      </c>
      <c r="K250">
        <v>3</v>
      </c>
      <c r="L250">
        <v>435</v>
      </c>
      <c r="M250">
        <v>1944</v>
      </c>
      <c r="N250" t="s">
        <v>105</v>
      </c>
      <c r="O250">
        <v>0</v>
      </c>
      <c r="P250" t="s">
        <v>107</v>
      </c>
      <c r="Q250">
        <v>0</v>
      </c>
      <c r="R250">
        <v>0</v>
      </c>
      <c r="S250">
        <v>71.900000000000006</v>
      </c>
      <c r="T250">
        <v>51.7</v>
      </c>
    </row>
    <row r="251" spans="1:20" x14ac:dyDescent="0.2">
      <c r="A251" s="7">
        <v>40325</v>
      </c>
      <c r="C251" s="29">
        <v>28</v>
      </c>
      <c r="D251">
        <v>81</v>
      </c>
      <c r="E251">
        <v>58</v>
      </c>
      <c r="F251">
        <v>70</v>
      </c>
      <c r="G251">
        <v>7</v>
      </c>
      <c r="H251">
        <v>56</v>
      </c>
      <c r="I251">
        <v>62</v>
      </c>
      <c r="J251">
        <v>0</v>
      </c>
      <c r="K251">
        <v>5</v>
      </c>
      <c r="L251">
        <v>433</v>
      </c>
      <c r="M251">
        <v>1947</v>
      </c>
      <c r="N251" t="s">
        <v>105</v>
      </c>
      <c r="O251">
        <v>0</v>
      </c>
      <c r="P251" t="s">
        <v>107</v>
      </c>
      <c r="Q251">
        <v>0</v>
      </c>
      <c r="R251">
        <v>0</v>
      </c>
      <c r="S251">
        <v>72.8</v>
      </c>
      <c r="T251">
        <v>52.6</v>
      </c>
    </row>
    <row r="252" spans="1:20" x14ac:dyDescent="0.2">
      <c r="A252" s="7">
        <v>40326</v>
      </c>
      <c r="C252" s="29">
        <v>29</v>
      </c>
      <c r="D252">
        <v>84</v>
      </c>
      <c r="E252">
        <v>57</v>
      </c>
      <c r="F252">
        <v>71</v>
      </c>
      <c r="G252">
        <v>8</v>
      </c>
      <c r="H252">
        <v>48</v>
      </c>
      <c r="I252">
        <v>59</v>
      </c>
      <c r="J252">
        <v>0</v>
      </c>
      <c r="K252">
        <v>6</v>
      </c>
      <c r="L252">
        <v>432</v>
      </c>
      <c r="M252">
        <v>1948</v>
      </c>
      <c r="N252" t="s">
        <v>105</v>
      </c>
      <c r="O252">
        <v>0</v>
      </c>
      <c r="P252" t="s">
        <v>107</v>
      </c>
      <c r="Q252">
        <v>0</v>
      </c>
      <c r="R252">
        <v>0</v>
      </c>
      <c r="S252">
        <v>73.2</v>
      </c>
      <c r="T252">
        <v>52.9</v>
      </c>
    </row>
    <row r="253" spans="1:20" x14ac:dyDescent="0.2">
      <c r="A253" s="7">
        <v>40327</v>
      </c>
      <c r="C253" s="29">
        <v>30</v>
      </c>
      <c r="D253">
        <v>87</v>
      </c>
      <c r="E253">
        <v>64</v>
      </c>
      <c r="F253">
        <v>76</v>
      </c>
      <c r="G253">
        <v>12</v>
      </c>
      <c r="H253">
        <v>55</v>
      </c>
      <c r="I253">
        <v>64</v>
      </c>
      <c r="J253">
        <v>0</v>
      </c>
      <c r="K253">
        <v>11</v>
      </c>
      <c r="L253">
        <v>431</v>
      </c>
      <c r="M253">
        <v>1949</v>
      </c>
      <c r="N253" t="s">
        <v>105</v>
      </c>
      <c r="O253">
        <v>0</v>
      </c>
      <c r="P253" t="s">
        <v>107</v>
      </c>
      <c r="Q253">
        <v>0</v>
      </c>
      <c r="R253">
        <v>0</v>
      </c>
      <c r="S253">
        <v>73.5</v>
      </c>
      <c r="T253">
        <v>53.3</v>
      </c>
    </row>
    <row r="254" spans="1:20" x14ac:dyDescent="0.2">
      <c r="A254" s="7">
        <v>40331</v>
      </c>
      <c r="C254" s="29">
        <v>3</v>
      </c>
      <c r="D254">
        <v>75</v>
      </c>
      <c r="E254">
        <v>56</v>
      </c>
      <c r="F254">
        <v>66</v>
      </c>
      <c r="G254">
        <v>1</v>
      </c>
      <c r="H254">
        <v>52</v>
      </c>
      <c r="I254">
        <v>59</v>
      </c>
      <c r="J254">
        <v>0</v>
      </c>
      <c r="K254">
        <v>1</v>
      </c>
      <c r="L254">
        <v>429</v>
      </c>
      <c r="M254">
        <v>1953</v>
      </c>
      <c r="N254" t="s">
        <v>105</v>
      </c>
      <c r="O254">
        <v>0</v>
      </c>
      <c r="P254" t="s">
        <v>107</v>
      </c>
      <c r="Q254">
        <v>0</v>
      </c>
      <c r="R254">
        <v>0</v>
      </c>
      <c r="S254">
        <v>74.8</v>
      </c>
      <c r="T254">
        <v>54.6</v>
      </c>
    </row>
    <row r="255" spans="1:20" x14ac:dyDescent="0.2">
      <c r="A255" s="7">
        <v>40332</v>
      </c>
      <c r="C255" s="29">
        <v>4</v>
      </c>
      <c r="D255">
        <v>81</v>
      </c>
      <c r="E255">
        <v>61</v>
      </c>
      <c r="F255">
        <v>71</v>
      </c>
      <c r="G255">
        <v>5</v>
      </c>
      <c r="H255">
        <v>53</v>
      </c>
      <c r="I255">
        <v>60</v>
      </c>
      <c r="J255">
        <v>0</v>
      </c>
      <c r="K255">
        <v>6</v>
      </c>
      <c r="L255">
        <v>429</v>
      </c>
      <c r="M255">
        <v>1953</v>
      </c>
      <c r="N255" t="s">
        <v>105</v>
      </c>
      <c r="O255">
        <v>0</v>
      </c>
      <c r="P255" t="s">
        <v>107</v>
      </c>
      <c r="Q255">
        <v>0</v>
      </c>
      <c r="R255">
        <v>0</v>
      </c>
      <c r="S255">
        <v>75.099999999999994</v>
      </c>
      <c r="T255">
        <v>54.9</v>
      </c>
    </row>
    <row r="256" spans="1:20" x14ac:dyDescent="0.2">
      <c r="A256" s="7">
        <v>40336</v>
      </c>
      <c r="C256" s="29">
        <v>8</v>
      </c>
      <c r="D256">
        <v>71</v>
      </c>
      <c r="E256">
        <v>49</v>
      </c>
      <c r="F256">
        <v>60</v>
      </c>
      <c r="G256">
        <v>-7</v>
      </c>
      <c r="H256">
        <v>46</v>
      </c>
      <c r="I256">
        <v>54</v>
      </c>
      <c r="J256">
        <v>5</v>
      </c>
      <c r="K256">
        <v>0</v>
      </c>
      <c r="L256">
        <v>427</v>
      </c>
      <c r="M256">
        <v>1956</v>
      </c>
      <c r="N256" t="s">
        <v>238</v>
      </c>
      <c r="O256">
        <v>0</v>
      </c>
      <c r="P256" t="s">
        <v>107</v>
      </c>
      <c r="Q256">
        <v>0</v>
      </c>
      <c r="R256">
        <v>0</v>
      </c>
      <c r="S256">
        <v>76.5</v>
      </c>
      <c r="T256">
        <v>56.3</v>
      </c>
    </row>
    <row r="257" spans="1:20" x14ac:dyDescent="0.2">
      <c r="A257" s="7">
        <v>40338</v>
      </c>
      <c r="B257" s="6" t="s">
        <v>74</v>
      </c>
      <c r="C257" s="29">
        <v>10</v>
      </c>
      <c r="D257">
        <v>77</v>
      </c>
      <c r="E257">
        <v>55</v>
      </c>
      <c r="F257">
        <v>66</v>
      </c>
      <c r="G257">
        <v>-1</v>
      </c>
      <c r="H257">
        <v>51</v>
      </c>
      <c r="I257">
        <v>58</v>
      </c>
      <c r="J257">
        <v>0</v>
      </c>
      <c r="K257">
        <v>1</v>
      </c>
      <c r="L257">
        <v>427</v>
      </c>
      <c r="M257">
        <v>1958</v>
      </c>
      <c r="N257" t="s">
        <v>105</v>
      </c>
      <c r="O257">
        <v>0</v>
      </c>
      <c r="P257" t="s">
        <v>107</v>
      </c>
      <c r="Q257">
        <v>0</v>
      </c>
      <c r="R257">
        <v>0</v>
      </c>
      <c r="S257">
        <v>77.2</v>
      </c>
      <c r="T257">
        <v>57</v>
      </c>
    </row>
    <row r="258" spans="1:20" x14ac:dyDescent="0.2">
      <c r="A258" s="7">
        <v>40340</v>
      </c>
      <c r="C258" s="29">
        <v>12</v>
      </c>
      <c r="D258">
        <v>66</v>
      </c>
      <c r="E258">
        <v>54</v>
      </c>
      <c r="F258">
        <v>60</v>
      </c>
      <c r="G258">
        <v>-8</v>
      </c>
      <c r="H258">
        <v>48</v>
      </c>
      <c r="I258">
        <v>54</v>
      </c>
      <c r="J258">
        <v>5</v>
      </c>
      <c r="K258">
        <v>0</v>
      </c>
      <c r="L258">
        <v>426</v>
      </c>
      <c r="M258">
        <v>1959</v>
      </c>
      <c r="N258" t="s">
        <v>109</v>
      </c>
      <c r="O258">
        <v>0</v>
      </c>
      <c r="P258" t="s">
        <v>107</v>
      </c>
      <c r="Q258">
        <v>0</v>
      </c>
      <c r="R258">
        <v>0</v>
      </c>
      <c r="S258">
        <v>77.8</v>
      </c>
      <c r="T258">
        <v>57.7</v>
      </c>
    </row>
    <row r="259" spans="1:20" x14ac:dyDescent="0.2">
      <c r="A259" s="7">
        <v>40341</v>
      </c>
      <c r="C259" s="29">
        <v>13</v>
      </c>
      <c r="D259">
        <v>76</v>
      </c>
      <c r="E259">
        <v>51</v>
      </c>
      <c r="F259">
        <v>64</v>
      </c>
      <c r="G259">
        <v>-4</v>
      </c>
      <c r="H259">
        <v>46</v>
      </c>
      <c r="I259">
        <v>55</v>
      </c>
      <c r="J259">
        <v>1</v>
      </c>
      <c r="K259">
        <v>0</v>
      </c>
      <c r="L259">
        <v>426</v>
      </c>
      <c r="M259">
        <v>1959</v>
      </c>
      <c r="N259" t="s">
        <v>105</v>
      </c>
      <c r="O259">
        <v>0</v>
      </c>
      <c r="P259" t="s">
        <v>107</v>
      </c>
      <c r="Q259">
        <v>0</v>
      </c>
      <c r="R259">
        <v>0</v>
      </c>
      <c r="S259">
        <v>78.2</v>
      </c>
      <c r="T259">
        <v>58.1</v>
      </c>
    </row>
    <row r="260" spans="1:20" x14ac:dyDescent="0.2">
      <c r="A260" s="7">
        <v>40349</v>
      </c>
      <c r="C260" s="29">
        <v>21</v>
      </c>
      <c r="D260">
        <v>85</v>
      </c>
      <c r="E260">
        <v>67</v>
      </c>
      <c r="F260">
        <v>76</v>
      </c>
      <c r="G260">
        <v>6</v>
      </c>
      <c r="H260">
        <v>59</v>
      </c>
      <c r="I260">
        <v>65</v>
      </c>
      <c r="J260">
        <v>0</v>
      </c>
      <c r="K260">
        <v>11</v>
      </c>
      <c r="L260">
        <v>427</v>
      </c>
      <c r="M260">
        <v>2002</v>
      </c>
      <c r="N260" t="s">
        <v>105</v>
      </c>
      <c r="O260">
        <v>0</v>
      </c>
      <c r="P260" t="s">
        <v>107</v>
      </c>
      <c r="Q260">
        <v>0</v>
      </c>
      <c r="R260">
        <v>0</v>
      </c>
      <c r="S260">
        <v>80.7</v>
      </c>
      <c r="T260">
        <v>60.8</v>
      </c>
    </row>
    <row r="261" spans="1:20" x14ac:dyDescent="0.2">
      <c r="A261" s="7">
        <v>40351</v>
      </c>
      <c r="C261" s="29">
        <v>23</v>
      </c>
      <c r="D261">
        <v>83</v>
      </c>
      <c r="E261">
        <v>66</v>
      </c>
      <c r="F261">
        <v>75</v>
      </c>
      <c r="G261">
        <v>5</v>
      </c>
      <c r="H261">
        <v>62</v>
      </c>
      <c r="I261">
        <v>67</v>
      </c>
      <c r="J261">
        <v>0</v>
      </c>
      <c r="K261">
        <v>10</v>
      </c>
      <c r="L261">
        <v>427</v>
      </c>
      <c r="M261">
        <v>2003</v>
      </c>
      <c r="N261" t="s">
        <v>109</v>
      </c>
      <c r="O261">
        <v>0</v>
      </c>
      <c r="P261" t="s">
        <v>107</v>
      </c>
      <c r="Q261">
        <v>0</v>
      </c>
      <c r="R261">
        <v>0</v>
      </c>
      <c r="S261">
        <v>81.2</v>
      </c>
      <c r="T261">
        <v>61.4</v>
      </c>
    </row>
    <row r="262" spans="1:20" x14ac:dyDescent="0.2">
      <c r="A262" s="7">
        <v>40352</v>
      </c>
      <c r="C262" s="29">
        <v>24</v>
      </c>
      <c r="D262">
        <v>84</v>
      </c>
      <c r="E262">
        <v>64</v>
      </c>
      <c r="F262">
        <v>74</v>
      </c>
      <c r="G262">
        <v>4</v>
      </c>
      <c r="H262">
        <v>60</v>
      </c>
      <c r="I262">
        <v>66</v>
      </c>
      <c r="J262">
        <v>0</v>
      </c>
      <c r="K262">
        <v>9</v>
      </c>
      <c r="L262">
        <v>428</v>
      </c>
      <c r="M262">
        <v>2003</v>
      </c>
      <c r="N262" t="s">
        <v>105</v>
      </c>
      <c r="O262">
        <v>0</v>
      </c>
      <c r="P262" t="s">
        <v>107</v>
      </c>
      <c r="Q262">
        <v>0</v>
      </c>
      <c r="R262">
        <v>0</v>
      </c>
      <c r="S262">
        <v>81.5</v>
      </c>
      <c r="T262">
        <v>61.6</v>
      </c>
    </row>
    <row r="263" spans="1:20" x14ac:dyDescent="0.2">
      <c r="A263" s="7">
        <v>40353</v>
      </c>
      <c r="C263" s="29">
        <v>25</v>
      </c>
      <c r="D263">
        <v>72</v>
      </c>
      <c r="E263">
        <v>56</v>
      </c>
      <c r="F263">
        <v>64</v>
      </c>
      <c r="G263">
        <v>-6</v>
      </c>
      <c r="H263">
        <v>57</v>
      </c>
      <c r="I263">
        <v>59</v>
      </c>
      <c r="J263">
        <v>1</v>
      </c>
      <c r="K263">
        <v>0</v>
      </c>
      <c r="L263">
        <v>428</v>
      </c>
      <c r="M263">
        <v>2003</v>
      </c>
      <c r="N263" t="s">
        <v>105</v>
      </c>
      <c r="O263">
        <v>0</v>
      </c>
      <c r="P263" t="s">
        <v>107</v>
      </c>
      <c r="Q263">
        <v>0</v>
      </c>
      <c r="R263">
        <v>0</v>
      </c>
      <c r="S263">
        <v>81.7</v>
      </c>
      <c r="T263">
        <v>61.9</v>
      </c>
    </row>
    <row r="264" spans="1:20" x14ac:dyDescent="0.2">
      <c r="A264" s="7">
        <v>40354</v>
      </c>
      <c r="C264" s="29">
        <v>26</v>
      </c>
      <c r="D264">
        <v>81</v>
      </c>
      <c r="E264">
        <v>58</v>
      </c>
      <c r="F264">
        <v>70</v>
      </c>
      <c r="G264">
        <v>0</v>
      </c>
      <c r="H264">
        <v>64</v>
      </c>
      <c r="I264">
        <v>66</v>
      </c>
      <c r="J264">
        <v>0</v>
      </c>
      <c r="K264">
        <v>5</v>
      </c>
      <c r="L264">
        <v>428</v>
      </c>
      <c r="M264">
        <v>2003</v>
      </c>
      <c r="N264" t="s">
        <v>105</v>
      </c>
      <c r="O264">
        <v>0</v>
      </c>
      <c r="P264" t="s">
        <v>107</v>
      </c>
      <c r="Q264">
        <v>0</v>
      </c>
      <c r="R264">
        <v>0</v>
      </c>
      <c r="S264">
        <v>82</v>
      </c>
      <c r="T264">
        <v>62.2</v>
      </c>
    </row>
    <row r="265" spans="1:20" x14ac:dyDescent="0.2">
      <c r="A265" s="7">
        <v>40361</v>
      </c>
      <c r="C265" s="29">
        <v>3</v>
      </c>
      <c r="D265">
        <v>78</v>
      </c>
      <c r="E265">
        <v>58</v>
      </c>
      <c r="F265">
        <v>68</v>
      </c>
      <c r="G265">
        <v>-4</v>
      </c>
      <c r="H265">
        <v>49</v>
      </c>
      <c r="I265">
        <v>57</v>
      </c>
      <c r="J265">
        <v>0</v>
      </c>
      <c r="K265">
        <v>3</v>
      </c>
      <c r="L265">
        <v>432</v>
      </c>
      <c r="M265">
        <v>2002</v>
      </c>
      <c r="N265" t="s">
        <v>105</v>
      </c>
      <c r="O265">
        <v>0</v>
      </c>
      <c r="P265" t="s">
        <v>107</v>
      </c>
      <c r="Q265">
        <v>0</v>
      </c>
      <c r="R265">
        <v>0</v>
      </c>
      <c r="S265">
        <v>83.2</v>
      </c>
      <c r="T265">
        <v>63.6</v>
      </c>
    </row>
    <row r="266" spans="1:20" x14ac:dyDescent="0.2">
      <c r="A266" s="7">
        <v>40362</v>
      </c>
      <c r="C266" s="29">
        <v>4</v>
      </c>
      <c r="D266">
        <v>78</v>
      </c>
      <c r="E266">
        <v>60</v>
      </c>
      <c r="F266">
        <v>69</v>
      </c>
      <c r="G266">
        <v>-3</v>
      </c>
      <c r="H266">
        <v>52</v>
      </c>
      <c r="I266">
        <v>60</v>
      </c>
      <c r="J266">
        <v>0</v>
      </c>
      <c r="K266">
        <v>4</v>
      </c>
      <c r="L266">
        <v>432</v>
      </c>
      <c r="M266">
        <v>2002</v>
      </c>
      <c r="N266" t="s">
        <v>105</v>
      </c>
      <c r="O266">
        <v>0</v>
      </c>
      <c r="P266" t="s">
        <v>107</v>
      </c>
      <c r="Q266">
        <v>0</v>
      </c>
      <c r="R266">
        <v>0</v>
      </c>
      <c r="S266">
        <v>83.3</v>
      </c>
      <c r="T266">
        <v>63.7</v>
      </c>
    </row>
    <row r="267" spans="1:20" x14ac:dyDescent="0.2">
      <c r="A267" s="7">
        <v>40363</v>
      </c>
      <c r="C267" s="29">
        <v>5</v>
      </c>
      <c r="D267">
        <v>84</v>
      </c>
      <c r="E267">
        <v>65</v>
      </c>
      <c r="F267">
        <v>75</v>
      </c>
      <c r="G267">
        <v>3</v>
      </c>
      <c r="H267">
        <v>63</v>
      </c>
      <c r="I267">
        <v>67</v>
      </c>
      <c r="J267">
        <v>0</v>
      </c>
      <c r="K267">
        <v>10</v>
      </c>
      <c r="L267">
        <v>433</v>
      </c>
      <c r="M267">
        <v>2002</v>
      </c>
      <c r="N267" t="s">
        <v>105</v>
      </c>
      <c r="O267">
        <v>0</v>
      </c>
      <c r="P267" t="s">
        <v>107</v>
      </c>
      <c r="Q267">
        <v>0</v>
      </c>
      <c r="R267">
        <v>0</v>
      </c>
      <c r="S267">
        <v>83.4</v>
      </c>
      <c r="T267">
        <v>63.9</v>
      </c>
    </row>
    <row r="268" spans="1:20" x14ac:dyDescent="0.2">
      <c r="A268" s="7">
        <v>40366</v>
      </c>
      <c r="C268" s="29">
        <v>8</v>
      </c>
      <c r="D268">
        <v>77</v>
      </c>
      <c r="E268">
        <v>62</v>
      </c>
      <c r="F268">
        <v>70</v>
      </c>
      <c r="G268">
        <v>-3</v>
      </c>
      <c r="H268">
        <v>55</v>
      </c>
      <c r="I268">
        <v>61</v>
      </c>
      <c r="J268">
        <v>0</v>
      </c>
      <c r="K268">
        <v>5</v>
      </c>
      <c r="L268">
        <v>435</v>
      </c>
      <c r="M268">
        <v>2001</v>
      </c>
      <c r="N268" t="s">
        <v>105</v>
      </c>
      <c r="O268">
        <v>0</v>
      </c>
      <c r="P268" t="s">
        <v>107</v>
      </c>
      <c r="Q268">
        <v>0</v>
      </c>
      <c r="R268">
        <v>0</v>
      </c>
      <c r="S268">
        <v>83.6</v>
      </c>
      <c r="T268">
        <v>64.2</v>
      </c>
    </row>
    <row r="269" spans="1:20" x14ac:dyDescent="0.2">
      <c r="A269" s="7">
        <v>40367</v>
      </c>
      <c r="C269" s="29">
        <v>9</v>
      </c>
      <c r="D269">
        <v>79</v>
      </c>
      <c r="E269">
        <v>58</v>
      </c>
      <c r="F269">
        <v>69</v>
      </c>
      <c r="G269">
        <v>-4</v>
      </c>
      <c r="H269">
        <v>53</v>
      </c>
      <c r="I269">
        <v>60</v>
      </c>
      <c r="J269">
        <v>0</v>
      </c>
      <c r="K269">
        <v>4</v>
      </c>
      <c r="L269">
        <v>436</v>
      </c>
      <c r="M269">
        <v>2000</v>
      </c>
      <c r="N269" t="s">
        <v>105</v>
      </c>
      <c r="O269">
        <v>0</v>
      </c>
      <c r="P269" t="s">
        <v>107</v>
      </c>
      <c r="Q269">
        <v>0</v>
      </c>
      <c r="R269">
        <v>0</v>
      </c>
      <c r="S269">
        <v>83.7</v>
      </c>
      <c r="T269">
        <v>64.3</v>
      </c>
    </row>
    <row r="270" spans="1:20" x14ac:dyDescent="0.2">
      <c r="A270" s="7">
        <v>40368</v>
      </c>
      <c r="B270" s="6" t="s">
        <v>75</v>
      </c>
      <c r="C270" s="29">
        <v>10</v>
      </c>
      <c r="D270">
        <v>85</v>
      </c>
      <c r="E270">
        <v>61</v>
      </c>
      <c r="F270">
        <v>73</v>
      </c>
      <c r="G270">
        <v>0</v>
      </c>
      <c r="H270">
        <v>58</v>
      </c>
      <c r="I270">
        <v>64</v>
      </c>
      <c r="J270">
        <v>0</v>
      </c>
      <c r="K270">
        <v>8</v>
      </c>
      <c r="L270">
        <v>437</v>
      </c>
      <c r="M270">
        <v>1960</v>
      </c>
      <c r="N270" t="s">
        <v>105</v>
      </c>
      <c r="O270">
        <v>0</v>
      </c>
      <c r="P270" t="s">
        <v>107</v>
      </c>
      <c r="Q270">
        <v>0</v>
      </c>
      <c r="R270">
        <v>0</v>
      </c>
      <c r="S270">
        <v>83.7</v>
      </c>
      <c r="T270">
        <v>64.3</v>
      </c>
    </row>
    <row r="271" spans="1:20" x14ac:dyDescent="0.2">
      <c r="A271" s="7">
        <v>40371</v>
      </c>
      <c r="C271" s="29">
        <v>13</v>
      </c>
      <c r="D271">
        <v>78</v>
      </c>
      <c r="E271">
        <v>63</v>
      </c>
      <c r="F271">
        <v>71</v>
      </c>
      <c r="G271">
        <v>-3</v>
      </c>
      <c r="H271">
        <v>53</v>
      </c>
      <c r="I271">
        <v>60</v>
      </c>
      <c r="J271">
        <v>0</v>
      </c>
      <c r="K271">
        <v>6</v>
      </c>
      <c r="L271">
        <v>439</v>
      </c>
      <c r="M271">
        <v>1958</v>
      </c>
      <c r="N271" t="s">
        <v>105</v>
      </c>
      <c r="O271">
        <v>0</v>
      </c>
      <c r="P271" t="s">
        <v>107</v>
      </c>
      <c r="Q271">
        <v>0</v>
      </c>
      <c r="R271">
        <v>0</v>
      </c>
      <c r="S271">
        <v>83.8</v>
      </c>
      <c r="T271">
        <v>64.400000000000006</v>
      </c>
    </row>
    <row r="272" spans="1:20" x14ac:dyDescent="0.2">
      <c r="A272" s="7">
        <v>40374</v>
      </c>
      <c r="C272" s="29">
        <v>16</v>
      </c>
      <c r="D272">
        <v>77</v>
      </c>
      <c r="E272">
        <v>55</v>
      </c>
      <c r="F272">
        <v>66</v>
      </c>
      <c r="G272">
        <v>-8</v>
      </c>
      <c r="H272">
        <v>50</v>
      </c>
      <c r="I272">
        <v>58</v>
      </c>
      <c r="J272">
        <v>0</v>
      </c>
      <c r="K272">
        <v>1</v>
      </c>
      <c r="L272">
        <v>442</v>
      </c>
      <c r="M272">
        <v>1956</v>
      </c>
      <c r="N272" t="s">
        <v>105</v>
      </c>
      <c r="O272">
        <v>0</v>
      </c>
      <c r="P272" t="s">
        <v>107</v>
      </c>
      <c r="Q272">
        <v>0</v>
      </c>
      <c r="R272">
        <v>0</v>
      </c>
      <c r="S272">
        <v>83.7</v>
      </c>
      <c r="T272">
        <v>64.5</v>
      </c>
    </row>
    <row r="273" spans="1:21" x14ac:dyDescent="0.2">
      <c r="A273" s="7">
        <v>40375</v>
      </c>
      <c r="C273" s="29">
        <v>17</v>
      </c>
      <c r="D273">
        <v>79</v>
      </c>
      <c r="E273">
        <v>59</v>
      </c>
      <c r="F273">
        <v>69</v>
      </c>
      <c r="G273">
        <v>-5</v>
      </c>
      <c r="H273">
        <v>53</v>
      </c>
      <c r="I273">
        <v>60</v>
      </c>
      <c r="J273">
        <v>0</v>
      </c>
      <c r="K273">
        <v>4</v>
      </c>
      <c r="L273">
        <v>443</v>
      </c>
      <c r="M273">
        <v>1956</v>
      </c>
      <c r="N273" t="s">
        <v>105</v>
      </c>
      <c r="O273">
        <v>0</v>
      </c>
      <c r="P273" t="s">
        <v>107</v>
      </c>
      <c r="Q273">
        <v>0</v>
      </c>
      <c r="R273">
        <v>0</v>
      </c>
      <c r="S273">
        <v>83.7</v>
      </c>
      <c r="T273">
        <v>64.400000000000006</v>
      </c>
    </row>
    <row r="274" spans="1:21" s="6" customFormat="1" x14ac:dyDescent="0.2">
      <c r="A274" s="7">
        <v>40376</v>
      </c>
      <c r="C274" s="29">
        <v>18</v>
      </c>
      <c r="D274">
        <v>79</v>
      </c>
      <c r="E274">
        <v>60</v>
      </c>
      <c r="F274">
        <v>70</v>
      </c>
      <c r="G274">
        <v>-4</v>
      </c>
      <c r="H274">
        <v>57</v>
      </c>
      <c r="I274">
        <v>63</v>
      </c>
      <c r="J274">
        <v>0</v>
      </c>
      <c r="K274">
        <v>5</v>
      </c>
      <c r="L274">
        <v>444</v>
      </c>
      <c r="M274">
        <v>1955</v>
      </c>
      <c r="N274" t="s">
        <v>105</v>
      </c>
      <c r="O274">
        <v>0</v>
      </c>
      <c r="P274" t="s">
        <v>107</v>
      </c>
      <c r="Q274">
        <v>0</v>
      </c>
      <c r="R274">
        <v>0</v>
      </c>
      <c r="S274">
        <v>83.7</v>
      </c>
      <c r="T274">
        <v>64.400000000000006</v>
      </c>
      <c r="U274" s="26"/>
    </row>
    <row r="275" spans="1:21" s="6" customFormat="1" x14ac:dyDescent="0.2">
      <c r="A275" s="7">
        <v>40377</v>
      </c>
      <c r="C275" s="29">
        <v>19</v>
      </c>
      <c r="D275">
        <v>79</v>
      </c>
      <c r="E275">
        <v>67</v>
      </c>
      <c r="F275">
        <v>73</v>
      </c>
      <c r="G275">
        <v>-1</v>
      </c>
      <c r="H275">
        <v>61</v>
      </c>
      <c r="I275">
        <v>66</v>
      </c>
      <c r="J275">
        <v>0</v>
      </c>
      <c r="K275">
        <v>8</v>
      </c>
      <c r="L275">
        <v>445</v>
      </c>
      <c r="M275">
        <v>1954</v>
      </c>
      <c r="N275" t="s">
        <v>105</v>
      </c>
      <c r="O275">
        <v>0</v>
      </c>
      <c r="P275" t="s">
        <v>107</v>
      </c>
      <c r="Q275">
        <v>0</v>
      </c>
      <c r="R275">
        <v>0</v>
      </c>
      <c r="S275">
        <v>83.6</v>
      </c>
      <c r="T275">
        <v>64.400000000000006</v>
      </c>
      <c r="U275" s="26"/>
    </row>
    <row r="276" spans="1:21" s="6" customFormat="1" x14ac:dyDescent="0.2">
      <c r="A276" s="7">
        <v>40378</v>
      </c>
      <c r="B276" s="6" t="s">
        <v>77</v>
      </c>
      <c r="C276" s="29">
        <v>20</v>
      </c>
      <c r="D276">
        <v>87</v>
      </c>
      <c r="E276">
        <v>70</v>
      </c>
      <c r="F276">
        <v>79</v>
      </c>
      <c r="G276">
        <v>5</v>
      </c>
      <c r="H276">
        <v>64</v>
      </c>
      <c r="I276">
        <v>69</v>
      </c>
      <c r="J276">
        <v>0</v>
      </c>
      <c r="K276">
        <v>14</v>
      </c>
      <c r="L276">
        <v>446</v>
      </c>
      <c r="M276">
        <v>1953</v>
      </c>
      <c r="N276" t="s">
        <v>105</v>
      </c>
      <c r="O276">
        <v>0</v>
      </c>
      <c r="P276" t="s">
        <v>107</v>
      </c>
      <c r="Q276">
        <v>0</v>
      </c>
      <c r="R276">
        <v>0</v>
      </c>
      <c r="S276">
        <v>83.6</v>
      </c>
      <c r="T276">
        <v>64.400000000000006</v>
      </c>
      <c r="U276" s="26"/>
    </row>
    <row r="277" spans="1:21" s="6" customFormat="1" x14ac:dyDescent="0.2">
      <c r="A277" s="7">
        <v>40379</v>
      </c>
      <c r="C277" s="29">
        <v>21</v>
      </c>
      <c r="D277">
        <v>92</v>
      </c>
      <c r="E277">
        <v>74</v>
      </c>
      <c r="F277">
        <v>83</v>
      </c>
      <c r="G277">
        <v>9</v>
      </c>
      <c r="H277">
        <v>71</v>
      </c>
      <c r="I277">
        <v>75</v>
      </c>
      <c r="J277">
        <v>0</v>
      </c>
      <c r="K277">
        <v>18</v>
      </c>
      <c r="L277">
        <v>447</v>
      </c>
      <c r="M277">
        <v>1952</v>
      </c>
      <c r="N277" t="s">
        <v>105</v>
      </c>
      <c r="O277">
        <v>0</v>
      </c>
      <c r="P277" t="s">
        <v>107</v>
      </c>
      <c r="Q277">
        <v>0</v>
      </c>
      <c r="R277">
        <v>0</v>
      </c>
      <c r="S277">
        <v>83.5</v>
      </c>
      <c r="T277">
        <v>64.3</v>
      </c>
      <c r="U277" s="26"/>
    </row>
    <row r="278" spans="1:21" s="6" customFormat="1" x14ac:dyDescent="0.2">
      <c r="A278" s="7">
        <v>40380</v>
      </c>
      <c r="C278" s="29">
        <v>22</v>
      </c>
      <c r="D278">
        <v>86</v>
      </c>
      <c r="E278">
        <v>70</v>
      </c>
      <c r="F278">
        <v>78</v>
      </c>
      <c r="G278">
        <v>4</v>
      </c>
      <c r="H278">
        <v>62</v>
      </c>
      <c r="I278">
        <v>68</v>
      </c>
      <c r="J278">
        <v>0</v>
      </c>
      <c r="K278">
        <v>13</v>
      </c>
      <c r="L278">
        <v>448</v>
      </c>
      <c r="M278">
        <v>1951</v>
      </c>
      <c r="N278" t="s">
        <v>105</v>
      </c>
      <c r="O278">
        <v>0</v>
      </c>
      <c r="P278" t="s">
        <v>107</v>
      </c>
      <c r="Q278">
        <v>0</v>
      </c>
      <c r="R278">
        <v>0</v>
      </c>
      <c r="S278">
        <v>83.4</v>
      </c>
      <c r="T278">
        <v>64.3</v>
      </c>
      <c r="U278" s="26"/>
    </row>
    <row r="279" spans="1:21" s="6" customFormat="1" x14ac:dyDescent="0.2">
      <c r="A279" s="7">
        <v>40381</v>
      </c>
      <c r="C279" s="29">
        <v>23</v>
      </c>
      <c r="D279">
        <v>84</v>
      </c>
      <c r="E279">
        <v>61</v>
      </c>
      <c r="F279">
        <v>73</v>
      </c>
      <c r="G279">
        <v>-1</v>
      </c>
      <c r="H279">
        <v>54</v>
      </c>
      <c r="I279">
        <v>62</v>
      </c>
      <c r="J279">
        <v>0</v>
      </c>
      <c r="K279">
        <v>8</v>
      </c>
      <c r="L279">
        <v>449</v>
      </c>
      <c r="M279">
        <v>1950</v>
      </c>
      <c r="N279" t="s">
        <v>105</v>
      </c>
      <c r="O279">
        <v>0</v>
      </c>
      <c r="P279" t="s">
        <v>107</v>
      </c>
      <c r="Q279">
        <v>0</v>
      </c>
      <c r="R279">
        <v>0</v>
      </c>
      <c r="S279">
        <v>83.4</v>
      </c>
      <c r="T279">
        <v>64.2</v>
      </c>
      <c r="U279" s="26"/>
    </row>
    <row r="280" spans="1:21" s="6" customFormat="1" x14ac:dyDescent="0.2">
      <c r="A280" s="7">
        <v>40382</v>
      </c>
      <c r="C280" s="29">
        <v>24</v>
      </c>
      <c r="D280">
        <v>82</v>
      </c>
      <c r="E280">
        <v>63</v>
      </c>
      <c r="F280">
        <v>73</v>
      </c>
      <c r="G280">
        <v>-1</v>
      </c>
      <c r="H280">
        <v>57</v>
      </c>
      <c r="I280">
        <v>63</v>
      </c>
      <c r="J280">
        <v>0</v>
      </c>
      <c r="K280">
        <v>8</v>
      </c>
      <c r="L280">
        <v>450</v>
      </c>
      <c r="M280">
        <v>1949</v>
      </c>
      <c r="N280" t="s">
        <v>105</v>
      </c>
      <c r="O280">
        <v>0</v>
      </c>
      <c r="P280" t="s">
        <v>107</v>
      </c>
      <c r="Q280">
        <v>0</v>
      </c>
      <c r="R280">
        <v>0</v>
      </c>
      <c r="S280">
        <v>83.3</v>
      </c>
      <c r="T280">
        <v>64.2</v>
      </c>
      <c r="U280" s="26"/>
    </row>
    <row r="281" spans="1:21" s="6" customFormat="1" x14ac:dyDescent="0.2">
      <c r="A281" s="7">
        <v>40384</v>
      </c>
      <c r="C281" s="29">
        <v>26</v>
      </c>
      <c r="D281">
        <v>86</v>
      </c>
      <c r="E281">
        <v>71</v>
      </c>
      <c r="F281">
        <v>79</v>
      </c>
      <c r="G281">
        <v>5</v>
      </c>
      <c r="H281">
        <v>64</v>
      </c>
      <c r="I281">
        <v>69</v>
      </c>
      <c r="J281">
        <v>0</v>
      </c>
      <c r="K281">
        <v>14</v>
      </c>
      <c r="L281">
        <v>452</v>
      </c>
      <c r="M281">
        <v>1947</v>
      </c>
      <c r="N281" t="s">
        <v>109</v>
      </c>
      <c r="O281">
        <v>0</v>
      </c>
      <c r="P281" t="s">
        <v>107</v>
      </c>
      <c r="Q281">
        <v>0</v>
      </c>
      <c r="R281">
        <v>0</v>
      </c>
      <c r="S281">
        <v>83.1</v>
      </c>
      <c r="T281">
        <v>64</v>
      </c>
      <c r="U281" s="26"/>
    </row>
    <row r="282" spans="1:21" s="6" customFormat="1" x14ac:dyDescent="0.2">
      <c r="A282" s="7">
        <v>40386</v>
      </c>
      <c r="C282" s="29">
        <v>28</v>
      </c>
      <c r="D282">
        <v>77</v>
      </c>
      <c r="E282">
        <v>63</v>
      </c>
      <c r="F282">
        <v>70</v>
      </c>
      <c r="G282">
        <v>-3</v>
      </c>
      <c r="H282">
        <v>54</v>
      </c>
      <c r="I282">
        <v>61</v>
      </c>
      <c r="J282">
        <v>0</v>
      </c>
      <c r="K282">
        <v>5</v>
      </c>
      <c r="L282">
        <v>454</v>
      </c>
      <c r="M282">
        <v>1945</v>
      </c>
      <c r="N282" t="s">
        <v>105</v>
      </c>
      <c r="O282">
        <v>0</v>
      </c>
      <c r="P282" t="s">
        <v>107</v>
      </c>
      <c r="Q282">
        <v>0</v>
      </c>
      <c r="R282">
        <v>0</v>
      </c>
      <c r="S282">
        <v>82.9</v>
      </c>
      <c r="T282">
        <v>63.9</v>
      </c>
      <c r="U282" s="26"/>
    </row>
    <row r="283" spans="1:21" s="6" customFormat="1" x14ac:dyDescent="0.2">
      <c r="A283" s="7">
        <v>40387</v>
      </c>
      <c r="C283" s="29">
        <v>29</v>
      </c>
      <c r="D283">
        <v>81</v>
      </c>
      <c r="E283">
        <v>59</v>
      </c>
      <c r="F283">
        <v>70</v>
      </c>
      <c r="G283">
        <v>-3</v>
      </c>
      <c r="H283">
        <v>55</v>
      </c>
      <c r="I283">
        <v>62</v>
      </c>
      <c r="J283">
        <v>0</v>
      </c>
      <c r="K283">
        <v>5</v>
      </c>
      <c r="L283">
        <v>455</v>
      </c>
      <c r="M283">
        <v>1944</v>
      </c>
      <c r="N283" t="s">
        <v>105</v>
      </c>
      <c r="O283">
        <v>0</v>
      </c>
      <c r="P283" t="s">
        <v>107</v>
      </c>
      <c r="Q283">
        <v>0</v>
      </c>
      <c r="R283">
        <v>0</v>
      </c>
      <c r="S283">
        <v>82.9</v>
      </c>
      <c r="T283">
        <v>63.8</v>
      </c>
      <c r="U283" s="26"/>
    </row>
    <row r="284" spans="1:21" s="6" customFormat="1" x14ac:dyDescent="0.2">
      <c r="A284" s="7">
        <v>40388</v>
      </c>
      <c r="C284" s="29">
        <v>30</v>
      </c>
      <c r="D284">
        <v>83</v>
      </c>
      <c r="E284">
        <v>60</v>
      </c>
      <c r="F284">
        <v>72</v>
      </c>
      <c r="G284">
        <v>-1</v>
      </c>
      <c r="H284">
        <v>56</v>
      </c>
      <c r="I284">
        <v>63</v>
      </c>
      <c r="J284">
        <v>0</v>
      </c>
      <c r="K284">
        <v>7</v>
      </c>
      <c r="L284">
        <v>456</v>
      </c>
      <c r="M284">
        <v>1943</v>
      </c>
      <c r="N284" t="s">
        <v>105</v>
      </c>
      <c r="O284">
        <v>0</v>
      </c>
      <c r="P284" t="s">
        <v>107</v>
      </c>
      <c r="Q284">
        <v>0</v>
      </c>
      <c r="R284">
        <v>0</v>
      </c>
      <c r="S284">
        <v>82.8</v>
      </c>
      <c r="T284">
        <v>63.7</v>
      </c>
      <c r="U284" s="26"/>
    </row>
    <row r="285" spans="1:21" s="6" customFormat="1" x14ac:dyDescent="0.2">
      <c r="A285" s="7">
        <v>40389</v>
      </c>
      <c r="B285" s="6" t="s">
        <v>146</v>
      </c>
      <c r="C285" s="29">
        <v>31</v>
      </c>
      <c r="D285">
        <v>84</v>
      </c>
      <c r="E285">
        <v>63</v>
      </c>
      <c r="F285">
        <v>74</v>
      </c>
      <c r="G285">
        <v>1</v>
      </c>
      <c r="H285">
        <v>56</v>
      </c>
      <c r="I285">
        <v>63</v>
      </c>
      <c r="J285">
        <v>0</v>
      </c>
      <c r="K285">
        <v>9</v>
      </c>
      <c r="L285">
        <v>457</v>
      </c>
      <c r="M285">
        <v>1942</v>
      </c>
      <c r="N285" t="s">
        <v>105</v>
      </c>
      <c r="O285">
        <v>0</v>
      </c>
      <c r="P285" t="s">
        <v>107</v>
      </c>
      <c r="Q285">
        <v>0</v>
      </c>
      <c r="R285">
        <v>0</v>
      </c>
      <c r="S285">
        <v>82.7</v>
      </c>
      <c r="T285">
        <v>63.7</v>
      </c>
      <c r="U285" s="26"/>
    </row>
    <row r="286" spans="1:21" s="6" customFormat="1" x14ac:dyDescent="0.2">
      <c r="A286" s="7">
        <v>40390</v>
      </c>
      <c r="B286" s="7">
        <v>40390</v>
      </c>
      <c r="C286" s="29">
        <v>1</v>
      </c>
      <c r="D286">
        <v>87</v>
      </c>
      <c r="E286">
        <v>65</v>
      </c>
      <c r="F286">
        <v>76</v>
      </c>
      <c r="G286">
        <v>3</v>
      </c>
      <c r="H286">
        <v>59</v>
      </c>
      <c r="I286">
        <v>65</v>
      </c>
      <c r="J286">
        <v>0</v>
      </c>
      <c r="K286">
        <v>11</v>
      </c>
      <c r="L286">
        <v>458</v>
      </c>
      <c r="M286">
        <v>1941</v>
      </c>
      <c r="N286" t="s">
        <v>240</v>
      </c>
      <c r="O286">
        <v>0</v>
      </c>
      <c r="P286" t="s">
        <v>107</v>
      </c>
      <c r="Q286">
        <v>0</v>
      </c>
      <c r="R286">
        <v>0</v>
      </c>
      <c r="S286">
        <v>82.6</v>
      </c>
      <c r="T286">
        <v>63.6</v>
      </c>
      <c r="U286" s="26"/>
    </row>
    <row r="287" spans="1:21" s="6" customFormat="1" x14ac:dyDescent="0.2">
      <c r="A287" s="7">
        <v>40393</v>
      </c>
      <c r="C287" s="29">
        <v>4</v>
      </c>
      <c r="D287">
        <v>81</v>
      </c>
      <c r="E287">
        <v>68</v>
      </c>
      <c r="F287">
        <v>75</v>
      </c>
      <c r="G287">
        <v>2</v>
      </c>
      <c r="H287">
        <v>63</v>
      </c>
      <c r="I287">
        <v>67</v>
      </c>
      <c r="J287">
        <v>0</v>
      </c>
      <c r="K287">
        <v>10</v>
      </c>
      <c r="L287">
        <v>502</v>
      </c>
      <c r="M287">
        <v>1937</v>
      </c>
      <c r="N287" t="s">
        <v>105</v>
      </c>
      <c r="O287">
        <v>0</v>
      </c>
      <c r="P287" t="s">
        <v>107</v>
      </c>
      <c r="Q287">
        <v>0</v>
      </c>
      <c r="R287">
        <v>0</v>
      </c>
      <c r="S287">
        <v>82.2</v>
      </c>
      <c r="T287">
        <v>63.3</v>
      </c>
      <c r="U287" s="26"/>
    </row>
    <row r="288" spans="1:21" s="6" customFormat="1" x14ac:dyDescent="0.2">
      <c r="A288" s="7">
        <v>40394</v>
      </c>
      <c r="C288" s="29">
        <v>5</v>
      </c>
      <c r="D288">
        <v>81</v>
      </c>
      <c r="E288">
        <v>62</v>
      </c>
      <c r="F288">
        <v>72</v>
      </c>
      <c r="G288">
        <v>-1</v>
      </c>
      <c r="H288">
        <v>60</v>
      </c>
      <c r="I288">
        <v>64</v>
      </c>
      <c r="J288">
        <v>0</v>
      </c>
      <c r="K288">
        <v>7</v>
      </c>
      <c r="L288">
        <v>503</v>
      </c>
      <c r="M288">
        <v>1935</v>
      </c>
      <c r="N288" t="s">
        <v>105</v>
      </c>
      <c r="O288">
        <v>0</v>
      </c>
      <c r="P288" t="s">
        <v>107</v>
      </c>
      <c r="Q288">
        <v>0</v>
      </c>
      <c r="R288">
        <v>0</v>
      </c>
      <c r="S288">
        <v>82.1</v>
      </c>
      <c r="T288">
        <v>63.3</v>
      </c>
      <c r="U288" s="26"/>
    </row>
    <row r="289" spans="1:21" s="6" customFormat="1" x14ac:dyDescent="0.2">
      <c r="A289" s="7">
        <v>40395</v>
      </c>
      <c r="C289" s="29">
        <v>6</v>
      </c>
      <c r="D289">
        <v>82</v>
      </c>
      <c r="E289">
        <v>62</v>
      </c>
      <c r="F289">
        <v>72</v>
      </c>
      <c r="G289">
        <v>-1</v>
      </c>
      <c r="H289">
        <v>59</v>
      </c>
      <c r="I289">
        <v>65</v>
      </c>
      <c r="J289">
        <v>0</v>
      </c>
      <c r="K289">
        <v>7</v>
      </c>
      <c r="L289">
        <v>504</v>
      </c>
      <c r="M289">
        <v>1934</v>
      </c>
      <c r="N289" t="s">
        <v>97</v>
      </c>
      <c r="O289">
        <v>0</v>
      </c>
      <c r="P289" t="s">
        <v>107</v>
      </c>
      <c r="Q289">
        <v>0</v>
      </c>
      <c r="R289">
        <v>0</v>
      </c>
      <c r="S289">
        <v>82</v>
      </c>
      <c r="T289">
        <v>63.2</v>
      </c>
      <c r="U289" s="26"/>
    </row>
    <row r="290" spans="1:21" s="6" customFormat="1" x14ac:dyDescent="0.2">
      <c r="A290" s="7">
        <v>40396</v>
      </c>
      <c r="C290" s="29">
        <v>7</v>
      </c>
      <c r="D290">
        <v>83</v>
      </c>
      <c r="E290">
        <v>65</v>
      </c>
      <c r="F290">
        <v>74</v>
      </c>
      <c r="G290">
        <v>2</v>
      </c>
      <c r="H290">
        <v>59</v>
      </c>
      <c r="I290">
        <v>65</v>
      </c>
      <c r="J290">
        <v>0</v>
      </c>
      <c r="K290">
        <v>9</v>
      </c>
      <c r="L290">
        <v>505</v>
      </c>
      <c r="M290">
        <v>1933</v>
      </c>
      <c r="N290" t="s">
        <v>105</v>
      </c>
      <c r="O290">
        <v>0</v>
      </c>
      <c r="P290" t="s">
        <v>107</v>
      </c>
      <c r="Q290">
        <v>0</v>
      </c>
      <c r="R290">
        <v>0</v>
      </c>
      <c r="S290">
        <v>81.900000000000006</v>
      </c>
      <c r="T290">
        <v>63.1</v>
      </c>
      <c r="U290" s="26"/>
    </row>
    <row r="291" spans="1:21" s="6" customFormat="1" x14ac:dyDescent="0.2">
      <c r="A291" s="7">
        <v>40397</v>
      </c>
      <c r="C291" s="29">
        <v>8</v>
      </c>
      <c r="D291">
        <v>83</v>
      </c>
      <c r="E291">
        <v>67</v>
      </c>
      <c r="F291">
        <v>75</v>
      </c>
      <c r="G291">
        <v>3</v>
      </c>
      <c r="H291">
        <v>59</v>
      </c>
      <c r="I291">
        <v>65</v>
      </c>
      <c r="J291">
        <v>0</v>
      </c>
      <c r="K291">
        <v>10</v>
      </c>
      <c r="L291">
        <v>506</v>
      </c>
      <c r="M291">
        <v>1931</v>
      </c>
      <c r="N291" t="s">
        <v>105</v>
      </c>
      <c r="O291">
        <v>0</v>
      </c>
      <c r="P291" t="s">
        <v>107</v>
      </c>
      <c r="Q291">
        <v>0</v>
      </c>
      <c r="R291">
        <v>0</v>
      </c>
      <c r="S291">
        <v>81.8</v>
      </c>
      <c r="T291">
        <v>63</v>
      </c>
      <c r="U291" s="26"/>
    </row>
    <row r="292" spans="1:21" s="6" customFormat="1" x14ac:dyDescent="0.2">
      <c r="A292" s="7">
        <v>40401</v>
      </c>
      <c r="C292" s="29">
        <v>12</v>
      </c>
      <c r="D292">
        <v>80</v>
      </c>
      <c r="E292">
        <v>57</v>
      </c>
      <c r="F292">
        <v>69</v>
      </c>
      <c r="G292">
        <v>-3</v>
      </c>
      <c r="H292">
        <v>54</v>
      </c>
      <c r="I292">
        <v>61</v>
      </c>
      <c r="J292">
        <v>0</v>
      </c>
      <c r="K292">
        <v>4</v>
      </c>
      <c r="L292">
        <v>511</v>
      </c>
      <c r="M292">
        <v>1925</v>
      </c>
      <c r="N292" t="s">
        <v>105</v>
      </c>
      <c r="O292">
        <v>0</v>
      </c>
      <c r="P292" t="s">
        <v>107</v>
      </c>
      <c r="Q292">
        <v>0</v>
      </c>
      <c r="R292">
        <v>0</v>
      </c>
      <c r="S292">
        <v>81.3</v>
      </c>
      <c r="T292">
        <v>62.6</v>
      </c>
      <c r="U292" s="26"/>
    </row>
    <row r="293" spans="1:21" s="6" customFormat="1" x14ac:dyDescent="0.2">
      <c r="A293" s="7">
        <v>40402</v>
      </c>
      <c r="C293" s="29">
        <v>13</v>
      </c>
      <c r="D293">
        <v>83</v>
      </c>
      <c r="E293">
        <v>63</v>
      </c>
      <c r="F293">
        <v>73</v>
      </c>
      <c r="G293">
        <v>1</v>
      </c>
      <c r="H293">
        <v>57</v>
      </c>
      <c r="I293">
        <v>63</v>
      </c>
      <c r="J293">
        <v>0</v>
      </c>
      <c r="K293">
        <v>8</v>
      </c>
      <c r="L293">
        <v>512</v>
      </c>
      <c r="M293">
        <v>1924</v>
      </c>
      <c r="N293" t="s">
        <v>105</v>
      </c>
      <c r="O293">
        <v>0</v>
      </c>
      <c r="P293" t="s">
        <v>107</v>
      </c>
      <c r="Q293">
        <v>0</v>
      </c>
      <c r="R293">
        <v>0</v>
      </c>
      <c r="S293">
        <v>81.2</v>
      </c>
      <c r="T293">
        <v>62.5</v>
      </c>
      <c r="U293" s="26"/>
    </row>
    <row r="294" spans="1:21" s="6" customFormat="1" x14ac:dyDescent="0.2">
      <c r="A294" s="7">
        <v>40403</v>
      </c>
      <c r="C294" s="29">
        <v>14</v>
      </c>
      <c r="D294">
        <v>80</v>
      </c>
      <c r="E294">
        <v>59</v>
      </c>
      <c r="F294">
        <v>70</v>
      </c>
      <c r="G294">
        <v>-1</v>
      </c>
      <c r="H294">
        <v>54</v>
      </c>
      <c r="I294">
        <v>60</v>
      </c>
      <c r="J294">
        <v>0</v>
      </c>
      <c r="K294">
        <v>5</v>
      </c>
      <c r="L294">
        <v>513</v>
      </c>
      <c r="M294">
        <v>1922</v>
      </c>
      <c r="N294" t="s">
        <v>105</v>
      </c>
      <c r="O294">
        <v>0</v>
      </c>
      <c r="P294" t="s">
        <v>107</v>
      </c>
      <c r="Q294">
        <v>0</v>
      </c>
      <c r="R294">
        <v>0</v>
      </c>
      <c r="S294">
        <v>81</v>
      </c>
      <c r="T294">
        <v>62.4</v>
      </c>
      <c r="U294" s="26"/>
    </row>
    <row r="295" spans="1:21" s="6" customFormat="1" x14ac:dyDescent="0.2">
      <c r="A295" s="7">
        <v>40404</v>
      </c>
      <c r="C295" s="29">
        <v>15</v>
      </c>
      <c r="D295">
        <v>85</v>
      </c>
      <c r="E295">
        <v>64</v>
      </c>
      <c r="F295">
        <v>75</v>
      </c>
      <c r="G295">
        <v>4</v>
      </c>
      <c r="H295">
        <v>62</v>
      </c>
      <c r="I295">
        <v>66</v>
      </c>
      <c r="J295">
        <v>0</v>
      </c>
      <c r="K295">
        <v>10</v>
      </c>
      <c r="L295">
        <v>515</v>
      </c>
      <c r="M295">
        <v>1921</v>
      </c>
      <c r="N295" t="s">
        <v>105</v>
      </c>
      <c r="O295">
        <v>0</v>
      </c>
      <c r="P295" t="s">
        <v>107</v>
      </c>
      <c r="Q295">
        <v>0</v>
      </c>
      <c r="R295">
        <v>0</v>
      </c>
      <c r="S295">
        <v>80.900000000000006</v>
      </c>
      <c r="T295">
        <v>62.2</v>
      </c>
      <c r="U295" s="26"/>
    </row>
    <row r="296" spans="1:21" s="6" customFormat="1" x14ac:dyDescent="0.2">
      <c r="A296" s="7">
        <v>40408</v>
      </c>
      <c r="C296" s="29">
        <v>19</v>
      </c>
      <c r="D296">
        <v>81</v>
      </c>
      <c r="E296">
        <v>65</v>
      </c>
      <c r="F296">
        <v>73</v>
      </c>
      <c r="G296">
        <v>3</v>
      </c>
      <c r="H296">
        <v>63</v>
      </c>
      <c r="I296">
        <v>66</v>
      </c>
      <c r="J296">
        <v>0</v>
      </c>
      <c r="K296">
        <v>8</v>
      </c>
      <c r="L296">
        <v>519</v>
      </c>
      <c r="M296">
        <v>1914</v>
      </c>
      <c r="N296" t="s">
        <v>105</v>
      </c>
      <c r="O296">
        <v>0</v>
      </c>
      <c r="P296" t="s">
        <v>107</v>
      </c>
      <c r="Q296">
        <v>0</v>
      </c>
      <c r="R296">
        <v>0</v>
      </c>
      <c r="S296">
        <v>80.3</v>
      </c>
      <c r="T296">
        <v>61.7</v>
      </c>
      <c r="U296" s="26"/>
    </row>
    <row r="297" spans="1:21" s="6" customFormat="1" x14ac:dyDescent="0.2">
      <c r="A297" s="7">
        <v>40409</v>
      </c>
      <c r="B297" s="6" t="s">
        <v>76</v>
      </c>
      <c r="C297" s="29">
        <v>20</v>
      </c>
      <c r="D297">
        <v>83</v>
      </c>
      <c r="E297">
        <v>65</v>
      </c>
      <c r="F297">
        <v>74</v>
      </c>
      <c r="G297">
        <v>4</v>
      </c>
      <c r="H297">
        <v>65</v>
      </c>
      <c r="I297">
        <v>68</v>
      </c>
      <c r="J297">
        <v>0</v>
      </c>
      <c r="K297">
        <v>9</v>
      </c>
      <c r="L297">
        <v>520</v>
      </c>
      <c r="M297">
        <v>1913</v>
      </c>
      <c r="N297" t="s">
        <v>109</v>
      </c>
      <c r="O297">
        <v>0</v>
      </c>
      <c r="P297" t="s">
        <v>107</v>
      </c>
      <c r="Q297">
        <v>0</v>
      </c>
      <c r="R297">
        <v>0</v>
      </c>
      <c r="S297">
        <v>80.099999999999994</v>
      </c>
      <c r="T297">
        <v>61.5</v>
      </c>
      <c r="U297" s="26"/>
    </row>
    <row r="298" spans="1:21" s="6" customFormat="1" x14ac:dyDescent="0.2">
      <c r="A298" s="7">
        <v>40411</v>
      </c>
      <c r="C298" s="29">
        <v>22</v>
      </c>
      <c r="D298">
        <v>79</v>
      </c>
      <c r="E298">
        <v>70</v>
      </c>
      <c r="F298">
        <v>75</v>
      </c>
      <c r="G298">
        <v>6</v>
      </c>
      <c r="H298">
        <v>68</v>
      </c>
      <c r="I298">
        <v>70</v>
      </c>
      <c r="J298">
        <v>0</v>
      </c>
      <c r="K298">
        <v>10</v>
      </c>
      <c r="L298">
        <v>523</v>
      </c>
      <c r="M298">
        <v>1910</v>
      </c>
      <c r="N298" t="s">
        <v>109</v>
      </c>
      <c r="O298">
        <v>0</v>
      </c>
      <c r="P298" t="s">
        <v>107</v>
      </c>
      <c r="Q298">
        <v>0</v>
      </c>
      <c r="R298">
        <v>0</v>
      </c>
      <c r="S298">
        <v>79.7</v>
      </c>
      <c r="T298">
        <v>61.1</v>
      </c>
      <c r="U298" s="26"/>
    </row>
    <row r="299" spans="1:21" s="6" customFormat="1" x14ac:dyDescent="0.2">
      <c r="A299" s="7">
        <v>40414</v>
      </c>
      <c r="C299" s="29">
        <v>25</v>
      </c>
      <c r="D299">
        <v>79</v>
      </c>
      <c r="E299">
        <v>64</v>
      </c>
      <c r="F299">
        <v>72</v>
      </c>
      <c r="G299">
        <v>3</v>
      </c>
      <c r="H299">
        <v>59</v>
      </c>
      <c r="I299">
        <v>64</v>
      </c>
      <c r="J299">
        <v>0</v>
      </c>
      <c r="K299">
        <v>7</v>
      </c>
      <c r="L299">
        <v>526</v>
      </c>
      <c r="M299">
        <v>1904</v>
      </c>
      <c r="N299" t="s">
        <v>105</v>
      </c>
      <c r="O299">
        <v>0</v>
      </c>
      <c r="P299" t="s">
        <v>107</v>
      </c>
      <c r="Q299">
        <v>0</v>
      </c>
      <c r="R299">
        <v>0</v>
      </c>
      <c r="S299">
        <v>79.099999999999994</v>
      </c>
      <c r="T299">
        <v>60.5</v>
      </c>
      <c r="U299" s="26"/>
    </row>
    <row r="300" spans="1:21" s="6" customFormat="1" x14ac:dyDescent="0.2">
      <c r="A300" s="7">
        <v>40422</v>
      </c>
      <c r="C300" s="29">
        <v>2</v>
      </c>
      <c r="D300">
        <v>78</v>
      </c>
      <c r="E300">
        <v>62</v>
      </c>
      <c r="F300">
        <v>70</v>
      </c>
      <c r="G300">
        <v>4</v>
      </c>
      <c r="H300">
        <v>55</v>
      </c>
      <c r="I300">
        <v>61</v>
      </c>
      <c r="J300">
        <v>0</v>
      </c>
      <c r="K300">
        <v>5</v>
      </c>
      <c r="L300">
        <v>536</v>
      </c>
      <c r="M300">
        <v>1850</v>
      </c>
      <c r="N300" t="s">
        <v>105</v>
      </c>
      <c r="O300">
        <v>0</v>
      </c>
      <c r="P300" t="s">
        <v>107</v>
      </c>
      <c r="Q300">
        <v>0</v>
      </c>
      <c r="R300">
        <v>0</v>
      </c>
      <c r="S300">
        <v>76.900000000000006</v>
      </c>
      <c r="T300">
        <v>58.2</v>
      </c>
      <c r="U300" s="26"/>
    </row>
    <row r="301" spans="1:21" s="6" customFormat="1" x14ac:dyDescent="0.2">
      <c r="A301" s="7">
        <v>40425</v>
      </c>
      <c r="C301" s="29">
        <v>5</v>
      </c>
      <c r="D301">
        <v>66</v>
      </c>
      <c r="E301">
        <v>55</v>
      </c>
      <c r="F301">
        <v>61</v>
      </c>
      <c r="G301">
        <v>-4</v>
      </c>
      <c r="H301">
        <v>50</v>
      </c>
      <c r="I301">
        <v>55</v>
      </c>
      <c r="J301">
        <v>4</v>
      </c>
      <c r="K301">
        <v>0</v>
      </c>
      <c r="L301">
        <v>539</v>
      </c>
      <c r="M301">
        <v>1845</v>
      </c>
      <c r="N301" t="s">
        <v>105</v>
      </c>
      <c r="O301">
        <v>0</v>
      </c>
      <c r="P301" t="s">
        <v>107</v>
      </c>
      <c r="Q301">
        <v>0</v>
      </c>
      <c r="R301">
        <v>0</v>
      </c>
      <c r="S301">
        <v>76</v>
      </c>
      <c r="T301">
        <v>57.1</v>
      </c>
      <c r="U301" s="26"/>
    </row>
    <row r="302" spans="1:21" s="6" customFormat="1" x14ac:dyDescent="0.2">
      <c r="A302" s="7">
        <v>40426</v>
      </c>
      <c r="C302" s="29">
        <v>6</v>
      </c>
      <c r="D302">
        <v>77</v>
      </c>
      <c r="E302">
        <v>52</v>
      </c>
      <c r="F302">
        <v>65</v>
      </c>
      <c r="G302">
        <v>1</v>
      </c>
      <c r="H302">
        <v>51</v>
      </c>
      <c r="I302">
        <v>57</v>
      </c>
      <c r="J302">
        <v>0</v>
      </c>
      <c r="K302">
        <v>0</v>
      </c>
      <c r="L302">
        <v>541</v>
      </c>
      <c r="M302">
        <v>1843</v>
      </c>
      <c r="N302" t="s">
        <v>105</v>
      </c>
      <c r="O302">
        <v>0</v>
      </c>
      <c r="P302" t="s">
        <v>107</v>
      </c>
      <c r="Q302">
        <v>0</v>
      </c>
      <c r="R302">
        <v>0</v>
      </c>
      <c r="S302">
        <v>75.599999999999994</v>
      </c>
      <c r="T302">
        <v>56.7</v>
      </c>
      <c r="U302" s="26"/>
    </row>
    <row r="303" spans="1:21" s="6" customFormat="1" x14ac:dyDescent="0.2">
      <c r="A303" s="7">
        <v>40427</v>
      </c>
      <c r="C303" s="29">
        <v>7</v>
      </c>
      <c r="D303">
        <v>76</v>
      </c>
      <c r="E303">
        <v>56</v>
      </c>
      <c r="F303">
        <v>66</v>
      </c>
      <c r="G303">
        <v>2</v>
      </c>
      <c r="H303">
        <v>48</v>
      </c>
      <c r="I303">
        <v>56</v>
      </c>
      <c r="J303">
        <v>0</v>
      </c>
      <c r="K303">
        <v>1</v>
      </c>
      <c r="L303">
        <v>542</v>
      </c>
      <c r="M303">
        <v>1841</v>
      </c>
      <c r="N303" t="s">
        <v>105</v>
      </c>
      <c r="O303">
        <v>0</v>
      </c>
      <c r="P303" t="s">
        <v>107</v>
      </c>
      <c r="Q303">
        <v>0</v>
      </c>
      <c r="R303">
        <v>0</v>
      </c>
      <c r="S303">
        <v>75.3</v>
      </c>
      <c r="T303">
        <v>56.3</v>
      </c>
      <c r="U303" s="26"/>
    </row>
    <row r="304" spans="1:21" s="6" customFormat="1" x14ac:dyDescent="0.2">
      <c r="A304" s="7">
        <v>40431</v>
      </c>
      <c r="C304" s="29">
        <v>11</v>
      </c>
      <c r="D304">
        <v>57</v>
      </c>
      <c r="E304">
        <v>43</v>
      </c>
      <c r="F304">
        <v>50</v>
      </c>
      <c r="G304">
        <v>-13</v>
      </c>
      <c r="H304">
        <v>38</v>
      </c>
      <c r="I304">
        <v>45</v>
      </c>
      <c r="J304">
        <v>15</v>
      </c>
      <c r="K304">
        <v>0</v>
      </c>
      <c r="L304">
        <v>547</v>
      </c>
      <c r="M304">
        <v>1834</v>
      </c>
      <c r="N304" t="s">
        <v>105</v>
      </c>
      <c r="O304">
        <v>0</v>
      </c>
      <c r="P304" t="s">
        <v>107</v>
      </c>
      <c r="Q304">
        <v>0</v>
      </c>
      <c r="R304">
        <v>0</v>
      </c>
      <c r="S304">
        <v>73.7</v>
      </c>
      <c r="T304">
        <v>54.6</v>
      </c>
      <c r="U304" s="26"/>
    </row>
    <row r="305" spans="1:21" s="6" customFormat="1" x14ac:dyDescent="0.2">
      <c r="A305" s="7">
        <v>40432</v>
      </c>
      <c r="C305" s="29">
        <v>12</v>
      </c>
      <c r="D305">
        <v>56</v>
      </c>
      <c r="E305">
        <v>43</v>
      </c>
      <c r="F305">
        <v>50</v>
      </c>
      <c r="G305">
        <v>-12</v>
      </c>
      <c r="H305">
        <v>36</v>
      </c>
      <c r="I305">
        <v>43</v>
      </c>
      <c r="J305">
        <v>15</v>
      </c>
      <c r="K305">
        <v>0</v>
      </c>
      <c r="L305">
        <v>548</v>
      </c>
      <c r="M305">
        <v>1832</v>
      </c>
      <c r="N305" t="s">
        <v>105</v>
      </c>
      <c r="O305">
        <v>0</v>
      </c>
      <c r="P305" t="s">
        <v>107</v>
      </c>
      <c r="Q305">
        <v>0</v>
      </c>
      <c r="R305">
        <v>0</v>
      </c>
      <c r="S305">
        <v>73.3</v>
      </c>
      <c r="T305">
        <v>54.2</v>
      </c>
      <c r="U305" s="26"/>
    </row>
    <row r="306" spans="1:21" x14ac:dyDescent="0.2">
      <c r="A306" s="7">
        <v>40433</v>
      </c>
      <c r="C306" s="29">
        <v>13</v>
      </c>
      <c r="D306">
        <v>60</v>
      </c>
      <c r="E306">
        <v>39</v>
      </c>
      <c r="F306">
        <v>50</v>
      </c>
      <c r="G306">
        <v>-12</v>
      </c>
      <c r="H306">
        <v>36</v>
      </c>
      <c r="I306">
        <v>44</v>
      </c>
      <c r="J306">
        <v>15</v>
      </c>
      <c r="K306">
        <v>0</v>
      </c>
      <c r="L306">
        <v>549</v>
      </c>
      <c r="M306">
        <v>1830</v>
      </c>
      <c r="N306" t="s">
        <v>105</v>
      </c>
      <c r="O306">
        <v>0</v>
      </c>
      <c r="P306" t="s">
        <v>107</v>
      </c>
      <c r="Q306">
        <v>0</v>
      </c>
      <c r="R306">
        <v>0</v>
      </c>
      <c r="S306">
        <v>72.900000000000006</v>
      </c>
      <c r="T306">
        <v>53.7</v>
      </c>
    </row>
    <row r="307" spans="1:21" x14ac:dyDescent="0.2">
      <c r="A307" s="7">
        <v>40434</v>
      </c>
      <c r="C307" s="29">
        <v>14</v>
      </c>
      <c r="D307">
        <v>65</v>
      </c>
      <c r="E307">
        <v>50</v>
      </c>
      <c r="F307">
        <v>58</v>
      </c>
      <c r="G307">
        <v>-4</v>
      </c>
      <c r="H307">
        <v>41</v>
      </c>
      <c r="I307">
        <v>49</v>
      </c>
      <c r="J307">
        <v>7</v>
      </c>
      <c r="K307">
        <v>0</v>
      </c>
      <c r="L307">
        <v>550</v>
      </c>
      <c r="M307">
        <v>1828</v>
      </c>
      <c r="N307" t="s">
        <v>105</v>
      </c>
      <c r="O307">
        <v>0</v>
      </c>
      <c r="P307" t="s">
        <v>107</v>
      </c>
      <c r="Q307">
        <v>0</v>
      </c>
      <c r="R307">
        <v>0</v>
      </c>
      <c r="S307">
        <v>72.5</v>
      </c>
      <c r="T307">
        <v>53.2</v>
      </c>
    </row>
    <row r="308" spans="1:21" x14ac:dyDescent="0.2">
      <c r="A308" s="7">
        <v>40436</v>
      </c>
      <c r="C308" s="29">
        <v>16</v>
      </c>
      <c r="D308">
        <v>68</v>
      </c>
      <c r="E308">
        <v>43</v>
      </c>
      <c r="F308">
        <v>56</v>
      </c>
      <c r="G308">
        <v>-5</v>
      </c>
      <c r="H308">
        <v>42</v>
      </c>
      <c r="I308">
        <v>49</v>
      </c>
      <c r="J308">
        <v>9</v>
      </c>
      <c r="K308">
        <v>0</v>
      </c>
      <c r="L308">
        <v>552</v>
      </c>
      <c r="M308">
        <v>1824</v>
      </c>
      <c r="N308" t="s">
        <v>105</v>
      </c>
      <c r="O308">
        <v>0</v>
      </c>
      <c r="P308" t="s">
        <v>107</v>
      </c>
      <c r="Q308">
        <v>0</v>
      </c>
      <c r="R308">
        <v>0</v>
      </c>
      <c r="S308">
        <v>71.7</v>
      </c>
      <c r="T308">
        <v>52.3</v>
      </c>
    </row>
    <row r="309" spans="1:21" x14ac:dyDescent="0.2">
      <c r="A309" s="7">
        <v>40437</v>
      </c>
      <c r="C309" s="29">
        <v>17</v>
      </c>
      <c r="D309">
        <v>77</v>
      </c>
      <c r="E309">
        <v>55</v>
      </c>
      <c r="F309">
        <v>66</v>
      </c>
      <c r="G309">
        <v>6</v>
      </c>
      <c r="H309">
        <v>50</v>
      </c>
      <c r="I309">
        <v>56</v>
      </c>
      <c r="J309">
        <v>0</v>
      </c>
      <c r="K309">
        <v>1</v>
      </c>
      <c r="L309">
        <v>554</v>
      </c>
      <c r="M309">
        <v>1822</v>
      </c>
      <c r="N309" t="s">
        <v>105</v>
      </c>
      <c r="O309">
        <v>0</v>
      </c>
      <c r="P309" t="s">
        <v>107</v>
      </c>
      <c r="Q309">
        <v>0</v>
      </c>
      <c r="R309">
        <v>0</v>
      </c>
      <c r="S309">
        <v>71.3</v>
      </c>
      <c r="T309">
        <v>51.8</v>
      </c>
    </row>
    <row r="310" spans="1:21" x14ac:dyDescent="0.2">
      <c r="A310" s="7">
        <v>40438</v>
      </c>
      <c r="C310" s="29">
        <v>18</v>
      </c>
      <c r="D310">
        <v>75</v>
      </c>
      <c r="E310">
        <v>48</v>
      </c>
      <c r="F310">
        <v>62</v>
      </c>
      <c r="G310">
        <v>2</v>
      </c>
      <c r="H310">
        <v>51</v>
      </c>
      <c r="I310">
        <v>55</v>
      </c>
      <c r="J310">
        <v>3</v>
      </c>
      <c r="K310">
        <v>0</v>
      </c>
      <c r="L310">
        <v>555</v>
      </c>
      <c r="M310">
        <v>1820</v>
      </c>
      <c r="N310" t="s">
        <v>105</v>
      </c>
      <c r="O310">
        <v>0</v>
      </c>
      <c r="P310" t="s">
        <v>107</v>
      </c>
      <c r="Q310">
        <v>0</v>
      </c>
      <c r="R310">
        <v>0</v>
      </c>
      <c r="S310">
        <v>70.8</v>
      </c>
      <c r="T310">
        <v>51.3</v>
      </c>
    </row>
    <row r="311" spans="1:21" x14ac:dyDescent="0.2">
      <c r="A311" s="7">
        <v>40441</v>
      </c>
      <c r="C311" s="29">
        <v>21</v>
      </c>
      <c r="D311">
        <v>67</v>
      </c>
      <c r="E311">
        <v>50</v>
      </c>
      <c r="F311">
        <v>59</v>
      </c>
      <c r="G311">
        <v>0</v>
      </c>
      <c r="H311">
        <v>48</v>
      </c>
      <c r="I311">
        <v>53</v>
      </c>
      <c r="J311">
        <v>6</v>
      </c>
      <c r="K311">
        <v>0</v>
      </c>
      <c r="L311">
        <v>558</v>
      </c>
      <c r="M311">
        <v>1815</v>
      </c>
      <c r="N311" t="s">
        <v>105</v>
      </c>
      <c r="O311">
        <v>0</v>
      </c>
      <c r="P311" t="s">
        <v>107</v>
      </c>
      <c r="Q311">
        <v>0</v>
      </c>
      <c r="R311">
        <v>0</v>
      </c>
      <c r="S311">
        <v>69.5</v>
      </c>
      <c r="T311">
        <v>49.9</v>
      </c>
    </row>
    <row r="312" spans="1:21" x14ac:dyDescent="0.2">
      <c r="A312" s="7">
        <v>40442</v>
      </c>
      <c r="C312" s="29">
        <v>22</v>
      </c>
      <c r="D312">
        <v>72</v>
      </c>
      <c r="E312">
        <v>48</v>
      </c>
      <c r="F312">
        <v>60</v>
      </c>
      <c r="G312">
        <v>1</v>
      </c>
      <c r="H312">
        <v>49</v>
      </c>
      <c r="I312">
        <v>54</v>
      </c>
      <c r="J312">
        <v>5</v>
      </c>
      <c r="K312">
        <v>0</v>
      </c>
      <c r="L312">
        <v>560</v>
      </c>
      <c r="M312">
        <v>1813</v>
      </c>
      <c r="N312" t="s">
        <v>97</v>
      </c>
      <c r="O312">
        <v>0</v>
      </c>
      <c r="P312" t="s">
        <v>107</v>
      </c>
      <c r="Q312">
        <v>0</v>
      </c>
      <c r="R312">
        <v>0</v>
      </c>
      <c r="S312">
        <v>69.099999999999994</v>
      </c>
      <c r="T312">
        <v>49.4</v>
      </c>
    </row>
    <row r="313" spans="1:21" x14ac:dyDescent="0.2">
      <c r="A313" s="7">
        <v>40443</v>
      </c>
      <c r="C313" s="29">
        <v>23</v>
      </c>
      <c r="D313">
        <v>74</v>
      </c>
      <c r="E313">
        <v>51</v>
      </c>
      <c r="F313">
        <v>63</v>
      </c>
      <c r="G313">
        <v>5</v>
      </c>
      <c r="H313">
        <v>50</v>
      </c>
      <c r="I313">
        <v>56</v>
      </c>
      <c r="J313">
        <v>2</v>
      </c>
      <c r="K313">
        <v>0</v>
      </c>
      <c r="L313">
        <v>601</v>
      </c>
      <c r="M313">
        <v>1811</v>
      </c>
      <c r="N313" t="s">
        <v>105</v>
      </c>
      <c r="O313">
        <v>0</v>
      </c>
      <c r="P313" t="s">
        <v>107</v>
      </c>
      <c r="Q313">
        <v>0</v>
      </c>
      <c r="R313">
        <v>0</v>
      </c>
      <c r="S313">
        <v>68.599999999999994</v>
      </c>
      <c r="T313">
        <v>49</v>
      </c>
    </row>
    <row r="314" spans="1:21" x14ac:dyDescent="0.2">
      <c r="A314" s="7">
        <v>40445</v>
      </c>
      <c r="C314" s="29">
        <v>25</v>
      </c>
      <c r="D314">
        <v>77</v>
      </c>
      <c r="E314">
        <v>59</v>
      </c>
      <c r="F314">
        <v>68</v>
      </c>
      <c r="G314">
        <v>10</v>
      </c>
      <c r="H314">
        <v>57</v>
      </c>
      <c r="I314">
        <v>61</v>
      </c>
      <c r="J314">
        <v>0</v>
      </c>
      <c r="K314">
        <v>3</v>
      </c>
      <c r="L314">
        <v>603</v>
      </c>
      <c r="M314">
        <v>1807</v>
      </c>
      <c r="N314" t="s">
        <v>105</v>
      </c>
      <c r="O314">
        <v>0</v>
      </c>
      <c r="P314" t="s">
        <v>107</v>
      </c>
      <c r="Q314">
        <v>0</v>
      </c>
      <c r="R314">
        <v>0</v>
      </c>
      <c r="S314">
        <v>67.7</v>
      </c>
      <c r="T314">
        <v>48</v>
      </c>
    </row>
    <row r="315" spans="1:21" x14ac:dyDescent="0.2">
      <c r="A315" s="7">
        <v>40446</v>
      </c>
      <c r="C315" s="29">
        <v>26</v>
      </c>
      <c r="D315">
        <v>82</v>
      </c>
      <c r="E315">
        <v>58</v>
      </c>
      <c r="F315">
        <v>70</v>
      </c>
      <c r="G315">
        <v>13</v>
      </c>
      <c r="H315">
        <v>56</v>
      </c>
      <c r="I315">
        <v>61</v>
      </c>
      <c r="J315">
        <v>0</v>
      </c>
      <c r="K315">
        <v>5</v>
      </c>
      <c r="L315">
        <v>604</v>
      </c>
      <c r="M315">
        <v>1805</v>
      </c>
      <c r="N315" t="s">
        <v>105</v>
      </c>
      <c r="O315">
        <v>0</v>
      </c>
      <c r="P315" t="s">
        <v>107</v>
      </c>
      <c r="Q315">
        <v>0</v>
      </c>
      <c r="R315">
        <v>0</v>
      </c>
      <c r="S315">
        <v>67.2</v>
      </c>
      <c r="T315">
        <v>47.5</v>
      </c>
    </row>
    <row r="316" spans="1:21" x14ac:dyDescent="0.2">
      <c r="A316" s="7">
        <v>40447</v>
      </c>
      <c r="C316" s="29">
        <v>27</v>
      </c>
      <c r="D316">
        <v>83</v>
      </c>
      <c r="E316">
        <v>63</v>
      </c>
      <c r="F316">
        <v>73</v>
      </c>
      <c r="G316">
        <v>16</v>
      </c>
      <c r="H316">
        <v>58</v>
      </c>
      <c r="I316">
        <v>63</v>
      </c>
      <c r="J316">
        <v>0</v>
      </c>
      <c r="K316">
        <v>8</v>
      </c>
      <c r="L316">
        <v>606</v>
      </c>
      <c r="M316">
        <v>1803</v>
      </c>
      <c r="N316" t="s">
        <v>105</v>
      </c>
      <c r="O316">
        <v>0</v>
      </c>
      <c r="P316" t="s">
        <v>107</v>
      </c>
      <c r="Q316">
        <v>0</v>
      </c>
      <c r="R316">
        <v>0</v>
      </c>
      <c r="S316">
        <v>66.8</v>
      </c>
      <c r="T316">
        <v>47.1</v>
      </c>
    </row>
    <row r="317" spans="1:21" x14ac:dyDescent="0.2">
      <c r="A317" s="7">
        <v>40448</v>
      </c>
      <c r="C317" s="29">
        <v>28</v>
      </c>
      <c r="D317">
        <v>82</v>
      </c>
      <c r="E317">
        <v>59</v>
      </c>
      <c r="F317">
        <v>71</v>
      </c>
      <c r="G317">
        <v>15</v>
      </c>
      <c r="H317">
        <v>56</v>
      </c>
      <c r="I317">
        <v>62</v>
      </c>
      <c r="J317">
        <v>0</v>
      </c>
      <c r="K317">
        <v>6</v>
      </c>
      <c r="L317">
        <v>607</v>
      </c>
      <c r="M317">
        <v>1760</v>
      </c>
      <c r="N317" t="s">
        <v>116</v>
      </c>
      <c r="O317">
        <v>0</v>
      </c>
      <c r="P317" t="s">
        <v>107</v>
      </c>
      <c r="Q317">
        <v>0</v>
      </c>
      <c r="R317">
        <v>0</v>
      </c>
      <c r="S317">
        <v>66.3</v>
      </c>
      <c r="T317">
        <v>46.6</v>
      </c>
    </row>
    <row r="318" spans="1:21" x14ac:dyDescent="0.2">
      <c r="A318" s="7">
        <v>40450</v>
      </c>
      <c r="B318" s="6" t="s">
        <v>182</v>
      </c>
      <c r="C318" s="29">
        <v>30</v>
      </c>
      <c r="D318">
        <v>59</v>
      </c>
      <c r="E318">
        <v>42</v>
      </c>
      <c r="F318">
        <v>51</v>
      </c>
      <c r="G318">
        <v>-5</v>
      </c>
      <c r="H318">
        <v>42</v>
      </c>
      <c r="I318">
        <v>46</v>
      </c>
      <c r="J318">
        <v>14</v>
      </c>
      <c r="K318">
        <v>0</v>
      </c>
      <c r="L318">
        <v>609</v>
      </c>
      <c r="M318">
        <v>1756</v>
      </c>
      <c r="N318" t="s">
        <v>105</v>
      </c>
      <c r="O318">
        <v>0</v>
      </c>
      <c r="P318" t="s">
        <v>107</v>
      </c>
      <c r="Q318">
        <v>0</v>
      </c>
      <c r="R318">
        <v>0</v>
      </c>
      <c r="S318">
        <v>65.400000000000006</v>
      </c>
      <c r="T318">
        <v>45.8</v>
      </c>
      <c r="U318" s="28"/>
    </row>
    <row r="319" spans="1:21" x14ac:dyDescent="0.2">
      <c r="A319" s="7">
        <v>40455</v>
      </c>
      <c r="C319" s="29">
        <v>5</v>
      </c>
      <c r="D319">
        <v>49</v>
      </c>
      <c r="E319">
        <v>35</v>
      </c>
      <c r="F319">
        <v>42</v>
      </c>
      <c r="G319">
        <v>-12</v>
      </c>
      <c r="H319">
        <v>32</v>
      </c>
      <c r="I319">
        <v>38</v>
      </c>
      <c r="J319">
        <v>23</v>
      </c>
      <c r="K319">
        <v>0</v>
      </c>
      <c r="L319">
        <v>615</v>
      </c>
      <c r="M319">
        <v>1747</v>
      </c>
      <c r="N319" t="s">
        <v>105</v>
      </c>
      <c r="O319">
        <v>0</v>
      </c>
      <c r="P319" t="s">
        <v>107</v>
      </c>
      <c r="Q319">
        <v>0</v>
      </c>
      <c r="R319">
        <v>0</v>
      </c>
      <c r="S319" s="6">
        <v>63.2</v>
      </c>
      <c r="T319" s="6">
        <v>43.7</v>
      </c>
      <c r="U319" s="28"/>
    </row>
    <row r="320" spans="1:21" x14ac:dyDescent="0.2">
      <c r="A320" s="7">
        <v>40457</v>
      </c>
      <c r="C320" s="29">
        <v>7</v>
      </c>
      <c r="D320">
        <v>60</v>
      </c>
      <c r="E320">
        <v>45</v>
      </c>
      <c r="F320">
        <v>53</v>
      </c>
      <c r="G320">
        <v>0</v>
      </c>
      <c r="H320">
        <v>36</v>
      </c>
      <c r="I320">
        <v>44</v>
      </c>
      <c r="J320">
        <v>12</v>
      </c>
      <c r="K320">
        <v>0</v>
      </c>
      <c r="L320">
        <v>618</v>
      </c>
      <c r="M320">
        <v>1743</v>
      </c>
      <c r="N320" t="s">
        <v>105</v>
      </c>
      <c r="O320">
        <v>0</v>
      </c>
      <c r="P320" t="s">
        <v>107</v>
      </c>
      <c r="Q320">
        <v>0</v>
      </c>
      <c r="R320">
        <v>0</v>
      </c>
      <c r="S320" s="6">
        <v>62.3</v>
      </c>
      <c r="T320" s="6">
        <v>42.9</v>
      </c>
      <c r="U320" s="28"/>
    </row>
    <row r="321" spans="1:21" x14ac:dyDescent="0.2">
      <c r="A321" s="7">
        <v>40458</v>
      </c>
      <c r="C321" s="29">
        <v>8</v>
      </c>
      <c r="D321">
        <v>59</v>
      </c>
      <c r="E321">
        <v>39</v>
      </c>
      <c r="F321">
        <v>49</v>
      </c>
      <c r="G321">
        <v>-3</v>
      </c>
      <c r="H321">
        <v>32</v>
      </c>
      <c r="I321">
        <v>41</v>
      </c>
      <c r="J321">
        <v>16</v>
      </c>
      <c r="K321">
        <v>0</v>
      </c>
      <c r="L321">
        <v>619</v>
      </c>
      <c r="M321">
        <v>1741</v>
      </c>
      <c r="N321" t="s">
        <v>105</v>
      </c>
      <c r="O321">
        <v>0</v>
      </c>
      <c r="P321" t="s">
        <v>107</v>
      </c>
      <c r="Q321">
        <v>0</v>
      </c>
      <c r="R321">
        <v>0</v>
      </c>
      <c r="S321" s="6">
        <v>61.8</v>
      </c>
      <c r="T321" s="6">
        <v>42.5</v>
      </c>
      <c r="U321" s="28"/>
    </row>
    <row r="322" spans="1:21" x14ac:dyDescent="0.2">
      <c r="A322" s="7">
        <v>40459</v>
      </c>
      <c r="C322" s="29">
        <v>9</v>
      </c>
      <c r="D322">
        <v>54</v>
      </c>
      <c r="E322">
        <v>34</v>
      </c>
      <c r="F322">
        <v>44</v>
      </c>
      <c r="G322">
        <v>-8</v>
      </c>
      <c r="H322">
        <v>32</v>
      </c>
      <c r="I322">
        <v>39</v>
      </c>
      <c r="J322">
        <v>21</v>
      </c>
      <c r="K322">
        <v>0</v>
      </c>
      <c r="L322">
        <v>621</v>
      </c>
      <c r="M322">
        <v>1739</v>
      </c>
      <c r="N322" t="s">
        <v>105</v>
      </c>
      <c r="O322">
        <v>0</v>
      </c>
      <c r="P322" t="s">
        <v>107</v>
      </c>
      <c r="Q322">
        <v>0</v>
      </c>
      <c r="R322">
        <v>0</v>
      </c>
      <c r="S322" s="6">
        <v>61.4</v>
      </c>
      <c r="T322" s="6">
        <v>42.2</v>
      </c>
      <c r="U322" s="28"/>
    </row>
    <row r="323" spans="1:21" x14ac:dyDescent="0.2">
      <c r="A323" s="7">
        <v>40460</v>
      </c>
      <c r="B323" s="6" t="s">
        <v>74</v>
      </c>
      <c r="C323" s="29">
        <v>10</v>
      </c>
      <c r="D323">
        <v>53</v>
      </c>
      <c r="E323">
        <v>34</v>
      </c>
      <c r="F323">
        <v>44</v>
      </c>
      <c r="G323">
        <v>-8</v>
      </c>
      <c r="H323">
        <v>33</v>
      </c>
      <c r="I323">
        <v>39</v>
      </c>
      <c r="J323">
        <v>21</v>
      </c>
      <c r="K323">
        <v>0</v>
      </c>
      <c r="L323">
        <v>622</v>
      </c>
      <c r="M323">
        <v>1737</v>
      </c>
      <c r="N323" t="s">
        <v>97</v>
      </c>
      <c r="O323">
        <v>0</v>
      </c>
      <c r="P323" t="s">
        <v>107</v>
      </c>
      <c r="Q323">
        <v>0</v>
      </c>
      <c r="R323">
        <v>0</v>
      </c>
      <c r="S323" s="6">
        <v>60.9</v>
      </c>
      <c r="T323" s="6">
        <v>41.8</v>
      </c>
      <c r="U323" s="28"/>
    </row>
    <row r="324" spans="1:21" x14ac:dyDescent="0.2">
      <c r="A324" s="7">
        <v>40461</v>
      </c>
      <c r="C324" s="29">
        <v>11</v>
      </c>
      <c r="D324">
        <v>57</v>
      </c>
      <c r="E324">
        <v>31</v>
      </c>
      <c r="F324">
        <v>44</v>
      </c>
      <c r="G324">
        <v>-7</v>
      </c>
      <c r="H324">
        <v>32</v>
      </c>
      <c r="I324">
        <v>39</v>
      </c>
      <c r="J324">
        <v>21</v>
      </c>
      <c r="K324">
        <v>0</v>
      </c>
      <c r="L324">
        <v>623</v>
      </c>
      <c r="M324">
        <v>1736</v>
      </c>
      <c r="N324" t="s">
        <v>97</v>
      </c>
      <c r="O324">
        <v>0</v>
      </c>
      <c r="P324" t="s">
        <v>107</v>
      </c>
      <c r="Q324">
        <v>0</v>
      </c>
      <c r="R324">
        <v>0</v>
      </c>
      <c r="S324" s="6">
        <v>60.5</v>
      </c>
      <c r="T324" s="6">
        <v>41.4</v>
      </c>
      <c r="U324" s="28"/>
    </row>
    <row r="325" spans="1:21" x14ac:dyDescent="0.2">
      <c r="A325" s="7">
        <v>40462</v>
      </c>
      <c r="C325" s="29">
        <v>12</v>
      </c>
      <c r="D325">
        <v>61</v>
      </c>
      <c r="E325">
        <v>42</v>
      </c>
      <c r="F325">
        <v>52</v>
      </c>
      <c r="G325">
        <v>1</v>
      </c>
      <c r="H325">
        <v>38</v>
      </c>
      <c r="I325">
        <v>45</v>
      </c>
      <c r="J325">
        <v>13</v>
      </c>
      <c r="K325">
        <v>0</v>
      </c>
      <c r="L325">
        <v>624</v>
      </c>
      <c r="M325">
        <v>1734</v>
      </c>
      <c r="N325" t="s">
        <v>105</v>
      </c>
      <c r="O325">
        <v>0</v>
      </c>
      <c r="P325" t="s">
        <v>107</v>
      </c>
      <c r="Q325">
        <v>0</v>
      </c>
      <c r="R325">
        <v>0</v>
      </c>
      <c r="S325" s="6">
        <v>60</v>
      </c>
      <c r="T325" s="6">
        <v>41.1</v>
      </c>
      <c r="U325" s="28"/>
    </row>
    <row r="326" spans="1:21" x14ac:dyDescent="0.2">
      <c r="A326" s="7">
        <v>40464</v>
      </c>
      <c r="C326" s="29">
        <v>14</v>
      </c>
      <c r="D326">
        <v>65</v>
      </c>
      <c r="E326">
        <v>47</v>
      </c>
      <c r="F326">
        <v>56</v>
      </c>
      <c r="G326">
        <v>6</v>
      </c>
      <c r="H326">
        <v>41</v>
      </c>
      <c r="I326">
        <v>48</v>
      </c>
      <c r="J326">
        <v>9</v>
      </c>
      <c r="K326">
        <v>0</v>
      </c>
      <c r="L326">
        <v>627</v>
      </c>
      <c r="M326">
        <v>1730</v>
      </c>
      <c r="N326" t="s">
        <v>105</v>
      </c>
      <c r="O326">
        <v>0</v>
      </c>
      <c r="P326" t="s">
        <v>107</v>
      </c>
      <c r="Q326">
        <v>0</v>
      </c>
      <c r="R326">
        <v>0</v>
      </c>
      <c r="S326" s="6">
        <v>59.1</v>
      </c>
      <c r="T326" s="6">
        <v>40.4</v>
      </c>
      <c r="U326" s="28"/>
    </row>
    <row r="327" spans="1:21" x14ac:dyDescent="0.2">
      <c r="A327" s="7">
        <v>40465</v>
      </c>
      <c r="C327" s="29">
        <v>15</v>
      </c>
      <c r="D327">
        <v>66</v>
      </c>
      <c r="E327">
        <v>38</v>
      </c>
      <c r="F327">
        <v>52</v>
      </c>
      <c r="G327">
        <v>3</v>
      </c>
      <c r="H327">
        <v>38</v>
      </c>
      <c r="I327">
        <v>45</v>
      </c>
      <c r="J327">
        <v>13</v>
      </c>
      <c r="K327">
        <v>0</v>
      </c>
      <c r="L327">
        <v>628</v>
      </c>
      <c r="M327">
        <v>1729</v>
      </c>
      <c r="N327" t="s">
        <v>105</v>
      </c>
      <c r="O327">
        <v>0</v>
      </c>
      <c r="P327" t="s">
        <v>107</v>
      </c>
      <c r="Q327">
        <v>0</v>
      </c>
      <c r="R327">
        <v>0</v>
      </c>
      <c r="S327" s="6">
        <v>58.6</v>
      </c>
      <c r="T327" s="6">
        <v>40</v>
      </c>
      <c r="U327" s="28"/>
    </row>
    <row r="328" spans="1:21" x14ac:dyDescent="0.2">
      <c r="A328" s="7">
        <v>40466</v>
      </c>
      <c r="C328" s="29">
        <v>16</v>
      </c>
      <c r="D328">
        <v>72</v>
      </c>
      <c r="E328">
        <v>41</v>
      </c>
      <c r="F328">
        <v>57</v>
      </c>
      <c r="G328">
        <v>8</v>
      </c>
      <c r="H328">
        <v>41</v>
      </c>
      <c r="I328">
        <v>49</v>
      </c>
      <c r="J328">
        <v>8</v>
      </c>
      <c r="K328">
        <v>0</v>
      </c>
      <c r="L328">
        <v>629</v>
      </c>
      <c r="M328">
        <v>1727</v>
      </c>
      <c r="N328" t="s">
        <v>105</v>
      </c>
      <c r="O328">
        <v>0</v>
      </c>
      <c r="P328" t="s">
        <v>107</v>
      </c>
      <c r="Q328">
        <v>0</v>
      </c>
      <c r="R328">
        <v>0</v>
      </c>
      <c r="S328" s="6">
        <v>58.2</v>
      </c>
      <c r="T328" s="6">
        <v>39.700000000000003</v>
      </c>
      <c r="U328" s="28"/>
    </row>
    <row r="329" spans="1:21" x14ac:dyDescent="0.2">
      <c r="A329" s="7">
        <v>40467</v>
      </c>
      <c r="C329" s="29">
        <v>17</v>
      </c>
      <c r="D329">
        <v>58</v>
      </c>
      <c r="E329">
        <v>49</v>
      </c>
      <c r="F329">
        <v>54</v>
      </c>
      <c r="G329">
        <v>5</v>
      </c>
      <c r="H329">
        <v>42</v>
      </c>
      <c r="I329">
        <v>47</v>
      </c>
      <c r="J329">
        <v>11</v>
      </c>
      <c r="K329">
        <v>0</v>
      </c>
      <c r="L329">
        <v>631</v>
      </c>
      <c r="M329">
        <v>1725</v>
      </c>
      <c r="N329" t="s">
        <v>105</v>
      </c>
      <c r="O329">
        <v>0</v>
      </c>
      <c r="P329" t="s">
        <v>107</v>
      </c>
      <c r="Q329">
        <v>0</v>
      </c>
      <c r="R329">
        <v>0</v>
      </c>
      <c r="S329" s="6">
        <v>57.7</v>
      </c>
      <c r="T329" s="6">
        <v>39.299999999999997</v>
      </c>
      <c r="U329" s="28"/>
    </row>
    <row r="330" spans="1:21" x14ac:dyDescent="0.2">
      <c r="A330" s="7">
        <v>40468</v>
      </c>
      <c r="C330" s="29">
        <v>18</v>
      </c>
      <c r="D330">
        <v>54</v>
      </c>
      <c r="E330">
        <v>39</v>
      </c>
      <c r="F330">
        <v>47</v>
      </c>
      <c r="G330">
        <v>-1</v>
      </c>
      <c r="H330">
        <v>35</v>
      </c>
      <c r="I330">
        <v>42</v>
      </c>
      <c r="J330">
        <v>18</v>
      </c>
      <c r="K330">
        <v>0</v>
      </c>
      <c r="L330">
        <v>632</v>
      </c>
      <c r="M330">
        <v>1724</v>
      </c>
      <c r="N330" t="s">
        <v>105</v>
      </c>
      <c r="O330">
        <v>0</v>
      </c>
      <c r="P330" t="s">
        <v>107</v>
      </c>
      <c r="Q330">
        <v>0</v>
      </c>
      <c r="R330">
        <v>0</v>
      </c>
      <c r="S330" s="6">
        <v>57.2</v>
      </c>
      <c r="T330" s="6">
        <v>39</v>
      </c>
      <c r="U330" s="28"/>
    </row>
    <row r="331" spans="1:21" x14ac:dyDescent="0.2">
      <c r="A331" s="7">
        <v>40469</v>
      </c>
      <c r="C331" s="29">
        <v>19</v>
      </c>
      <c r="D331">
        <v>69</v>
      </c>
      <c r="E331">
        <v>40</v>
      </c>
      <c r="F331">
        <v>55</v>
      </c>
      <c r="G331">
        <v>7</v>
      </c>
      <c r="H331">
        <v>41</v>
      </c>
      <c r="I331">
        <v>47</v>
      </c>
      <c r="J331">
        <v>10</v>
      </c>
      <c r="K331">
        <v>0</v>
      </c>
      <c r="L331">
        <v>633</v>
      </c>
      <c r="M331">
        <v>1722</v>
      </c>
      <c r="N331" t="s">
        <v>105</v>
      </c>
      <c r="O331">
        <v>0</v>
      </c>
      <c r="P331" t="s">
        <v>107</v>
      </c>
      <c r="Q331">
        <v>0</v>
      </c>
      <c r="R331">
        <v>0</v>
      </c>
      <c r="S331" s="6">
        <v>56.7</v>
      </c>
      <c r="T331" s="6">
        <v>38.6</v>
      </c>
      <c r="U331" s="28"/>
    </row>
    <row r="332" spans="1:21" x14ac:dyDescent="0.2">
      <c r="A332" s="7">
        <v>40470</v>
      </c>
      <c r="B332" s="6" t="s">
        <v>76</v>
      </c>
      <c r="C332" s="29">
        <v>20</v>
      </c>
      <c r="D332">
        <v>64</v>
      </c>
      <c r="E332">
        <v>42</v>
      </c>
      <c r="F332">
        <v>53</v>
      </c>
      <c r="G332">
        <v>6</v>
      </c>
      <c r="H332">
        <v>41</v>
      </c>
      <c r="I332">
        <v>47</v>
      </c>
      <c r="J332">
        <v>12</v>
      </c>
      <c r="K332">
        <v>0</v>
      </c>
      <c r="L332">
        <v>635</v>
      </c>
      <c r="M332">
        <v>1720</v>
      </c>
      <c r="N332" t="s">
        <v>105</v>
      </c>
      <c r="O332">
        <v>0</v>
      </c>
      <c r="P332" t="s">
        <v>107</v>
      </c>
      <c r="Q332">
        <v>0</v>
      </c>
      <c r="R332">
        <v>0</v>
      </c>
      <c r="S332" s="6">
        <v>56.2</v>
      </c>
      <c r="T332" s="6">
        <v>38.299999999999997</v>
      </c>
      <c r="U332" s="28"/>
    </row>
    <row r="333" spans="1:21" x14ac:dyDescent="0.2">
      <c r="A333" s="7">
        <v>40471</v>
      </c>
      <c r="C333" s="29">
        <v>21</v>
      </c>
      <c r="D333">
        <v>58</v>
      </c>
      <c r="E333">
        <v>38</v>
      </c>
      <c r="F333">
        <v>48</v>
      </c>
      <c r="G333">
        <v>1</v>
      </c>
      <c r="H333">
        <v>38</v>
      </c>
      <c r="I333">
        <v>43</v>
      </c>
      <c r="J333">
        <v>17</v>
      </c>
      <c r="K333">
        <v>0</v>
      </c>
      <c r="L333">
        <v>636</v>
      </c>
      <c r="M333">
        <v>1719</v>
      </c>
      <c r="N333" t="s">
        <v>105</v>
      </c>
      <c r="O333">
        <v>0</v>
      </c>
      <c r="P333" t="s">
        <v>107</v>
      </c>
      <c r="Q333">
        <v>0</v>
      </c>
      <c r="R333">
        <v>0</v>
      </c>
      <c r="S333" s="6">
        <v>55.7</v>
      </c>
      <c r="T333" s="6">
        <v>38</v>
      </c>
      <c r="U333" s="28"/>
    </row>
    <row r="334" spans="1:21" x14ac:dyDescent="0.2">
      <c r="A334" s="7">
        <v>40474</v>
      </c>
      <c r="C334" s="29">
        <v>24</v>
      </c>
      <c r="D334">
        <v>67</v>
      </c>
      <c r="E334">
        <v>46</v>
      </c>
      <c r="F334">
        <v>57</v>
      </c>
      <c r="G334">
        <v>12</v>
      </c>
      <c r="H334">
        <v>49</v>
      </c>
      <c r="I334">
        <v>53</v>
      </c>
      <c r="J334">
        <v>8</v>
      </c>
      <c r="K334">
        <v>0</v>
      </c>
      <c r="L334">
        <v>640</v>
      </c>
      <c r="M334">
        <v>1714</v>
      </c>
      <c r="N334" t="s">
        <v>105</v>
      </c>
      <c r="O334">
        <v>0</v>
      </c>
      <c r="P334" t="s">
        <v>107</v>
      </c>
      <c r="Q334">
        <v>0</v>
      </c>
      <c r="R334">
        <v>0</v>
      </c>
      <c r="S334" s="6">
        <v>54.2</v>
      </c>
      <c r="T334" s="6">
        <v>36.9</v>
      </c>
      <c r="U334" s="28"/>
    </row>
    <row r="335" spans="1:21" s="6" customFormat="1" x14ac:dyDescent="0.2">
      <c r="A335" s="7">
        <v>40475</v>
      </c>
      <c r="C335" s="29">
        <v>25</v>
      </c>
      <c r="D335">
        <v>63</v>
      </c>
      <c r="E335">
        <v>44</v>
      </c>
      <c r="F335">
        <v>54</v>
      </c>
      <c r="G335">
        <v>10</v>
      </c>
      <c r="H335">
        <v>31</v>
      </c>
      <c r="I335">
        <v>44</v>
      </c>
      <c r="J335">
        <v>11</v>
      </c>
      <c r="K335">
        <v>0</v>
      </c>
      <c r="L335">
        <v>641</v>
      </c>
      <c r="M335">
        <v>1712</v>
      </c>
      <c r="N335" t="s">
        <v>105</v>
      </c>
      <c r="O335">
        <v>0</v>
      </c>
      <c r="P335" t="s">
        <v>107</v>
      </c>
      <c r="Q335">
        <v>0</v>
      </c>
      <c r="R335">
        <v>0</v>
      </c>
      <c r="S335" s="6">
        <v>53.7</v>
      </c>
      <c r="T335" s="6">
        <v>36.5</v>
      </c>
      <c r="U335" s="28"/>
    </row>
    <row r="336" spans="1:21" s="6" customFormat="1" x14ac:dyDescent="0.2">
      <c r="A336" s="7">
        <v>40476</v>
      </c>
      <c r="C336" s="29">
        <v>26</v>
      </c>
      <c r="D336">
        <v>64</v>
      </c>
      <c r="E336">
        <v>36</v>
      </c>
      <c r="F336">
        <v>50</v>
      </c>
      <c r="G336">
        <v>6</v>
      </c>
      <c r="H336">
        <v>31</v>
      </c>
      <c r="I336">
        <v>42</v>
      </c>
      <c r="J336">
        <v>15</v>
      </c>
      <c r="K336">
        <v>0</v>
      </c>
      <c r="L336">
        <v>643</v>
      </c>
      <c r="M336">
        <v>1711</v>
      </c>
      <c r="N336" t="s">
        <v>105</v>
      </c>
      <c r="O336">
        <v>0</v>
      </c>
      <c r="P336" t="s">
        <v>107</v>
      </c>
      <c r="Q336">
        <v>0</v>
      </c>
      <c r="R336">
        <v>0</v>
      </c>
      <c r="S336" s="6">
        <v>53.2</v>
      </c>
      <c r="T336" s="6">
        <v>36.1</v>
      </c>
      <c r="U336" s="28"/>
    </row>
    <row r="337" spans="1:21" s="6" customFormat="1" x14ac:dyDescent="0.2">
      <c r="A337" s="7">
        <v>40477</v>
      </c>
      <c r="C337" s="29">
        <v>27</v>
      </c>
      <c r="D337">
        <v>67</v>
      </c>
      <c r="E337">
        <v>43</v>
      </c>
      <c r="F337">
        <v>55</v>
      </c>
      <c r="G337">
        <v>12</v>
      </c>
      <c r="H337">
        <v>39</v>
      </c>
      <c r="I337">
        <v>46</v>
      </c>
      <c r="J337">
        <v>10</v>
      </c>
      <c r="K337">
        <v>0</v>
      </c>
      <c r="L337">
        <v>644</v>
      </c>
      <c r="M337">
        <v>1709</v>
      </c>
      <c r="N337" t="s">
        <v>105</v>
      </c>
      <c r="O337">
        <v>0</v>
      </c>
      <c r="P337" t="s">
        <v>107</v>
      </c>
      <c r="Q337">
        <v>0</v>
      </c>
      <c r="R337">
        <v>0</v>
      </c>
      <c r="S337" s="6">
        <v>52.7</v>
      </c>
      <c r="T337" s="6">
        <v>35.700000000000003</v>
      </c>
      <c r="U337" s="28"/>
    </row>
    <row r="338" spans="1:21" s="6" customFormat="1" x14ac:dyDescent="0.2">
      <c r="A338" s="7">
        <v>40479</v>
      </c>
      <c r="C338" s="29">
        <v>29</v>
      </c>
      <c r="D338">
        <v>43</v>
      </c>
      <c r="E338">
        <v>36</v>
      </c>
      <c r="F338">
        <v>40</v>
      </c>
      <c r="G338">
        <v>-2</v>
      </c>
      <c r="H338">
        <v>31</v>
      </c>
      <c r="I338">
        <v>36</v>
      </c>
      <c r="J338">
        <v>25</v>
      </c>
      <c r="K338">
        <v>0</v>
      </c>
      <c r="L338">
        <v>647</v>
      </c>
      <c r="M338">
        <v>1706</v>
      </c>
      <c r="N338" t="s">
        <v>105</v>
      </c>
      <c r="O338">
        <v>0</v>
      </c>
      <c r="P338" t="s">
        <v>107</v>
      </c>
      <c r="Q338">
        <v>0</v>
      </c>
      <c r="R338">
        <v>0</v>
      </c>
      <c r="S338" s="6">
        <v>51.6</v>
      </c>
      <c r="T338" s="6">
        <v>34.9</v>
      </c>
      <c r="U338" s="28"/>
    </row>
    <row r="339" spans="1:21" s="6" customFormat="1" x14ac:dyDescent="0.2">
      <c r="A339" s="7">
        <v>40480</v>
      </c>
      <c r="C339" s="29">
        <v>30</v>
      </c>
      <c r="D339">
        <v>49</v>
      </c>
      <c r="E339">
        <v>31</v>
      </c>
      <c r="F339">
        <v>40</v>
      </c>
      <c r="G339">
        <v>-2</v>
      </c>
      <c r="H339">
        <v>30</v>
      </c>
      <c r="I339">
        <v>36</v>
      </c>
      <c r="J339">
        <v>25</v>
      </c>
      <c r="K339">
        <v>0</v>
      </c>
      <c r="L339">
        <v>648</v>
      </c>
      <c r="M339">
        <v>1705</v>
      </c>
      <c r="N339" t="s">
        <v>105</v>
      </c>
      <c r="O339">
        <v>0</v>
      </c>
      <c r="P339" t="s">
        <v>107</v>
      </c>
      <c r="Q339">
        <v>0</v>
      </c>
      <c r="R339">
        <v>0</v>
      </c>
      <c r="S339" s="6">
        <v>51</v>
      </c>
      <c r="T339" s="6">
        <v>34.5</v>
      </c>
      <c r="U339" s="28"/>
    </row>
    <row r="340" spans="1:21" s="6" customFormat="1" x14ac:dyDescent="0.2">
      <c r="A340" s="7">
        <v>40481</v>
      </c>
      <c r="B340" s="6" t="s">
        <v>78</v>
      </c>
      <c r="C340" s="29">
        <v>31</v>
      </c>
      <c r="D340" s="44">
        <v>40</v>
      </c>
      <c r="E340" s="44">
        <v>26</v>
      </c>
      <c r="F340" s="44">
        <v>33</v>
      </c>
      <c r="G340" s="44">
        <v>-8</v>
      </c>
      <c r="H340" s="44">
        <v>17</v>
      </c>
      <c r="I340" s="44">
        <v>27</v>
      </c>
      <c r="J340" s="44">
        <v>32</v>
      </c>
      <c r="K340" s="44">
        <v>0</v>
      </c>
      <c r="L340" s="44">
        <v>649</v>
      </c>
      <c r="M340" s="44">
        <v>1703</v>
      </c>
      <c r="N340" s="44" t="s">
        <v>105</v>
      </c>
      <c r="O340" s="44">
        <v>0</v>
      </c>
      <c r="P340" s="44" t="s">
        <v>107</v>
      </c>
      <c r="Q340" s="44">
        <v>0</v>
      </c>
      <c r="R340" s="44">
        <v>0</v>
      </c>
      <c r="S340" s="6">
        <v>50.5</v>
      </c>
      <c r="T340" s="6">
        <v>34.1</v>
      </c>
      <c r="U340" s="28"/>
    </row>
    <row r="341" spans="1:21" s="6" customFormat="1" x14ac:dyDescent="0.2">
      <c r="A341" s="7">
        <v>40482</v>
      </c>
      <c r="C341" s="29">
        <v>1</v>
      </c>
      <c r="D341">
        <v>42</v>
      </c>
      <c r="E341">
        <v>23</v>
      </c>
      <c r="F341">
        <v>33</v>
      </c>
      <c r="G341">
        <v>-8</v>
      </c>
      <c r="H341">
        <v>19</v>
      </c>
      <c r="I341">
        <v>28</v>
      </c>
      <c r="J341">
        <v>32</v>
      </c>
      <c r="K341">
        <v>0</v>
      </c>
      <c r="L341">
        <v>651</v>
      </c>
      <c r="M341">
        <v>1702</v>
      </c>
      <c r="N341" t="s">
        <v>105</v>
      </c>
      <c r="O341">
        <v>0</v>
      </c>
      <c r="P341" t="s">
        <v>107</v>
      </c>
      <c r="Q341">
        <v>0</v>
      </c>
      <c r="R341">
        <v>0</v>
      </c>
      <c r="S341">
        <v>49.9</v>
      </c>
      <c r="T341">
        <v>33.700000000000003</v>
      </c>
      <c r="U341" s="26"/>
    </row>
    <row r="342" spans="1:21" s="6" customFormat="1" x14ac:dyDescent="0.2">
      <c r="A342" s="7">
        <v>40483</v>
      </c>
      <c r="C342" s="29">
        <v>2</v>
      </c>
      <c r="D342">
        <v>56</v>
      </c>
      <c r="E342">
        <v>33</v>
      </c>
      <c r="F342">
        <v>45</v>
      </c>
      <c r="G342">
        <v>4</v>
      </c>
      <c r="H342">
        <v>25</v>
      </c>
      <c r="I342">
        <v>37</v>
      </c>
      <c r="J342">
        <v>20</v>
      </c>
      <c r="K342">
        <v>0</v>
      </c>
      <c r="L342">
        <v>652</v>
      </c>
      <c r="M342">
        <v>1700</v>
      </c>
      <c r="N342" t="s">
        <v>105</v>
      </c>
      <c r="O342">
        <v>0</v>
      </c>
      <c r="P342" t="s">
        <v>107</v>
      </c>
      <c r="Q342">
        <v>0</v>
      </c>
      <c r="R342">
        <v>0</v>
      </c>
      <c r="S342">
        <v>49.3</v>
      </c>
      <c r="T342">
        <v>33.200000000000003</v>
      </c>
      <c r="U342" s="26"/>
    </row>
    <row r="343" spans="1:21" s="6" customFormat="1" x14ac:dyDescent="0.2">
      <c r="A343" s="7">
        <v>40485</v>
      </c>
      <c r="C343" s="29">
        <v>4</v>
      </c>
      <c r="D343">
        <v>53</v>
      </c>
      <c r="E343">
        <v>37</v>
      </c>
      <c r="F343">
        <v>45</v>
      </c>
      <c r="G343">
        <v>6</v>
      </c>
      <c r="H343">
        <v>30</v>
      </c>
      <c r="I343">
        <v>38</v>
      </c>
      <c r="J343">
        <v>20</v>
      </c>
      <c r="K343">
        <v>0</v>
      </c>
      <c r="L343">
        <v>655</v>
      </c>
      <c r="M343">
        <v>1658</v>
      </c>
      <c r="N343" t="s">
        <v>105</v>
      </c>
      <c r="O343">
        <v>0</v>
      </c>
      <c r="P343" t="s">
        <v>107</v>
      </c>
      <c r="Q343">
        <v>0</v>
      </c>
      <c r="R343">
        <v>0</v>
      </c>
      <c r="S343">
        <v>48.2</v>
      </c>
      <c r="T343">
        <v>32.299999999999997</v>
      </c>
      <c r="U343" s="26"/>
    </row>
    <row r="344" spans="1:21" s="6" customFormat="1" x14ac:dyDescent="0.2">
      <c r="A344" s="7">
        <v>40490</v>
      </c>
      <c r="C344" s="29">
        <v>9</v>
      </c>
      <c r="D344">
        <v>39</v>
      </c>
      <c r="E344">
        <v>31</v>
      </c>
      <c r="F344">
        <v>35</v>
      </c>
      <c r="G344">
        <v>-1</v>
      </c>
      <c r="H344">
        <v>19</v>
      </c>
      <c r="I344">
        <v>30</v>
      </c>
      <c r="J344">
        <v>30</v>
      </c>
      <c r="K344">
        <v>0</v>
      </c>
      <c r="L344">
        <v>702</v>
      </c>
      <c r="M344">
        <v>1651</v>
      </c>
      <c r="N344" t="s">
        <v>105</v>
      </c>
      <c r="O344">
        <v>0</v>
      </c>
      <c r="P344" t="s">
        <v>107</v>
      </c>
      <c r="Q344">
        <v>0</v>
      </c>
      <c r="R344">
        <v>0</v>
      </c>
      <c r="S344">
        <v>45.1</v>
      </c>
      <c r="T344">
        <v>29.8</v>
      </c>
      <c r="U344" s="26"/>
    </row>
    <row r="345" spans="1:21" s="6" customFormat="1" x14ac:dyDescent="0.2">
      <c r="A345" s="7">
        <v>40495</v>
      </c>
      <c r="C345" s="29">
        <v>14</v>
      </c>
      <c r="D345">
        <v>22</v>
      </c>
      <c r="E345">
        <v>8</v>
      </c>
      <c r="F345">
        <v>15</v>
      </c>
      <c r="G345">
        <v>-18</v>
      </c>
      <c r="H345">
        <v>8</v>
      </c>
      <c r="I345">
        <v>13</v>
      </c>
      <c r="J345">
        <v>50</v>
      </c>
      <c r="K345">
        <v>0</v>
      </c>
      <c r="L345">
        <v>709</v>
      </c>
      <c r="M345">
        <v>1646</v>
      </c>
      <c r="N345" t="s">
        <v>105</v>
      </c>
      <c r="O345">
        <v>3</v>
      </c>
      <c r="P345" t="s">
        <v>107</v>
      </c>
      <c r="Q345">
        <v>0</v>
      </c>
      <c r="R345">
        <v>0</v>
      </c>
      <c r="S345">
        <v>42.1</v>
      </c>
      <c r="T345">
        <v>27.2</v>
      </c>
      <c r="U345" s="26"/>
    </row>
    <row r="346" spans="1:21" s="6" customFormat="1" x14ac:dyDescent="0.2">
      <c r="A346" s="7">
        <v>40498</v>
      </c>
      <c r="C346" s="29">
        <v>17</v>
      </c>
      <c r="D346">
        <v>15</v>
      </c>
      <c r="E346">
        <v>6</v>
      </c>
      <c r="F346">
        <v>11</v>
      </c>
      <c r="G346">
        <v>-20</v>
      </c>
      <c r="H346">
        <v>2</v>
      </c>
      <c r="I346">
        <v>9</v>
      </c>
      <c r="J346">
        <v>54</v>
      </c>
      <c r="K346">
        <v>0</v>
      </c>
      <c r="L346">
        <v>713</v>
      </c>
      <c r="M346">
        <v>1643</v>
      </c>
      <c r="N346" t="s">
        <v>247</v>
      </c>
      <c r="O346">
        <v>4</v>
      </c>
      <c r="P346" t="s">
        <v>107</v>
      </c>
      <c r="Q346">
        <v>0</v>
      </c>
      <c r="R346">
        <v>0</v>
      </c>
      <c r="S346">
        <v>40.200000000000003</v>
      </c>
      <c r="T346">
        <v>25.5</v>
      </c>
      <c r="U346" s="26"/>
    </row>
    <row r="347" spans="1:21" s="6" customFormat="1" x14ac:dyDescent="0.2">
      <c r="A347" s="7">
        <v>40501</v>
      </c>
      <c r="B347" s="6" t="s">
        <v>76</v>
      </c>
      <c r="C347" s="29">
        <v>20</v>
      </c>
      <c r="D347">
        <v>18</v>
      </c>
      <c r="E347">
        <v>7</v>
      </c>
      <c r="F347">
        <v>13</v>
      </c>
      <c r="G347">
        <v>-17</v>
      </c>
      <c r="H347">
        <v>2</v>
      </c>
      <c r="I347">
        <v>10</v>
      </c>
      <c r="J347">
        <v>52</v>
      </c>
      <c r="K347">
        <v>0</v>
      </c>
      <c r="L347">
        <v>717</v>
      </c>
      <c r="M347">
        <v>1640</v>
      </c>
      <c r="N347" t="s">
        <v>105</v>
      </c>
      <c r="O347">
        <v>4</v>
      </c>
      <c r="P347" t="s">
        <v>107</v>
      </c>
      <c r="Q347">
        <v>0</v>
      </c>
      <c r="R347">
        <v>0</v>
      </c>
      <c r="S347">
        <v>38.4</v>
      </c>
      <c r="T347">
        <v>23.8</v>
      </c>
      <c r="U347" s="26"/>
    </row>
    <row r="348" spans="1:21" s="6" customFormat="1" x14ac:dyDescent="0.2">
      <c r="A348" s="7">
        <v>40502</v>
      </c>
      <c r="C348" s="29">
        <v>21</v>
      </c>
      <c r="D348">
        <v>34</v>
      </c>
      <c r="E348">
        <v>3</v>
      </c>
      <c r="F348">
        <v>19</v>
      </c>
      <c r="G348">
        <v>-10</v>
      </c>
      <c r="H348">
        <v>13</v>
      </c>
      <c r="I348">
        <v>18</v>
      </c>
      <c r="J348">
        <v>46</v>
      </c>
      <c r="K348">
        <v>0</v>
      </c>
      <c r="L348">
        <v>718</v>
      </c>
      <c r="M348">
        <v>1639</v>
      </c>
      <c r="N348" t="s">
        <v>120</v>
      </c>
      <c r="O348">
        <v>4</v>
      </c>
      <c r="P348" t="s">
        <v>107</v>
      </c>
      <c r="Q348">
        <v>0</v>
      </c>
      <c r="R348">
        <v>0</v>
      </c>
      <c r="S348">
        <v>37.799999999999997</v>
      </c>
      <c r="T348">
        <v>23.2</v>
      </c>
      <c r="U348" s="26"/>
    </row>
    <row r="349" spans="1:21" s="6" customFormat="1" x14ac:dyDescent="0.2">
      <c r="A349" s="7">
        <v>40503</v>
      </c>
      <c r="C349" s="29">
        <v>22</v>
      </c>
      <c r="D349">
        <v>39</v>
      </c>
      <c r="E349">
        <v>34</v>
      </c>
      <c r="F349">
        <v>37</v>
      </c>
      <c r="G349">
        <v>8</v>
      </c>
      <c r="H349">
        <v>32</v>
      </c>
      <c r="I349">
        <v>33</v>
      </c>
      <c r="J349">
        <v>28</v>
      </c>
      <c r="K349">
        <v>0</v>
      </c>
      <c r="L349">
        <v>719</v>
      </c>
      <c r="M349">
        <v>1639</v>
      </c>
      <c r="N349" t="s">
        <v>116</v>
      </c>
      <c r="O349">
        <v>3</v>
      </c>
      <c r="P349" t="s">
        <v>107</v>
      </c>
      <c r="Q349">
        <v>0</v>
      </c>
      <c r="R349">
        <v>0</v>
      </c>
      <c r="S349">
        <v>37.200000000000003</v>
      </c>
      <c r="T349">
        <v>22.6</v>
      </c>
      <c r="U349" s="26"/>
    </row>
    <row r="350" spans="1:21" s="6" customFormat="1" x14ac:dyDescent="0.2">
      <c r="A350" s="7">
        <v>40506</v>
      </c>
      <c r="C350" s="29">
        <v>25</v>
      </c>
      <c r="D350">
        <v>24</v>
      </c>
      <c r="E350">
        <v>10</v>
      </c>
      <c r="F350">
        <v>17</v>
      </c>
      <c r="G350">
        <v>-10</v>
      </c>
      <c r="H350">
        <v>12</v>
      </c>
      <c r="I350">
        <v>17</v>
      </c>
      <c r="J350">
        <v>48</v>
      </c>
      <c r="K350">
        <v>0</v>
      </c>
      <c r="L350">
        <v>723</v>
      </c>
      <c r="M350">
        <v>1637</v>
      </c>
      <c r="N350" t="s">
        <v>105</v>
      </c>
      <c r="O350" t="s">
        <v>108</v>
      </c>
      <c r="P350" t="s">
        <v>107</v>
      </c>
      <c r="Q350">
        <v>0</v>
      </c>
      <c r="R350">
        <v>0</v>
      </c>
      <c r="S350">
        <v>35.5</v>
      </c>
      <c r="T350">
        <v>21</v>
      </c>
      <c r="U350" s="26"/>
    </row>
    <row r="351" spans="1:21" s="6" customFormat="1" x14ac:dyDescent="0.2">
      <c r="A351" s="7">
        <v>40510</v>
      </c>
      <c r="C351" s="29">
        <v>29</v>
      </c>
      <c r="D351">
        <v>38</v>
      </c>
      <c r="E351">
        <v>21</v>
      </c>
      <c r="F351">
        <v>30</v>
      </c>
      <c r="G351">
        <v>4</v>
      </c>
      <c r="H351">
        <v>23</v>
      </c>
      <c r="I351">
        <v>26</v>
      </c>
      <c r="J351">
        <v>35</v>
      </c>
      <c r="K351">
        <v>0</v>
      </c>
      <c r="L351">
        <v>728</v>
      </c>
      <c r="M351">
        <v>1634</v>
      </c>
      <c r="N351" t="s">
        <v>116</v>
      </c>
      <c r="O351">
        <v>3</v>
      </c>
      <c r="P351" t="s">
        <v>107</v>
      </c>
      <c r="Q351">
        <v>0</v>
      </c>
      <c r="R351">
        <v>0</v>
      </c>
      <c r="S351">
        <v>33.299999999999997</v>
      </c>
      <c r="T351">
        <v>18.8</v>
      </c>
      <c r="U351" s="26"/>
    </row>
    <row r="352" spans="1:21" s="6" customFormat="1" x14ac:dyDescent="0.2">
      <c r="A352" s="7">
        <v>40511</v>
      </c>
      <c r="B352" s="6" t="s">
        <v>182</v>
      </c>
      <c r="C352" s="29">
        <v>30</v>
      </c>
      <c r="D352" s="44">
        <v>24</v>
      </c>
      <c r="E352" s="44">
        <v>4</v>
      </c>
      <c r="F352" s="44">
        <v>14</v>
      </c>
      <c r="G352" s="44">
        <v>-11</v>
      </c>
      <c r="H352" s="44">
        <v>1</v>
      </c>
      <c r="I352" s="44">
        <v>10</v>
      </c>
      <c r="J352" s="44">
        <v>51</v>
      </c>
      <c r="K352" s="44">
        <v>0</v>
      </c>
      <c r="L352" s="44">
        <v>729</v>
      </c>
      <c r="M352" s="44">
        <v>1634</v>
      </c>
      <c r="N352" s="44" t="s">
        <v>105</v>
      </c>
      <c r="O352" s="44">
        <v>2</v>
      </c>
      <c r="P352" s="44" t="s">
        <v>107</v>
      </c>
      <c r="Q352" s="44">
        <v>0</v>
      </c>
      <c r="R352" s="44">
        <v>0</v>
      </c>
      <c r="S352">
        <v>32.799999999999997</v>
      </c>
      <c r="T352">
        <v>18.3</v>
      </c>
      <c r="U352" s="28"/>
    </row>
    <row r="353" spans="1:21" s="6" customFormat="1" x14ac:dyDescent="0.2">
      <c r="A353" s="7">
        <v>40512</v>
      </c>
      <c r="B353" s="7">
        <v>40512</v>
      </c>
      <c r="C353" s="29">
        <v>1</v>
      </c>
      <c r="D353">
        <v>6</v>
      </c>
      <c r="E353">
        <v>-3</v>
      </c>
      <c r="F353">
        <v>2</v>
      </c>
      <c r="G353">
        <v>-23</v>
      </c>
      <c r="H353">
        <v>-10</v>
      </c>
      <c r="I353">
        <v>0</v>
      </c>
      <c r="J353">
        <v>63</v>
      </c>
      <c r="K353">
        <v>0</v>
      </c>
      <c r="L353">
        <v>730</v>
      </c>
      <c r="M353">
        <v>1634</v>
      </c>
      <c r="N353" t="s">
        <v>105</v>
      </c>
      <c r="O353">
        <v>2</v>
      </c>
      <c r="P353" t="s">
        <v>107</v>
      </c>
      <c r="Q353">
        <v>0</v>
      </c>
      <c r="R353">
        <v>0</v>
      </c>
      <c r="S353" s="6">
        <v>32.299999999999997</v>
      </c>
      <c r="T353" s="6">
        <v>17.8</v>
      </c>
      <c r="U353" s="28"/>
    </row>
    <row r="354" spans="1:21" s="6" customFormat="1" x14ac:dyDescent="0.2">
      <c r="A354" s="7">
        <v>40514</v>
      </c>
      <c r="C354" s="29">
        <v>3</v>
      </c>
      <c r="D354">
        <v>23</v>
      </c>
      <c r="E354">
        <v>11</v>
      </c>
      <c r="F354">
        <v>17</v>
      </c>
      <c r="G354">
        <v>-7</v>
      </c>
      <c r="H354">
        <v>7</v>
      </c>
      <c r="I354">
        <v>14</v>
      </c>
      <c r="J354">
        <v>48</v>
      </c>
      <c r="K354">
        <v>0</v>
      </c>
      <c r="L354">
        <v>732</v>
      </c>
      <c r="M354">
        <v>1633</v>
      </c>
      <c r="N354" t="s">
        <v>105</v>
      </c>
      <c r="O354">
        <v>2</v>
      </c>
      <c r="P354" t="s">
        <v>107</v>
      </c>
      <c r="Q354">
        <v>0</v>
      </c>
      <c r="R354">
        <v>0</v>
      </c>
      <c r="S354" s="6">
        <v>31.3</v>
      </c>
      <c r="T354" s="6">
        <v>16.899999999999999</v>
      </c>
      <c r="U354" s="28"/>
    </row>
    <row r="355" spans="1:21" s="6" customFormat="1" x14ac:dyDescent="0.2">
      <c r="A355" s="7">
        <v>40515</v>
      </c>
      <c r="C355" s="29">
        <v>4</v>
      </c>
      <c r="D355">
        <v>32</v>
      </c>
      <c r="E355">
        <v>14</v>
      </c>
      <c r="F355">
        <v>23</v>
      </c>
      <c r="G355">
        <v>0</v>
      </c>
      <c r="H355">
        <v>12</v>
      </c>
      <c r="I355">
        <v>21</v>
      </c>
      <c r="J355">
        <v>42</v>
      </c>
      <c r="K355">
        <v>0</v>
      </c>
      <c r="L355">
        <v>733</v>
      </c>
      <c r="M355">
        <v>1633</v>
      </c>
      <c r="N355" t="s">
        <v>105</v>
      </c>
      <c r="O355">
        <v>2</v>
      </c>
      <c r="P355" t="s">
        <v>107</v>
      </c>
      <c r="Q355">
        <v>0</v>
      </c>
      <c r="R355">
        <v>0</v>
      </c>
      <c r="S355" s="6">
        <v>30.9</v>
      </c>
      <c r="T355" s="6">
        <v>16.399999999999999</v>
      </c>
      <c r="U355" s="28"/>
    </row>
    <row r="356" spans="1:21" s="6" customFormat="1" x14ac:dyDescent="0.2">
      <c r="A356" s="7">
        <v>40516</v>
      </c>
      <c r="C356" s="29">
        <v>5</v>
      </c>
      <c r="D356">
        <v>32</v>
      </c>
      <c r="E356">
        <v>25</v>
      </c>
      <c r="F356">
        <v>29</v>
      </c>
      <c r="G356">
        <v>6</v>
      </c>
      <c r="H356">
        <v>25</v>
      </c>
      <c r="I356">
        <v>28</v>
      </c>
      <c r="J356">
        <v>36</v>
      </c>
      <c r="K356">
        <v>0</v>
      </c>
      <c r="L356">
        <v>735</v>
      </c>
      <c r="M356">
        <v>1632</v>
      </c>
      <c r="N356" t="s">
        <v>116</v>
      </c>
      <c r="O356">
        <v>2</v>
      </c>
      <c r="P356" t="s">
        <v>107</v>
      </c>
      <c r="Q356">
        <v>0</v>
      </c>
      <c r="R356">
        <v>0</v>
      </c>
      <c r="S356" s="6">
        <v>30.4</v>
      </c>
      <c r="T356" s="6">
        <v>15.9</v>
      </c>
      <c r="U356" s="28"/>
    </row>
    <row r="357" spans="1:21" s="6" customFormat="1" x14ac:dyDescent="0.2">
      <c r="A357" s="7">
        <v>40517</v>
      </c>
      <c r="C357" s="29">
        <v>6</v>
      </c>
      <c r="D357">
        <v>32</v>
      </c>
      <c r="E357">
        <v>17</v>
      </c>
      <c r="F357">
        <v>25</v>
      </c>
      <c r="G357">
        <v>3</v>
      </c>
      <c r="H357">
        <v>16</v>
      </c>
      <c r="I357">
        <v>22</v>
      </c>
      <c r="J357">
        <v>40</v>
      </c>
      <c r="K357">
        <v>0</v>
      </c>
      <c r="L357">
        <v>736</v>
      </c>
      <c r="M357">
        <v>1632</v>
      </c>
      <c r="N357" t="s">
        <v>105</v>
      </c>
      <c r="O357">
        <v>1</v>
      </c>
      <c r="P357" t="s">
        <v>107</v>
      </c>
      <c r="Q357">
        <v>0</v>
      </c>
      <c r="R357">
        <v>0</v>
      </c>
      <c r="S357" s="6">
        <v>30</v>
      </c>
      <c r="T357" s="6">
        <v>15.5</v>
      </c>
      <c r="U357" s="28"/>
    </row>
    <row r="358" spans="1:21" s="6" customFormat="1" x14ac:dyDescent="0.2">
      <c r="A358" s="7">
        <v>40521</v>
      </c>
      <c r="B358" s="6" t="s">
        <v>74</v>
      </c>
      <c r="C358" s="29">
        <v>10</v>
      </c>
      <c r="D358">
        <v>29</v>
      </c>
      <c r="E358">
        <v>21</v>
      </c>
      <c r="F358">
        <v>25</v>
      </c>
      <c r="G358">
        <v>4</v>
      </c>
      <c r="H358">
        <v>22</v>
      </c>
      <c r="I358">
        <v>24</v>
      </c>
      <c r="J358">
        <v>40</v>
      </c>
      <c r="K358">
        <v>0</v>
      </c>
      <c r="L358">
        <v>739</v>
      </c>
      <c r="M358">
        <v>1632</v>
      </c>
      <c r="N358" t="s">
        <v>109</v>
      </c>
      <c r="O358">
        <v>1</v>
      </c>
      <c r="P358" t="s">
        <v>107</v>
      </c>
      <c r="Q358">
        <v>0</v>
      </c>
      <c r="R358">
        <v>0</v>
      </c>
      <c r="S358" s="6">
        <v>28.5</v>
      </c>
      <c r="T358" s="6">
        <v>13.9</v>
      </c>
      <c r="U358" s="28"/>
    </row>
    <row r="359" spans="1:21" s="6" customFormat="1" x14ac:dyDescent="0.2">
      <c r="A359" s="7">
        <v>40522</v>
      </c>
      <c r="C359" s="29">
        <v>11</v>
      </c>
      <c r="D359">
        <v>32</v>
      </c>
      <c r="E359">
        <v>27</v>
      </c>
      <c r="F359">
        <v>30</v>
      </c>
      <c r="G359">
        <v>10</v>
      </c>
      <c r="H359">
        <v>26</v>
      </c>
      <c r="I359">
        <v>27</v>
      </c>
      <c r="J359">
        <v>35</v>
      </c>
      <c r="K359">
        <v>0</v>
      </c>
      <c r="L359">
        <v>740</v>
      </c>
      <c r="M359">
        <v>1632</v>
      </c>
      <c r="N359" t="s">
        <v>109</v>
      </c>
      <c r="O359">
        <v>1</v>
      </c>
      <c r="P359" t="s">
        <v>107</v>
      </c>
      <c r="Q359">
        <v>0</v>
      </c>
      <c r="R359">
        <v>0</v>
      </c>
      <c r="S359" s="6">
        <v>28.1</v>
      </c>
      <c r="T359" s="6">
        <v>13.5</v>
      </c>
      <c r="U359" s="28"/>
    </row>
    <row r="360" spans="1:21" s="6" customFormat="1" x14ac:dyDescent="0.2">
      <c r="A360" s="7">
        <v>40523</v>
      </c>
      <c r="C360" s="29">
        <v>12</v>
      </c>
      <c r="D360">
        <v>37</v>
      </c>
      <c r="E360">
        <v>32</v>
      </c>
      <c r="F360">
        <v>35</v>
      </c>
      <c r="G360">
        <v>15</v>
      </c>
      <c r="H360">
        <v>31</v>
      </c>
      <c r="I360">
        <v>33</v>
      </c>
      <c r="J360">
        <v>30</v>
      </c>
      <c r="K360">
        <v>0</v>
      </c>
      <c r="L360">
        <v>741</v>
      </c>
      <c r="M360">
        <v>1632</v>
      </c>
      <c r="N360" t="s">
        <v>109</v>
      </c>
      <c r="O360">
        <v>1</v>
      </c>
      <c r="P360" t="s">
        <v>107</v>
      </c>
      <c r="Q360">
        <v>0</v>
      </c>
      <c r="R360">
        <v>0</v>
      </c>
      <c r="S360" s="6">
        <v>27.8</v>
      </c>
      <c r="T360" s="6">
        <v>13.1</v>
      </c>
      <c r="U360" s="28"/>
    </row>
    <row r="361" spans="1:21" s="6" customFormat="1" x14ac:dyDescent="0.2">
      <c r="A361" s="7">
        <v>40531</v>
      </c>
      <c r="B361" s="6" t="s">
        <v>76</v>
      </c>
      <c r="C361" s="29">
        <v>20</v>
      </c>
      <c r="D361">
        <v>32</v>
      </c>
      <c r="E361">
        <v>29</v>
      </c>
      <c r="F361">
        <v>31</v>
      </c>
      <c r="G361">
        <v>14</v>
      </c>
      <c r="H361">
        <v>26</v>
      </c>
      <c r="I361">
        <v>29</v>
      </c>
      <c r="J361">
        <v>34</v>
      </c>
      <c r="K361">
        <v>0</v>
      </c>
      <c r="L361">
        <v>747</v>
      </c>
      <c r="M361">
        <v>1634</v>
      </c>
      <c r="N361" t="s">
        <v>116</v>
      </c>
      <c r="O361">
        <v>1</v>
      </c>
      <c r="P361" t="s">
        <v>107</v>
      </c>
      <c r="Q361">
        <v>0</v>
      </c>
      <c r="R361">
        <v>0</v>
      </c>
      <c r="S361" s="6">
        <v>25.6</v>
      </c>
      <c r="T361" s="6">
        <v>10.7</v>
      </c>
      <c r="U361" s="28"/>
    </row>
    <row r="362" spans="1:21" s="6" customFormat="1" x14ac:dyDescent="0.2">
      <c r="A362" s="7">
        <v>40535</v>
      </c>
      <c r="C362" s="29">
        <v>24</v>
      </c>
      <c r="D362">
        <v>36</v>
      </c>
      <c r="E362">
        <v>31</v>
      </c>
      <c r="F362">
        <v>34</v>
      </c>
      <c r="G362">
        <v>18</v>
      </c>
      <c r="H362">
        <v>30</v>
      </c>
      <c r="I362">
        <v>32</v>
      </c>
      <c r="J362">
        <v>31</v>
      </c>
      <c r="K362">
        <v>0</v>
      </c>
      <c r="L362">
        <v>749</v>
      </c>
      <c r="M362">
        <v>1636</v>
      </c>
      <c r="N362" t="s">
        <v>105</v>
      </c>
      <c r="O362">
        <v>0</v>
      </c>
      <c r="P362" t="s">
        <v>107</v>
      </c>
      <c r="Q362">
        <v>0</v>
      </c>
      <c r="R362">
        <v>0</v>
      </c>
      <c r="S362" s="6">
        <v>24.8</v>
      </c>
      <c r="T362" s="6">
        <v>9.8000000000000007</v>
      </c>
      <c r="U362" s="28"/>
    </row>
    <row r="363" spans="1:21" s="6" customFormat="1" ht="15" customHeight="1" x14ac:dyDescent="0.2">
      <c r="A363" s="7">
        <v>40539</v>
      </c>
      <c r="C363" s="29">
        <v>28</v>
      </c>
      <c r="D363">
        <v>24</v>
      </c>
      <c r="E363">
        <v>7</v>
      </c>
      <c r="F363">
        <v>16</v>
      </c>
      <c r="G363">
        <v>1</v>
      </c>
      <c r="H363">
        <v>8</v>
      </c>
      <c r="I363">
        <v>13</v>
      </c>
      <c r="J363">
        <v>49</v>
      </c>
      <c r="K363">
        <v>0</v>
      </c>
      <c r="L363">
        <v>750</v>
      </c>
      <c r="M363">
        <v>1639</v>
      </c>
      <c r="N363" t="s">
        <v>116</v>
      </c>
      <c r="O363">
        <v>4</v>
      </c>
      <c r="P363" t="s">
        <v>107</v>
      </c>
      <c r="Q363">
        <v>0</v>
      </c>
      <c r="R363">
        <v>0</v>
      </c>
      <c r="S363" s="6">
        <v>24.2</v>
      </c>
      <c r="T363" s="6">
        <v>9</v>
      </c>
      <c r="U363" s="28"/>
    </row>
    <row r="364" spans="1:21" s="6" customFormat="1" x14ac:dyDescent="0.2">
      <c r="A364" s="7">
        <v>40540</v>
      </c>
      <c r="C364" s="29">
        <v>29</v>
      </c>
      <c r="D364">
        <v>10</v>
      </c>
      <c r="E364">
        <v>-3</v>
      </c>
      <c r="F364">
        <v>4</v>
      </c>
      <c r="G364">
        <v>-10</v>
      </c>
      <c r="H364">
        <v>-4</v>
      </c>
      <c r="I364">
        <v>3</v>
      </c>
      <c r="J364">
        <v>61</v>
      </c>
      <c r="K364">
        <v>0</v>
      </c>
      <c r="L364">
        <v>750</v>
      </c>
      <c r="M364">
        <v>1640</v>
      </c>
      <c r="N364" t="s">
        <v>105</v>
      </c>
      <c r="O364">
        <v>4</v>
      </c>
      <c r="P364" t="s">
        <v>107</v>
      </c>
      <c r="Q364">
        <v>0</v>
      </c>
      <c r="R364">
        <v>0</v>
      </c>
      <c r="S364" s="6">
        <v>24.1</v>
      </c>
      <c r="T364" s="6">
        <v>8.8000000000000007</v>
      </c>
      <c r="U364" s="28"/>
    </row>
    <row r="365" spans="1:21" s="6" customFormat="1" x14ac:dyDescent="0.2">
      <c r="A365" s="7">
        <v>40541</v>
      </c>
      <c r="C365" s="29">
        <v>30</v>
      </c>
      <c r="D365">
        <v>13</v>
      </c>
      <c r="E365">
        <v>-7</v>
      </c>
      <c r="F365">
        <v>3</v>
      </c>
      <c r="G365" s="60" t="s">
        <v>107</v>
      </c>
      <c r="H365">
        <v>-9</v>
      </c>
      <c r="I365" t="s">
        <v>107</v>
      </c>
      <c r="J365">
        <v>66</v>
      </c>
      <c r="K365">
        <v>0</v>
      </c>
      <c r="L365">
        <v>750</v>
      </c>
      <c r="M365">
        <v>1641</v>
      </c>
      <c r="N365" t="s">
        <v>105</v>
      </c>
      <c r="O365">
        <v>3</v>
      </c>
      <c r="P365" s="60" t="s">
        <v>107</v>
      </c>
      <c r="Q365">
        <v>0</v>
      </c>
      <c r="R365">
        <v>0</v>
      </c>
      <c r="S365" s="6">
        <v>24</v>
      </c>
      <c r="T365" s="6">
        <v>8.6</v>
      </c>
      <c r="U365" s="28"/>
    </row>
    <row r="366" spans="1:21" s="6" customFormat="1" x14ac:dyDescent="0.2">
      <c r="A366" s="7">
        <v>40542</v>
      </c>
      <c r="B366" s="6" t="s">
        <v>78</v>
      </c>
      <c r="C366" s="29">
        <v>31</v>
      </c>
      <c r="D366">
        <v>13</v>
      </c>
      <c r="E366">
        <v>-7</v>
      </c>
      <c r="F366">
        <v>3</v>
      </c>
      <c r="G366">
        <v>-11</v>
      </c>
      <c r="H366" t="s">
        <v>107</v>
      </c>
      <c r="I366" t="s">
        <v>107</v>
      </c>
      <c r="J366">
        <v>62</v>
      </c>
      <c r="K366">
        <v>0</v>
      </c>
      <c r="L366">
        <v>751</v>
      </c>
      <c r="M366">
        <v>1641</v>
      </c>
      <c r="N366" t="s">
        <v>105</v>
      </c>
      <c r="O366">
        <v>3</v>
      </c>
      <c r="P366" t="s">
        <v>107</v>
      </c>
      <c r="Q366">
        <v>0</v>
      </c>
      <c r="R366">
        <v>0</v>
      </c>
      <c r="S366" s="6">
        <v>23.8</v>
      </c>
      <c r="T366" s="6">
        <v>8.5</v>
      </c>
      <c r="U366" s="28"/>
    </row>
    <row r="367" spans="1:21" s="6" customFormat="1" x14ac:dyDescent="0.2">
      <c r="C367" s="29"/>
      <c r="D367"/>
      <c r="E367"/>
      <c r="F367"/>
      <c r="G367"/>
      <c r="H367"/>
      <c r="I367"/>
      <c r="L367"/>
      <c r="M367"/>
      <c r="N367"/>
      <c r="O367"/>
      <c r="P367"/>
      <c r="Q367"/>
      <c r="R367"/>
      <c r="U367" s="28"/>
    </row>
    <row r="368" spans="1:21" s="6" customFormat="1" x14ac:dyDescent="0.2">
      <c r="C368" s="29"/>
      <c r="D368"/>
      <c r="E368"/>
      <c r="F368"/>
      <c r="G368"/>
      <c r="H368"/>
      <c r="I368"/>
      <c r="L368"/>
      <c r="M368"/>
      <c r="N368"/>
      <c r="O368"/>
      <c r="P368"/>
      <c r="Q368"/>
      <c r="R368"/>
      <c r="U368" s="28"/>
    </row>
    <row r="369" spans="3:3" x14ac:dyDescent="0.2">
      <c r="C369" s="30"/>
    </row>
    <row r="370" spans="3:3" x14ac:dyDescent="0.2">
      <c r="C370" s="30"/>
    </row>
  </sheetData>
  <autoFilter ref="A1:U1">
    <sortState ref="A2:U366">
      <sortCondition descending="1" ref="Q1"/>
    </sortState>
  </autoFilter>
  <phoneticPr fontId="2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6"/>
  <sheetViews>
    <sheetView workbookViewId="0">
      <selection activeCell="B39" sqref="B39"/>
    </sheetView>
  </sheetViews>
  <sheetFormatPr defaultColWidth="11" defaultRowHeight="12.75" x14ac:dyDescent="0.2"/>
  <cols>
    <col min="2" max="2" width="10.375" customWidth="1"/>
    <col min="5" max="5" width="15" customWidth="1"/>
    <col min="6" max="6" width="9" customWidth="1"/>
    <col min="7" max="7" width="14.375" customWidth="1"/>
    <col min="9" max="9" width="11.625" customWidth="1"/>
    <col min="11" max="11" width="25" customWidth="1"/>
    <col min="12" max="12" width="2.625" customWidth="1"/>
    <col min="13" max="13" width="17.5" customWidth="1"/>
    <col min="14" max="14" width="16" customWidth="1"/>
    <col min="15" max="16" width="26.125" customWidth="1"/>
    <col min="17" max="17" width="12.875" customWidth="1"/>
    <col min="18" max="18" width="17.25" customWidth="1"/>
    <col min="19" max="20" width="16.25" customWidth="1"/>
  </cols>
  <sheetData>
    <row r="1" spans="1:20" x14ac:dyDescent="0.2">
      <c r="B1" t="s">
        <v>251</v>
      </c>
      <c r="C1" t="s">
        <v>252</v>
      </c>
      <c r="D1" t="s">
        <v>80</v>
      </c>
      <c r="E1" t="s">
        <v>81</v>
      </c>
      <c r="F1" t="s">
        <v>136</v>
      </c>
      <c r="G1" t="s">
        <v>81</v>
      </c>
      <c r="H1" t="s">
        <v>137</v>
      </c>
      <c r="I1" t="s">
        <v>81</v>
      </c>
      <c r="Q1" t="s">
        <v>81</v>
      </c>
      <c r="R1" t="s">
        <v>81</v>
      </c>
    </row>
    <row r="2" spans="1:20" ht="15" x14ac:dyDescent="0.25">
      <c r="B2" t="s">
        <v>138</v>
      </c>
      <c r="C2" t="s">
        <v>138</v>
      </c>
      <c r="D2" t="s">
        <v>138</v>
      </c>
      <c r="E2" t="s">
        <v>42</v>
      </c>
      <c r="F2" t="s">
        <v>139</v>
      </c>
      <c r="G2" t="s">
        <v>204</v>
      </c>
      <c r="H2" t="s">
        <v>139</v>
      </c>
      <c r="I2" t="s">
        <v>8</v>
      </c>
      <c r="K2" t="s">
        <v>9</v>
      </c>
      <c r="M2" t="s">
        <v>147</v>
      </c>
      <c r="N2" s="3" t="s">
        <v>124</v>
      </c>
      <c r="O2" s="3"/>
      <c r="P2" s="3"/>
      <c r="Q2" t="s">
        <v>18</v>
      </c>
      <c r="R2" t="s">
        <v>7</v>
      </c>
      <c r="S2" t="s">
        <v>112</v>
      </c>
      <c r="T2" t="s">
        <v>113</v>
      </c>
    </row>
    <row r="3" spans="1:20" x14ac:dyDescent="0.2">
      <c r="A3" t="s">
        <v>205</v>
      </c>
      <c r="B3">
        <v>18.399999999999999</v>
      </c>
      <c r="C3">
        <v>-2.5</v>
      </c>
      <c r="D3" s="14">
        <v>8</v>
      </c>
      <c r="E3" s="2">
        <f>D3-M3</f>
        <v>-7.6</v>
      </c>
      <c r="F3" s="18">
        <v>1.42</v>
      </c>
      <c r="G3" s="18">
        <f>F3-N3</f>
        <v>0.51999999999999991</v>
      </c>
      <c r="H3">
        <v>22.7</v>
      </c>
      <c r="I3" s="38">
        <f>H3-K3</f>
        <v>10.5</v>
      </c>
      <c r="K3" s="22">
        <v>12.2</v>
      </c>
      <c r="M3" s="12">
        <v>15.6</v>
      </c>
      <c r="N3" s="33">
        <v>0.9</v>
      </c>
      <c r="O3" s="38"/>
      <c r="P3" s="38"/>
      <c r="Q3" s="10"/>
      <c r="R3" s="12"/>
      <c r="S3">
        <v>1482</v>
      </c>
      <c r="T3">
        <v>0</v>
      </c>
    </row>
    <row r="4" spans="1:20" x14ac:dyDescent="0.2">
      <c r="A4" t="s">
        <v>140</v>
      </c>
      <c r="B4">
        <v>17.5</v>
      </c>
      <c r="C4">
        <v>-0.2</v>
      </c>
      <c r="D4" s="14">
        <v>8.6</v>
      </c>
      <c r="E4" s="38">
        <f t="shared" ref="E4:E14" si="0">D4-M4</f>
        <v>-12.250000000000002</v>
      </c>
      <c r="F4" s="18">
        <v>1.41</v>
      </c>
      <c r="G4" s="18">
        <f t="shared" ref="G4:G13" si="1">F4-N4</f>
        <v>0.6399999999999999</v>
      </c>
      <c r="H4">
        <v>18.399999999999999</v>
      </c>
      <c r="I4" s="38">
        <f t="shared" ref="I4:I15" si="2">H4-K4</f>
        <v>10.7</v>
      </c>
      <c r="K4" s="22">
        <v>7.7</v>
      </c>
      <c r="M4" s="12">
        <v>20.85</v>
      </c>
      <c r="N4" s="33">
        <v>0.77</v>
      </c>
      <c r="O4" s="38"/>
      <c r="P4" s="38"/>
      <c r="Q4" s="10"/>
      <c r="R4" s="12"/>
    </row>
    <row r="5" spans="1:20" x14ac:dyDescent="0.2">
      <c r="A5" t="s">
        <v>141</v>
      </c>
      <c r="B5">
        <v>33.9</v>
      </c>
      <c r="C5">
        <v>17.100000000000001</v>
      </c>
      <c r="D5" s="14">
        <v>25.5</v>
      </c>
      <c r="E5" s="38">
        <f t="shared" si="0"/>
        <v>-7.2999999999999972</v>
      </c>
      <c r="F5" s="18">
        <v>0.82</v>
      </c>
      <c r="G5" s="18">
        <f t="shared" si="1"/>
        <v>-1.0699999999999998</v>
      </c>
      <c r="H5">
        <v>4.7</v>
      </c>
      <c r="I5" s="38">
        <f t="shared" si="2"/>
        <v>-5.6000000000000005</v>
      </c>
      <c r="K5" s="22">
        <v>10.3</v>
      </c>
      <c r="M5" s="12">
        <v>32.799999999999997</v>
      </c>
      <c r="N5" s="33">
        <v>1.89</v>
      </c>
      <c r="O5" s="38"/>
      <c r="P5" s="38"/>
      <c r="Q5" s="10"/>
      <c r="R5" s="12"/>
    </row>
    <row r="6" spans="1:20" x14ac:dyDescent="0.2">
      <c r="A6" t="s">
        <v>47</v>
      </c>
      <c r="B6">
        <v>51.4</v>
      </c>
      <c r="C6">
        <v>34</v>
      </c>
      <c r="D6" s="14">
        <v>42.7</v>
      </c>
      <c r="E6" s="38">
        <f t="shared" si="0"/>
        <v>-4.7999999999999972</v>
      </c>
      <c r="F6" s="18">
        <v>6.27</v>
      </c>
      <c r="G6" s="18">
        <f t="shared" si="1"/>
        <v>3.6099999999999994</v>
      </c>
      <c r="H6">
        <v>7</v>
      </c>
      <c r="I6" s="38">
        <f t="shared" si="2"/>
        <v>4.5999999999999996</v>
      </c>
      <c r="K6" s="22">
        <v>2.4</v>
      </c>
      <c r="M6" s="12">
        <v>47.5</v>
      </c>
      <c r="N6" s="33">
        <v>2.66</v>
      </c>
      <c r="O6" s="38"/>
      <c r="P6" s="38"/>
      <c r="Q6" s="10"/>
      <c r="R6" s="12"/>
    </row>
    <row r="7" spans="1:20" x14ac:dyDescent="0.2">
      <c r="A7" t="s">
        <v>48</v>
      </c>
      <c r="B7">
        <v>67.8</v>
      </c>
      <c r="C7">
        <v>49.3</v>
      </c>
      <c r="D7" s="14">
        <v>58.6</v>
      </c>
      <c r="E7" s="38">
        <f t="shared" si="0"/>
        <v>-0.55000000000000426</v>
      </c>
      <c r="F7" s="18">
        <v>4.55</v>
      </c>
      <c r="G7" s="18">
        <f t="shared" si="1"/>
        <v>1.19</v>
      </c>
      <c r="H7">
        <v>0</v>
      </c>
      <c r="I7" s="38">
        <f t="shared" si="2"/>
        <v>0</v>
      </c>
      <c r="K7" s="22">
        <v>0</v>
      </c>
      <c r="M7" s="12">
        <v>59.150000000000006</v>
      </c>
      <c r="N7" s="33">
        <v>3.36</v>
      </c>
      <c r="O7" s="38"/>
      <c r="P7" s="38"/>
      <c r="Q7" s="10"/>
      <c r="R7" s="12"/>
    </row>
    <row r="8" spans="1:20" x14ac:dyDescent="0.2">
      <c r="A8" t="s">
        <v>49</v>
      </c>
      <c r="B8">
        <v>78</v>
      </c>
      <c r="C8">
        <v>61</v>
      </c>
      <c r="D8" s="38">
        <v>69.5</v>
      </c>
      <c r="E8" s="38">
        <f t="shared" si="0"/>
        <v>0.70000000000000284</v>
      </c>
      <c r="F8" s="18">
        <v>11.37</v>
      </c>
      <c r="G8" s="18">
        <f t="shared" si="1"/>
        <v>7.1199999999999992</v>
      </c>
      <c r="H8">
        <v>0.7</v>
      </c>
      <c r="I8" s="38">
        <f t="shared" si="2"/>
        <v>0.7</v>
      </c>
      <c r="K8" s="22">
        <v>0</v>
      </c>
      <c r="M8" s="12">
        <v>68.8</v>
      </c>
      <c r="N8" s="33">
        <v>4.25</v>
      </c>
      <c r="O8" s="38"/>
      <c r="P8" s="38"/>
      <c r="Q8" s="10"/>
      <c r="R8" s="12"/>
    </row>
    <row r="9" spans="1:20" x14ac:dyDescent="0.2">
      <c r="A9" t="s">
        <v>50</v>
      </c>
      <c r="B9">
        <v>80.599999999999994</v>
      </c>
      <c r="C9">
        <v>62.5</v>
      </c>
      <c r="D9" s="14">
        <v>71.5</v>
      </c>
      <c r="E9" s="38">
        <f t="shared" si="0"/>
        <v>-2.25</v>
      </c>
      <c r="F9" s="18">
        <v>2.27</v>
      </c>
      <c r="G9" s="18">
        <f t="shared" si="1"/>
        <v>-1.77</v>
      </c>
      <c r="H9">
        <v>0</v>
      </c>
      <c r="I9" s="38">
        <f t="shared" si="2"/>
        <v>0</v>
      </c>
      <c r="K9" s="22">
        <v>0</v>
      </c>
      <c r="M9" s="12">
        <v>73.75</v>
      </c>
      <c r="N9" s="33">
        <v>4.04</v>
      </c>
      <c r="O9" s="38"/>
      <c r="P9" s="38"/>
      <c r="Q9" s="10"/>
      <c r="R9" s="12"/>
    </row>
    <row r="10" spans="1:20" x14ac:dyDescent="0.2">
      <c r="A10" t="s">
        <v>51</v>
      </c>
      <c r="B10">
        <v>81.8</v>
      </c>
      <c r="C10">
        <v>64.8</v>
      </c>
      <c r="D10" s="14">
        <v>73.3</v>
      </c>
      <c r="E10" s="38">
        <f t="shared" si="0"/>
        <v>2.1499999999999915</v>
      </c>
      <c r="F10" s="18">
        <v>2.9</v>
      </c>
      <c r="G10" s="18">
        <f t="shared" si="1"/>
        <v>-1.4</v>
      </c>
      <c r="H10">
        <v>0</v>
      </c>
      <c r="I10" s="38">
        <f t="shared" si="2"/>
        <v>0</v>
      </c>
      <c r="K10" s="22">
        <v>0</v>
      </c>
      <c r="M10" s="12">
        <v>71.150000000000006</v>
      </c>
      <c r="N10" s="33">
        <v>4.3</v>
      </c>
      <c r="O10" s="38"/>
      <c r="P10" s="38"/>
      <c r="Q10" s="10"/>
      <c r="R10" s="12"/>
    </row>
    <row r="11" spans="1:20" x14ac:dyDescent="0.2">
      <c r="A11" t="s">
        <v>52</v>
      </c>
      <c r="B11">
        <v>72.2</v>
      </c>
      <c r="C11">
        <v>53.2</v>
      </c>
      <c r="D11" s="14">
        <v>62.7</v>
      </c>
      <c r="E11" s="38">
        <f t="shared" si="0"/>
        <v>0.65000000000000568</v>
      </c>
      <c r="F11" s="18">
        <v>0.92</v>
      </c>
      <c r="G11" s="18">
        <f t="shared" si="1"/>
        <v>-2.16</v>
      </c>
      <c r="H11">
        <v>0</v>
      </c>
      <c r="I11" s="38">
        <f t="shared" si="2"/>
        <v>0</v>
      </c>
      <c r="K11" s="22">
        <v>0</v>
      </c>
      <c r="M11" s="12">
        <v>62.05</v>
      </c>
      <c r="N11" s="33">
        <v>3.08</v>
      </c>
      <c r="O11" s="38"/>
      <c r="P11" s="38"/>
      <c r="Q11" s="10"/>
      <c r="R11" s="12"/>
    </row>
    <row r="12" spans="1:20" x14ac:dyDescent="0.2">
      <c r="A12" t="s">
        <v>53</v>
      </c>
      <c r="B12">
        <v>58.4</v>
      </c>
      <c r="C12">
        <v>40</v>
      </c>
      <c r="D12" s="14">
        <v>49.2</v>
      </c>
      <c r="E12" s="38">
        <f t="shared" si="0"/>
        <v>0.35000000000000142</v>
      </c>
      <c r="F12" s="18">
        <v>1.75</v>
      </c>
      <c r="G12" s="18">
        <f t="shared" si="1"/>
        <v>-0.68000000000000016</v>
      </c>
      <c r="H12">
        <v>0</v>
      </c>
      <c r="I12" s="38">
        <f t="shared" si="2"/>
        <v>-0.6</v>
      </c>
      <c r="K12" s="22">
        <v>0.6</v>
      </c>
      <c r="M12" s="12">
        <v>48.85</v>
      </c>
      <c r="N12" s="33">
        <v>2.4300000000000002</v>
      </c>
      <c r="O12" s="38"/>
      <c r="P12" s="38"/>
      <c r="Q12" s="10"/>
      <c r="R12" s="12"/>
    </row>
    <row r="13" spans="1:20" x14ac:dyDescent="0.2">
      <c r="A13" t="s">
        <v>144</v>
      </c>
      <c r="B13">
        <v>32.4</v>
      </c>
      <c r="C13">
        <v>18.5</v>
      </c>
      <c r="D13" s="14">
        <v>25.5</v>
      </c>
      <c r="E13" s="38">
        <f t="shared" si="0"/>
        <v>-8.2000000000000028</v>
      </c>
      <c r="F13" s="19">
        <v>0.88</v>
      </c>
      <c r="G13" s="18">
        <f t="shared" si="1"/>
        <v>-0.89</v>
      </c>
      <c r="H13">
        <v>9.4</v>
      </c>
      <c r="I13" s="38">
        <f t="shared" si="2"/>
        <v>9.9999999999999645E-2</v>
      </c>
      <c r="K13" s="22">
        <v>9.3000000000000007</v>
      </c>
      <c r="M13" s="12">
        <v>33.700000000000003</v>
      </c>
      <c r="N13" s="33">
        <v>1.77</v>
      </c>
      <c r="O13" s="38"/>
      <c r="P13" s="38"/>
      <c r="Q13" s="10"/>
      <c r="R13" s="12"/>
    </row>
    <row r="14" spans="1:20" x14ac:dyDescent="0.2">
      <c r="A14" t="s">
        <v>145</v>
      </c>
      <c r="B14">
        <v>30.2</v>
      </c>
      <c r="C14">
        <v>19.8</v>
      </c>
      <c r="D14">
        <v>25</v>
      </c>
      <c r="E14">
        <v>5.0999999999999996</v>
      </c>
      <c r="F14">
        <v>0.86</v>
      </c>
      <c r="G14">
        <v>-0.27</v>
      </c>
      <c r="H14">
        <v>5.6</v>
      </c>
      <c r="I14">
        <v>-6.3</v>
      </c>
      <c r="K14" s="22">
        <v>11.9</v>
      </c>
      <c r="M14" s="12">
        <v>19.700000000000003</v>
      </c>
      <c r="N14" s="33">
        <v>1.1599999999999999</v>
      </c>
      <c r="O14" s="38"/>
      <c r="P14" s="38"/>
      <c r="Q14" s="10"/>
      <c r="R14" s="12"/>
    </row>
    <row r="15" spans="1:20" s="9" customFormat="1" x14ac:dyDescent="0.2">
      <c r="A15" s="9">
        <v>2014</v>
      </c>
      <c r="B15" s="49">
        <f>AVERAGE(B3:B14)</f>
        <v>51.883333333333333</v>
      </c>
      <c r="C15" s="49">
        <f>AVERAGE(C3:C14)</f>
        <v>34.791666666666664</v>
      </c>
      <c r="D15" s="38">
        <f>AVERAGE(D3:D14)</f>
        <v>43.341666666666661</v>
      </c>
      <c r="E15" s="38">
        <f>AVERAGE(E3:E14)</f>
        <v>-2.8333333333333335</v>
      </c>
      <c r="F15" s="20">
        <f>SUM(F3:F14)</f>
        <v>35.419999999999995</v>
      </c>
      <c r="G15" s="20">
        <f t="shared" ref="G15:H15" si="3">SUM(G3:G14)</f>
        <v>4.8399999999999981</v>
      </c>
      <c r="H15" s="20">
        <f t="shared" si="3"/>
        <v>68.5</v>
      </c>
      <c r="I15" s="38">
        <f t="shared" si="2"/>
        <v>14.100000000000001</v>
      </c>
      <c r="K15" s="9">
        <v>54.4</v>
      </c>
      <c r="L15"/>
      <c r="M15" s="13">
        <v>46.2</v>
      </c>
      <c r="N15" s="9">
        <v>30.61</v>
      </c>
      <c r="Q15" s="10"/>
      <c r="R15" s="12"/>
    </row>
    <row r="16" spans="1:20" x14ac:dyDescent="0.2">
      <c r="B16" t="s">
        <v>17</v>
      </c>
      <c r="C16" t="s">
        <v>16</v>
      </c>
      <c r="D16" t="s">
        <v>16</v>
      </c>
      <c r="E16" t="s">
        <v>16</v>
      </c>
      <c r="F16" t="s">
        <v>142</v>
      </c>
      <c r="G16" t="s">
        <v>142</v>
      </c>
      <c r="H16" t="s">
        <v>142</v>
      </c>
    </row>
    <row r="17" spans="2:17" x14ac:dyDescent="0.2">
      <c r="D17" s="14"/>
      <c r="G17" t="s">
        <v>207</v>
      </c>
    </row>
    <row r="22" spans="2:17" x14ac:dyDescent="0.2">
      <c r="H22" t="s">
        <v>206</v>
      </c>
    </row>
    <row r="24" spans="2:17" x14ac:dyDescent="0.2">
      <c r="B24" t="s">
        <v>43</v>
      </c>
      <c r="C24" t="s">
        <v>44</v>
      </c>
      <c r="D24" t="s">
        <v>45</v>
      </c>
      <c r="E24" t="s">
        <v>12</v>
      </c>
      <c r="F24" t="s">
        <v>13</v>
      </c>
      <c r="G24" t="s">
        <v>14</v>
      </c>
      <c r="H24" t="s">
        <v>15</v>
      </c>
      <c r="M24" s="54"/>
      <c r="N24" s="54"/>
      <c r="O24" s="54"/>
      <c r="P24" s="54"/>
      <c r="Q24" s="54"/>
    </row>
    <row r="25" spans="2:17" x14ac:dyDescent="0.2">
      <c r="B25" s="11"/>
      <c r="C25" s="11"/>
      <c r="D25" s="11"/>
      <c r="E25" s="11"/>
      <c r="F25" s="39"/>
      <c r="G25" s="39"/>
      <c r="M25" s="55"/>
      <c r="N25" s="56"/>
      <c r="O25" s="56"/>
      <c r="P25" s="56"/>
      <c r="Q25" s="56"/>
    </row>
    <row r="26" spans="2:17" x14ac:dyDescent="0.2">
      <c r="M26" s="55"/>
      <c r="N26" s="56"/>
      <c r="O26" s="56"/>
      <c r="P26" s="56"/>
      <c r="Q26" s="56"/>
    </row>
    <row r="27" spans="2:17" x14ac:dyDescent="0.2">
      <c r="F27" t="s">
        <v>94</v>
      </c>
      <c r="G27" t="s">
        <v>10</v>
      </c>
      <c r="M27" s="55"/>
      <c r="N27" s="56"/>
      <c r="O27" s="56"/>
      <c r="P27" s="56"/>
      <c r="Q27" s="56"/>
    </row>
    <row r="28" spans="2:17" x14ac:dyDescent="0.2">
      <c r="F28" s="17"/>
      <c r="G28" s="16"/>
      <c r="M28" s="55"/>
      <c r="N28" s="56"/>
      <c r="O28" s="56"/>
      <c r="P28" s="56"/>
      <c r="Q28" s="56"/>
    </row>
    <row r="29" spans="2:17" x14ac:dyDescent="0.2">
      <c r="M29" s="55"/>
      <c r="N29" s="56"/>
      <c r="O29" s="56"/>
      <c r="P29" s="56"/>
      <c r="Q29" s="56"/>
    </row>
    <row r="30" spans="2:17" x14ac:dyDescent="0.2">
      <c r="M30" s="55"/>
      <c r="N30" s="56"/>
      <c r="O30" s="56"/>
      <c r="P30" s="56"/>
      <c r="Q30" s="56"/>
    </row>
    <row r="31" spans="2:17" x14ac:dyDescent="0.2">
      <c r="F31" s="15"/>
      <c r="M31" s="55"/>
      <c r="N31" s="56"/>
      <c r="O31" s="56"/>
      <c r="P31" s="56"/>
      <c r="Q31" s="56"/>
    </row>
    <row r="32" spans="2:17" x14ac:dyDescent="0.2">
      <c r="M32" s="55"/>
      <c r="N32" s="56"/>
      <c r="O32" s="56"/>
      <c r="P32" s="56"/>
      <c r="Q32" s="56"/>
    </row>
    <row r="33" spans="6:17" x14ac:dyDescent="0.2">
      <c r="F33" t="s">
        <v>11</v>
      </c>
      <c r="M33" s="55"/>
      <c r="N33" s="56"/>
      <c r="O33" s="56"/>
      <c r="P33" s="56"/>
      <c r="Q33" s="56"/>
    </row>
    <row r="34" spans="6:17" x14ac:dyDescent="0.2">
      <c r="F34" t="s">
        <v>46</v>
      </c>
      <c r="G34" s="16"/>
      <c r="M34" s="55"/>
      <c r="N34" s="56"/>
      <c r="O34" s="56"/>
      <c r="P34" s="56"/>
      <c r="Q34" s="56"/>
    </row>
    <row r="35" spans="6:17" x14ac:dyDescent="0.2">
      <c r="F35" t="s">
        <v>187</v>
      </c>
      <c r="G35" s="16"/>
      <c r="M35" s="55"/>
      <c r="N35" s="56"/>
      <c r="O35" s="56"/>
      <c r="P35" s="56"/>
      <c r="Q35" s="56"/>
    </row>
    <row r="36" spans="6:17" x14ac:dyDescent="0.2">
      <c r="F36" t="s">
        <v>79</v>
      </c>
      <c r="M36" s="55"/>
      <c r="N36" s="56"/>
      <c r="O36" s="56"/>
      <c r="P36" s="56"/>
      <c r="Q36" s="56"/>
    </row>
  </sheetData>
  <phoneticPr fontId="1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42"/>
  <sheetViews>
    <sheetView tabSelected="1" workbookViewId="0">
      <selection activeCell="D39" sqref="D39"/>
    </sheetView>
  </sheetViews>
  <sheetFormatPr defaultColWidth="11" defaultRowHeight="12.75" x14ac:dyDescent="0.2"/>
  <cols>
    <col min="2" max="2" width="12.75" customWidth="1"/>
    <col min="3" max="3" width="28.5" style="6" customWidth="1"/>
    <col min="4" max="4" width="13.375" style="6" customWidth="1"/>
    <col min="5" max="5" width="22.5" style="6" customWidth="1"/>
    <col min="6" max="6" width="17.75" customWidth="1"/>
    <col min="7" max="7" width="15.875" customWidth="1"/>
    <col min="8" max="8" width="24.875" customWidth="1"/>
    <col min="9" max="9" width="12.875" customWidth="1"/>
    <col min="10" max="10" width="20.125" customWidth="1"/>
  </cols>
  <sheetData>
    <row r="1" spans="1:8" x14ac:dyDescent="0.2">
      <c r="A1" t="s">
        <v>148</v>
      </c>
    </row>
    <row r="2" spans="1:8" x14ac:dyDescent="0.2">
      <c r="A2" t="s">
        <v>161</v>
      </c>
      <c r="B2" t="s">
        <v>215</v>
      </c>
      <c r="C2" s="6" t="s">
        <v>24</v>
      </c>
      <c r="D2" s="6" t="s">
        <v>216</v>
      </c>
      <c r="E2" s="6" t="s">
        <v>6</v>
      </c>
      <c r="F2" t="s">
        <v>149</v>
      </c>
      <c r="H2" t="s">
        <v>90</v>
      </c>
    </row>
    <row r="3" spans="1:8" x14ac:dyDescent="0.2">
      <c r="A3" t="s">
        <v>162</v>
      </c>
      <c r="B3">
        <v>22.7</v>
      </c>
      <c r="C3" s="22">
        <v>12.2</v>
      </c>
      <c r="D3">
        <v>1.42</v>
      </c>
      <c r="E3" s="33">
        <v>0.9</v>
      </c>
      <c r="F3" s="18">
        <f>D3-E3</f>
        <v>0.51999999999999991</v>
      </c>
      <c r="H3" s="34">
        <f>B3-C3</f>
        <v>10.5</v>
      </c>
    </row>
    <row r="4" spans="1:8" x14ac:dyDescent="0.2">
      <c r="A4" t="s">
        <v>163</v>
      </c>
      <c r="B4">
        <v>18.399999999999999</v>
      </c>
      <c r="C4" s="22">
        <v>7.7</v>
      </c>
      <c r="D4">
        <v>1.41</v>
      </c>
      <c r="E4" s="33">
        <v>0.77</v>
      </c>
      <c r="F4" s="18">
        <f t="shared" ref="F4:F14" si="0">D4-E4</f>
        <v>0.6399999999999999</v>
      </c>
      <c r="H4" s="34">
        <f t="shared" ref="H4:H14" si="1">B4-C4</f>
        <v>10.7</v>
      </c>
    </row>
    <row r="5" spans="1:8" x14ac:dyDescent="0.2">
      <c r="A5" t="s">
        <v>164</v>
      </c>
      <c r="B5">
        <v>4.7</v>
      </c>
      <c r="C5" s="22">
        <v>10.3</v>
      </c>
      <c r="D5">
        <v>0.82</v>
      </c>
      <c r="E5" s="33">
        <v>1.89</v>
      </c>
      <c r="F5" s="18">
        <f t="shared" si="0"/>
        <v>-1.0699999999999998</v>
      </c>
      <c r="H5" s="34">
        <f t="shared" si="1"/>
        <v>-5.6000000000000005</v>
      </c>
    </row>
    <row r="6" spans="1:8" x14ac:dyDescent="0.2">
      <c r="A6" t="s">
        <v>165</v>
      </c>
      <c r="B6">
        <v>7</v>
      </c>
      <c r="C6" s="22">
        <v>2.4</v>
      </c>
      <c r="D6">
        <v>6.27</v>
      </c>
      <c r="E6" s="33">
        <v>2.66</v>
      </c>
      <c r="F6" s="18">
        <f t="shared" si="0"/>
        <v>3.6099999999999994</v>
      </c>
      <c r="H6" s="34">
        <f t="shared" si="1"/>
        <v>4.5999999999999996</v>
      </c>
    </row>
    <row r="7" spans="1:8" x14ac:dyDescent="0.2">
      <c r="A7" t="s">
        <v>166</v>
      </c>
      <c r="B7">
        <v>0</v>
      </c>
      <c r="C7" s="22">
        <v>0</v>
      </c>
      <c r="D7">
        <v>4.55</v>
      </c>
      <c r="E7" s="33">
        <v>3.36</v>
      </c>
      <c r="F7" s="18">
        <f t="shared" si="0"/>
        <v>1.19</v>
      </c>
      <c r="H7" s="34">
        <f t="shared" si="1"/>
        <v>0</v>
      </c>
    </row>
    <row r="8" spans="1:8" x14ac:dyDescent="0.2">
      <c r="A8" t="s">
        <v>192</v>
      </c>
      <c r="B8">
        <v>0.7</v>
      </c>
      <c r="C8" s="22">
        <v>0</v>
      </c>
      <c r="D8">
        <v>11.37</v>
      </c>
      <c r="E8" s="33">
        <v>4.25</v>
      </c>
      <c r="F8" s="18">
        <f t="shared" si="0"/>
        <v>7.1199999999999992</v>
      </c>
      <c r="H8" s="34">
        <f t="shared" si="1"/>
        <v>0.7</v>
      </c>
    </row>
    <row r="9" spans="1:8" x14ac:dyDescent="0.2">
      <c r="A9" t="s">
        <v>208</v>
      </c>
      <c r="B9">
        <v>0</v>
      </c>
      <c r="C9" s="22">
        <v>0</v>
      </c>
      <c r="D9">
        <v>2.27</v>
      </c>
      <c r="E9" s="33">
        <v>4.04</v>
      </c>
      <c r="F9" s="18">
        <f t="shared" si="0"/>
        <v>-1.77</v>
      </c>
      <c r="H9" s="34">
        <f t="shared" si="1"/>
        <v>0</v>
      </c>
    </row>
    <row r="10" spans="1:8" x14ac:dyDescent="0.2">
      <c r="A10" t="s">
        <v>193</v>
      </c>
      <c r="B10">
        <v>0</v>
      </c>
      <c r="C10" s="22">
        <v>0</v>
      </c>
      <c r="D10">
        <v>2.9</v>
      </c>
      <c r="E10" s="33">
        <v>4.3</v>
      </c>
      <c r="F10" s="18">
        <f t="shared" si="0"/>
        <v>-1.4</v>
      </c>
      <c r="H10" s="34">
        <f t="shared" si="1"/>
        <v>0</v>
      </c>
    </row>
    <row r="11" spans="1:8" x14ac:dyDescent="0.2">
      <c r="A11" t="s">
        <v>194</v>
      </c>
      <c r="B11">
        <v>0</v>
      </c>
      <c r="C11" s="22">
        <v>0</v>
      </c>
      <c r="D11">
        <v>0.92</v>
      </c>
      <c r="E11" s="33">
        <v>3.08</v>
      </c>
      <c r="F11" s="18">
        <f t="shared" si="0"/>
        <v>-2.16</v>
      </c>
      <c r="H11" s="34">
        <f t="shared" si="1"/>
        <v>0</v>
      </c>
    </row>
    <row r="12" spans="1:8" x14ac:dyDescent="0.2">
      <c r="A12" t="s">
        <v>195</v>
      </c>
      <c r="B12">
        <v>0</v>
      </c>
      <c r="C12" s="22">
        <v>0.6</v>
      </c>
      <c r="D12">
        <v>1.75</v>
      </c>
      <c r="E12" s="33">
        <v>2.4300000000000002</v>
      </c>
      <c r="F12" s="18">
        <f t="shared" si="0"/>
        <v>-0.68000000000000016</v>
      </c>
      <c r="H12" s="34">
        <f t="shared" si="1"/>
        <v>-0.6</v>
      </c>
    </row>
    <row r="13" spans="1:8" x14ac:dyDescent="0.2">
      <c r="A13" t="s">
        <v>156</v>
      </c>
      <c r="B13">
        <v>9.4</v>
      </c>
      <c r="C13" s="22">
        <v>9.3000000000000007</v>
      </c>
      <c r="D13">
        <v>0.88</v>
      </c>
      <c r="E13" s="33">
        <v>1.77</v>
      </c>
      <c r="F13" s="18">
        <f>D13-E13</f>
        <v>-0.89</v>
      </c>
      <c r="H13" s="34">
        <f t="shared" si="1"/>
        <v>9.9999999999999645E-2</v>
      </c>
    </row>
    <row r="14" spans="1:8" x14ac:dyDescent="0.2">
      <c r="A14" s="44" t="s">
        <v>185</v>
      </c>
      <c r="B14">
        <v>5.6</v>
      </c>
      <c r="C14" s="53">
        <v>11.9</v>
      </c>
      <c r="D14">
        <v>0.86</v>
      </c>
      <c r="E14" s="52">
        <v>1.1599999999999999</v>
      </c>
      <c r="F14" s="52">
        <f t="shared" si="0"/>
        <v>-0.29999999999999993</v>
      </c>
      <c r="G14" s="44"/>
      <c r="H14" s="53">
        <f t="shared" si="1"/>
        <v>-6.3000000000000007</v>
      </c>
    </row>
    <row r="15" spans="1:8" x14ac:dyDescent="0.2">
      <c r="A15" t="s">
        <v>186</v>
      </c>
      <c r="B15">
        <f>SUM(B3:B14)</f>
        <v>68.5</v>
      </c>
      <c r="C15" s="6">
        <v>54.4</v>
      </c>
      <c r="D15" s="18">
        <f>SUM(D3:D14)</f>
        <v>35.419999999999995</v>
      </c>
      <c r="E15" s="9">
        <v>30.61</v>
      </c>
      <c r="F15">
        <f>SUM(F3:F14)</f>
        <v>4.8099999999999987</v>
      </c>
      <c r="H15">
        <f>SUM(H3:H14)</f>
        <v>14.099999999999991</v>
      </c>
    </row>
    <row r="17" spans="1:10" x14ac:dyDescent="0.2">
      <c r="A17" t="s">
        <v>71</v>
      </c>
    </row>
    <row r="25" spans="1:10" x14ac:dyDescent="0.2">
      <c r="A25" t="s">
        <v>134</v>
      </c>
      <c r="C25"/>
      <c r="D25"/>
      <c r="E25"/>
    </row>
    <row r="26" spans="1:10" x14ac:dyDescent="0.2">
      <c r="A26" t="s">
        <v>148</v>
      </c>
    </row>
    <row r="27" spans="1:10" x14ac:dyDescent="0.2">
      <c r="A27" t="s">
        <v>161</v>
      </c>
      <c r="B27" t="s">
        <v>215</v>
      </c>
      <c r="C27" s="6" t="s">
        <v>1</v>
      </c>
      <c r="D27" s="6" t="s">
        <v>216</v>
      </c>
      <c r="E27" s="37" t="s">
        <v>2</v>
      </c>
      <c r="F27" t="s">
        <v>3</v>
      </c>
    </row>
    <row r="28" spans="1:10" x14ac:dyDescent="0.2">
      <c r="A28" t="s">
        <v>162</v>
      </c>
      <c r="B28">
        <v>22.7</v>
      </c>
      <c r="C28" s="40">
        <v>12.2</v>
      </c>
      <c r="D28" s="18">
        <v>1.42</v>
      </c>
      <c r="E28" s="41">
        <v>0.9</v>
      </c>
      <c r="F28" s="6">
        <v>0.51999999999999991</v>
      </c>
      <c r="I28" s="18"/>
      <c r="J28" s="6"/>
    </row>
    <row r="29" spans="1:10" x14ac:dyDescent="0.2">
      <c r="A29" t="s">
        <v>163</v>
      </c>
      <c r="B29">
        <v>18.399999999999999</v>
      </c>
      <c r="C29" s="40">
        <v>7.7</v>
      </c>
      <c r="D29" s="18">
        <v>1.41</v>
      </c>
      <c r="E29" s="41">
        <v>0.77</v>
      </c>
      <c r="F29" s="6">
        <v>0.6399999999999999</v>
      </c>
      <c r="I29" s="18"/>
      <c r="J29" s="6"/>
    </row>
    <row r="30" spans="1:10" x14ac:dyDescent="0.2">
      <c r="A30" t="s">
        <v>164</v>
      </c>
      <c r="B30">
        <v>4.7</v>
      </c>
      <c r="C30" s="40">
        <v>10.3</v>
      </c>
      <c r="D30" s="18">
        <v>0.82</v>
      </c>
      <c r="E30" s="41">
        <v>1.89</v>
      </c>
      <c r="F30" s="6">
        <v>-1.0699999999999998</v>
      </c>
      <c r="I30" s="18"/>
      <c r="J30" s="6"/>
    </row>
    <row r="31" spans="1:10" x14ac:dyDescent="0.2">
      <c r="A31" t="s">
        <v>165</v>
      </c>
      <c r="B31">
        <v>7</v>
      </c>
      <c r="C31" s="40">
        <v>2.4</v>
      </c>
      <c r="D31" s="18">
        <v>6.27</v>
      </c>
      <c r="E31" s="41">
        <v>2.66</v>
      </c>
      <c r="F31" s="6">
        <v>3.6099999999999994</v>
      </c>
      <c r="I31" s="18"/>
      <c r="J31" s="6"/>
    </row>
    <row r="32" spans="1:10" x14ac:dyDescent="0.2">
      <c r="A32" t="s">
        <v>166</v>
      </c>
      <c r="B32">
        <v>0</v>
      </c>
      <c r="C32" s="40">
        <v>0</v>
      </c>
      <c r="D32" s="18">
        <v>4.55</v>
      </c>
      <c r="E32" s="41">
        <v>3.36</v>
      </c>
      <c r="F32" s="6">
        <v>1.19</v>
      </c>
      <c r="I32" s="18"/>
      <c r="J32" s="6"/>
    </row>
    <row r="33" spans="1:10" x14ac:dyDescent="0.2">
      <c r="A33" t="s">
        <v>192</v>
      </c>
      <c r="B33">
        <v>0.7</v>
      </c>
      <c r="C33" s="40">
        <v>0</v>
      </c>
      <c r="D33" s="18">
        <v>11.37</v>
      </c>
      <c r="E33" s="41">
        <v>4.25</v>
      </c>
      <c r="F33" s="6">
        <v>7.1199999999999992</v>
      </c>
      <c r="I33" s="18"/>
      <c r="J33" s="6"/>
    </row>
    <row r="34" spans="1:10" x14ac:dyDescent="0.2">
      <c r="A34" t="s">
        <v>208</v>
      </c>
      <c r="B34">
        <v>0</v>
      </c>
      <c r="C34" s="40">
        <v>0</v>
      </c>
      <c r="D34" s="18">
        <v>2.27</v>
      </c>
      <c r="E34" s="41">
        <v>4.04</v>
      </c>
      <c r="F34" s="6">
        <v>-1.77</v>
      </c>
      <c r="I34" s="18"/>
      <c r="J34" s="6"/>
    </row>
    <row r="35" spans="1:10" x14ac:dyDescent="0.2">
      <c r="A35" t="s">
        <v>193</v>
      </c>
      <c r="B35">
        <v>0</v>
      </c>
      <c r="C35" s="40">
        <v>0</v>
      </c>
      <c r="D35" s="18">
        <v>2.9</v>
      </c>
      <c r="E35" s="41">
        <v>4.3</v>
      </c>
      <c r="F35" s="6">
        <v>-1.4</v>
      </c>
      <c r="I35" s="18"/>
      <c r="J35" s="6"/>
    </row>
    <row r="36" spans="1:10" x14ac:dyDescent="0.2">
      <c r="A36" t="s">
        <v>194</v>
      </c>
      <c r="B36">
        <v>0</v>
      </c>
      <c r="C36" s="40">
        <v>0</v>
      </c>
      <c r="D36" s="18">
        <v>0.92</v>
      </c>
      <c r="E36" s="41">
        <v>3.08</v>
      </c>
      <c r="F36" s="6">
        <v>-2.16</v>
      </c>
      <c r="I36" s="18"/>
      <c r="J36" s="6"/>
    </row>
    <row r="37" spans="1:10" x14ac:dyDescent="0.2">
      <c r="A37" t="s">
        <v>195</v>
      </c>
      <c r="B37">
        <v>0</v>
      </c>
      <c r="C37" s="40">
        <v>0.6</v>
      </c>
      <c r="D37" s="18">
        <v>1.75</v>
      </c>
      <c r="E37" s="41">
        <v>2.4300000000000002</v>
      </c>
      <c r="F37" s="6">
        <v>-0.68000000000000016</v>
      </c>
      <c r="I37" s="18"/>
      <c r="J37" s="6"/>
    </row>
    <row r="38" spans="1:10" x14ac:dyDescent="0.2">
      <c r="A38" t="s">
        <v>156</v>
      </c>
      <c r="B38">
        <v>9.4</v>
      </c>
      <c r="C38" s="40">
        <v>9.3000000000000007</v>
      </c>
      <c r="D38" s="18">
        <v>0.88</v>
      </c>
      <c r="E38" s="41">
        <v>1.77</v>
      </c>
      <c r="F38" s="6">
        <v>-0.89</v>
      </c>
      <c r="I38" s="18"/>
      <c r="J38" s="6"/>
    </row>
    <row r="39" spans="1:10" x14ac:dyDescent="0.2">
      <c r="A39" t="s">
        <v>185</v>
      </c>
      <c r="B39">
        <v>5.6</v>
      </c>
      <c r="C39" s="40">
        <v>11.9</v>
      </c>
      <c r="D39" s="18">
        <v>0.86</v>
      </c>
      <c r="E39" s="41">
        <v>1.1599999999999999</v>
      </c>
      <c r="F39" s="6">
        <v>-0.29999999999999993</v>
      </c>
      <c r="I39" s="18"/>
      <c r="J39" s="6"/>
    </row>
    <row r="40" spans="1:10" x14ac:dyDescent="0.2">
      <c r="A40" t="s">
        <v>186</v>
      </c>
      <c r="B40">
        <v>68.5</v>
      </c>
      <c r="C40" s="40">
        <v>54.4</v>
      </c>
      <c r="D40" s="18">
        <v>35.419999999999995</v>
      </c>
      <c r="E40" s="42">
        <v>30.61</v>
      </c>
      <c r="F40">
        <v>4.8099999999999987</v>
      </c>
      <c r="I40" s="18"/>
    </row>
    <row r="41" spans="1:10" x14ac:dyDescent="0.2">
      <c r="C41"/>
      <c r="D41"/>
      <c r="E41"/>
    </row>
    <row r="42" spans="1:10" x14ac:dyDescent="0.2">
      <c r="A42" t="s">
        <v>89</v>
      </c>
      <c r="C42"/>
      <c r="D42"/>
      <c r="E42"/>
    </row>
  </sheetData>
  <phoneticPr fontId="1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368"/>
  <sheetViews>
    <sheetView workbookViewId="0">
      <pane ySplit="1" topLeftCell="A2" activePane="bottomLeft" state="frozen"/>
      <selection pane="bottomLeft" activeCell="D1" sqref="D1:L1"/>
    </sheetView>
  </sheetViews>
  <sheetFormatPr defaultColWidth="11" defaultRowHeight="12.75" x14ac:dyDescent="0.2"/>
  <cols>
    <col min="1" max="1" width="12.875" customWidth="1"/>
    <col min="3" max="3" width="8.375" style="6" customWidth="1"/>
    <col min="4" max="4" width="13.125" customWidth="1"/>
    <col min="5" max="5" width="12.375" customWidth="1"/>
    <col min="6" max="6" width="16.25" customWidth="1"/>
    <col min="7" max="7" width="20.5" customWidth="1"/>
    <col min="8" max="8" width="17.75" customWidth="1"/>
    <col min="9" max="9" width="17.125" customWidth="1"/>
    <col min="10" max="10" width="10.375" customWidth="1"/>
    <col min="11" max="11" width="12.875" customWidth="1"/>
  </cols>
  <sheetData>
    <row r="1" spans="1:12" s="50" customFormat="1" ht="12" customHeight="1" x14ac:dyDescent="0.2">
      <c r="A1" s="50" t="s">
        <v>93</v>
      </c>
      <c r="B1" s="50" t="s">
        <v>125</v>
      </c>
      <c r="C1" s="50" t="s">
        <v>22</v>
      </c>
      <c r="D1" s="50" t="s">
        <v>72</v>
      </c>
      <c r="E1" s="50" t="s">
        <v>73</v>
      </c>
      <c r="F1" s="50" t="s">
        <v>92</v>
      </c>
      <c r="G1" s="50" t="s">
        <v>82</v>
      </c>
      <c r="H1" s="50" t="s">
        <v>83</v>
      </c>
      <c r="I1" s="50" t="s">
        <v>26</v>
      </c>
      <c r="J1" s="50" t="s">
        <v>180</v>
      </c>
      <c r="K1" s="50" t="s">
        <v>212</v>
      </c>
      <c r="L1" s="50" t="s">
        <v>21</v>
      </c>
    </row>
    <row r="2" spans="1:12" s="6" customFormat="1" x14ac:dyDescent="0.2">
      <c r="A2" s="7">
        <v>40178</v>
      </c>
      <c r="B2" s="7">
        <v>40178</v>
      </c>
      <c r="C2" s="29">
        <v>1</v>
      </c>
    </row>
    <row r="3" spans="1:12" s="6" customFormat="1" x14ac:dyDescent="0.2">
      <c r="A3" s="7">
        <v>40179</v>
      </c>
      <c r="C3" s="29">
        <v>2</v>
      </c>
    </row>
    <row r="4" spans="1:12" s="6" customFormat="1" x14ac:dyDescent="0.2">
      <c r="A4" s="7">
        <v>40180</v>
      </c>
      <c r="C4" s="29">
        <v>3</v>
      </c>
    </row>
    <row r="5" spans="1:12" s="6" customFormat="1" x14ac:dyDescent="0.2">
      <c r="A5" s="7">
        <v>40181</v>
      </c>
      <c r="C5" s="29">
        <v>4</v>
      </c>
    </row>
    <row r="6" spans="1:12" s="6" customFormat="1" x14ac:dyDescent="0.2">
      <c r="A6" s="7">
        <v>40182</v>
      </c>
      <c r="C6" s="29">
        <v>5</v>
      </c>
    </row>
    <row r="7" spans="1:12" s="6" customFormat="1" x14ac:dyDescent="0.2">
      <c r="A7" s="7">
        <v>40183</v>
      </c>
      <c r="C7" s="29">
        <v>6</v>
      </c>
    </row>
    <row r="8" spans="1:12" s="6" customFormat="1" x14ac:dyDescent="0.2">
      <c r="A8" s="7">
        <v>40184</v>
      </c>
      <c r="C8" s="29">
        <v>7</v>
      </c>
    </row>
    <row r="9" spans="1:12" s="6" customFormat="1" x14ac:dyDescent="0.2">
      <c r="A9" s="7">
        <v>40185</v>
      </c>
      <c r="C9" s="29">
        <v>8</v>
      </c>
    </row>
    <row r="10" spans="1:12" s="6" customFormat="1" x14ac:dyDescent="0.2">
      <c r="A10" s="7">
        <v>40186</v>
      </c>
      <c r="C10" s="29">
        <v>9</v>
      </c>
    </row>
    <row r="11" spans="1:12" s="6" customFormat="1" x14ac:dyDescent="0.2">
      <c r="A11" s="7">
        <v>40187</v>
      </c>
      <c r="B11" s="6" t="s">
        <v>75</v>
      </c>
      <c r="C11" s="29">
        <v>10</v>
      </c>
    </row>
    <row r="12" spans="1:12" s="6" customFormat="1" x14ac:dyDescent="0.2">
      <c r="A12" s="7">
        <v>40188</v>
      </c>
      <c r="C12" s="29">
        <v>11</v>
      </c>
    </row>
    <row r="13" spans="1:12" s="6" customFormat="1" x14ac:dyDescent="0.2">
      <c r="A13" s="7">
        <v>40189</v>
      </c>
      <c r="C13" s="29">
        <v>12</v>
      </c>
    </row>
    <row r="14" spans="1:12" s="6" customFormat="1" x14ac:dyDescent="0.2">
      <c r="A14" s="7">
        <v>40190</v>
      </c>
      <c r="C14" s="29">
        <v>13</v>
      </c>
    </row>
    <row r="15" spans="1:12" s="6" customFormat="1" x14ac:dyDescent="0.2">
      <c r="A15" s="7">
        <v>40191</v>
      </c>
      <c r="C15" s="29">
        <v>14</v>
      </c>
    </row>
    <row r="16" spans="1:12" s="6" customFormat="1" x14ac:dyDescent="0.2">
      <c r="A16" s="7">
        <v>40192</v>
      </c>
      <c r="C16" s="29">
        <v>15</v>
      </c>
    </row>
    <row r="17" spans="1:12" s="6" customFormat="1" x14ac:dyDescent="0.2">
      <c r="A17" s="7">
        <v>40193</v>
      </c>
      <c r="C17" s="29">
        <v>16</v>
      </c>
    </row>
    <row r="18" spans="1:12" s="6" customFormat="1" x14ac:dyDescent="0.2">
      <c r="A18" s="7">
        <v>40194</v>
      </c>
      <c r="C18" s="29">
        <v>17</v>
      </c>
    </row>
    <row r="19" spans="1:12" s="6" customFormat="1" x14ac:dyDescent="0.2">
      <c r="A19" s="7">
        <v>40195</v>
      </c>
      <c r="C19" s="29">
        <v>18</v>
      </c>
    </row>
    <row r="20" spans="1:12" s="6" customFormat="1" x14ac:dyDescent="0.2">
      <c r="A20" s="7">
        <v>40196</v>
      </c>
      <c r="C20" s="29">
        <v>19</v>
      </c>
    </row>
    <row r="21" spans="1:12" s="6" customFormat="1" x14ac:dyDescent="0.2">
      <c r="A21" s="7">
        <v>40197</v>
      </c>
      <c r="B21" s="6" t="s">
        <v>77</v>
      </c>
      <c r="C21" s="29">
        <v>20</v>
      </c>
    </row>
    <row r="22" spans="1:12" s="6" customFormat="1" x14ac:dyDescent="0.2">
      <c r="A22" s="7">
        <v>40198</v>
      </c>
      <c r="C22" s="29">
        <v>21</v>
      </c>
    </row>
    <row r="23" spans="1:12" s="6" customFormat="1" x14ac:dyDescent="0.2">
      <c r="A23" s="7">
        <v>40199</v>
      </c>
      <c r="C23" s="29">
        <v>22</v>
      </c>
    </row>
    <row r="24" spans="1:12" s="6" customFormat="1" x14ac:dyDescent="0.2">
      <c r="A24" s="7">
        <v>40200</v>
      </c>
      <c r="C24" s="29">
        <v>23</v>
      </c>
    </row>
    <row r="25" spans="1:12" s="6" customFormat="1" x14ac:dyDescent="0.2">
      <c r="A25" s="7">
        <v>40201</v>
      </c>
      <c r="C25" s="29">
        <v>24</v>
      </c>
    </row>
    <row r="26" spans="1:12" s="6" customFormat="1" x14ac:dyDescent="0.2">
      <c r="A26" s="7">
        <v>40202</v>
      </c>
      <c r="C26" s="29">
        <v>25</v>
      </c>
    </row>
    <row r="27" spans="1:12" s="6" customFormat="1" x14ac:dyDescent="0.2">
      <c r="A27" s="7">
        <v>40203</v>
      </c>
      <c r="C27" s="29">
        <v>26</v>
      </c>
    </row>
    <row r="28" spans="1:12" s="6" customFormat="1" x14ac:dyDescent="0.2">
      <c r="A28" s="7">
        <v>40204</v>
      </c>
      <c r="C28" s="29">
        <v>27</v>
      </c>
    </row>
    <row r="29" spans="1:12" s="6" customFormat="1" x14ac:dyDescent="0.2">
      <c r="A29" s="7">
        <v>40205</v>
      </c>
      <c r="C29" s="29">
        <v>28</v>
      </c>
    </row>
    <row r="30" spans="1:12" s="6" customFormat="1" x14ac:dyDescent="0.2">
      <c r="A30" s="7">
        <v>40206</v>
      </c>
      <c r="C30" s="29">
        <v>29</v>
      </c>
    </row>
    <row r="31" spans="1:12" s="6" customFormat="1" x14ac:dyDescent="0.2">
      <c r="A31" s="7">
        <v>40207</v>
      </c>
      <c r="C31" s="29">
        <v>30</v>
      </c>
    </row>
    <row r="32" spans="1:12" s="6" customFormat="1" x14ac:dyDescent="0.2">
      <c r="A32" s="7">
        <v>40208</v>
      </c>
      <c r="B32" s="6" t="s">
        <v>146</v>
      </c>
      <c r="C32" s="29">
        <v>31</v>
      </c>
      <c r="D32"/>
      <c r="E32"/>
      <c r="F32"/>
      <c r="G32"/>
      <c r="H32"/>
      <c r="I32"/>
      <c r="J32"/>
      <c r="K32"/>
      <c r="L32"/>
    </row>
    <row r="33" spans="1:12" s="6" customFormat="1" x14ac:dyDescent="0.2">
      <c r="A33" s="7">
        <v>40209</v>
      </c>
      <c r="B33" s="7">
        <v>40209</v>
      </c>
      <c r="C33" s="29">
        <v>1</v>
      </c>
      <c r="D33"/>
      <c r="E33"/>
      <c r="F33"/>
      <c r="G33"/>
      <c r="H33"/>
      <c r="I33"/>
      <c r="J33"/>
      <c r="K33"/>
      <c r="L33"/>
    </row>
    <row r="34" spans="1:12" s="6" customFormat="1" x14ac:dyDescent="0.2">
      <c r="A34" s="7">
        <v>40210</v>
      </c>
      <c r="C34" s="29">
        <v>2</v>
      </c>
      <c r="D34"/>
      <c r="E34"/>
      <c r="F34"/>
      <c r="G34"/>
      <c r="H34"/>
      <c r="I34"/>
      <c r="J34"/>
      <c r="K34"/>
      <c r="L34"/>
    </row>
    <row r="35" spans="1:12" s="6" customFormat="1" x14ac:dyDescent="0.2">
      <c r="A35" s="7">
        <v>40211</v>
      </c>
      <c r="C35" s="29">
        <v>3</v>
      </c>
      <c r="D35"/>
      <c r="E35"/>
      <c r="F35"/>
      <c r="G35"/>
      <c r="H35"/>
      <c r="I35"/>
      <c r="J35"/>
      <c r="K35"/>
      <c r="L35"/>
    </row>
    <row r="36" spans="1:12" s="6" customFormat="1" x14ac:dyDescent="0.2">
      <c r="A36" s="7">
        <v>40212</v>
      </c>
      <c r="C36" s="29">
        <v>4</v>
      </c>
      <c r="D36"/>
      <c r="E36"/>
      <c r="F36"/>
      <c r="G36"/>
      <c r="H36"/>
      <c r="I36"/>
      <c r="J36"/>
      <c r="K36"/>
      <c r="L36"/>
    </row>
    <row r="37" spans="1:12" s="6" customFormat="1" x14ac:dyDescent="0.2">
      <c r="A37" s="7">
        <v>40213</v>
      </c>
      <c r="C37" s="29">
        <v>5</v>
      </c>
      <c r="D37"/>
      <c r="E37"/>
      <c r="F37"/>
      <c r="G37"/>
      <c r="H37"/>
      <c r="I37"/>
      <c r="J37"/>
      <c r="K37"/>
      <c r="L37"/>
    </row>
    <row r="38" spans="1:12" s="6" customFormat="1" x14ac:dyDescent="0.2">
      <c r="A38" s="7">
        <v>40214</v>
      </c>
      <c r="C38" s="29">
        <v>6</v>
      </c>
      <c r="D38"/>
      <c r="E38"/>
      <c r="F38"/>
      <c r="G38"/>
      <c r="H38"/>
      <c r="I38"/>
      <c r="J38"/>
      <c r="K38"/>
      <c r="L38"/>
    </row>
    <row r="39" spans="1:12" s="6" customFormat="1" x14ac:dyDescent="0.2">
      <c r="A39" s="7">
        <v>40215</v>
      </c>
      <c r="C39" s="29">
        <v>7</v>
      </c>
      <c r="D39"/>
      <c r="E39"/>
      <c r="F39"/>
      <c r="G39"/>
      <c r="H39"/>
      <c r="I39"/>
      <c r="J39"/>
      <c r="K39"/>
      <c r="L39"/>
    </row>
    <row r="40" spans="1:12" s="6" customFormat="1" x14ac:dyDescent="0.2">
      <c r="A40" s="7">
        <v>40216</v>
      </c>
      <c r="C40" s="29">
        <v>8</v>
      </c>
      <c r="D40"/>
      <c r="E40"/>
      <c r="F40"/>
      <c r="G40"/>
      <c r="H40"/>
      <c r="I40"/>
      <c r="J40"/>
      <c r="K40"/>
      <c r="L40"/>
    </row>
    <row r="41" spans="1:12" s="6" customFormat="1" x14ac:dyDescent="0.2">
      <c r="A41" s="7">
        <v>40217</v>
      </c>
      <c r="C41" s="29">
        <v>9</v>
      </c>
      <c r="D41"/>
      <c r="E41"/>
      <c r="F41"/>
      <c r="G41"/>
      <c r="H41"/>
      <c r="I41"/>
      <c r="J41"/>
      <c r="K41"/>
      <c r="L41"/>
    </row>
    <row r="42" spans="1:12" s="6" customFormat="1" x14ac:dyDescent="0.2">
      <c r="A42" s="7">
        <v>40218</v>
      </c>
      <c r="B42" s="6" t="s">
        <v>75</v>
      </c>
      <c r="C42" s="29">
        <v>10</v>
      </c>
      <c r="D42"/>
      <c r="E42"/>
      <c r="F42"/>
      <c r="G42"/>
      <c r="H42"/>
      <c r="I42"/>
      <c r="J42"/>
      <c r="K42"/>
      <c r="L42"/>
    </row>
    <row r="43" spans="1:12" s="6" customFormat="1" x14ac:dyDescent="0.2">
      <c r="A43" s="7">
        <v>40219</v>
      </c>
      <c r="C43" s="29">
        <v>11</v>
      </c>
      <c r="D43"/>
      <c r="E43"/>
      <c r="F43"/>
      <c r="G43"/>
      <c r="H43"/>
      <c r="I43"/>
      <c r="J43"/>
      <c r="K43"/>
      <c r="L43"/>
    </row>
    <row r="44" spans="1:12" s="6" customFormat="1" x14ac:dyDescent="0.2">
      <c r="A44" s="7">
        <v>40220</v>
      </c>
      <c r="C44" s="29">
        <v>12</v>
      </c>
      <c r="D44"/>
      <c r="E44"/>
      <c r="F44"/>
      <c r="G44"/>
      <c r="H44"/>
      <c r="I44"/>
      <c r="J44"/>
      <c r="K44"/>
      <c r="L44"/>
    </row>
    <row r="45" spans="1:12" s="6" customFormat="1" x14ac:dyDescent="0.2">
      <c r="A45" s="7">
        <v>40221</v>
      </c>
      <c r="C45" s="29">
        <v>13</v>
      </c>
      <c r="D45"/>
      <c r="E45"/>
      <c r="F45"/>
      <c r="G45"/>
      <c r="H45"/>
      <c r="I45"/>
      <c r="J45"/>
      <c r="K45"/>
      <c r="L45"/>
    </row>
    <row r="46" spans="1:12" s="6" customFormat="1" x14ac:dyDescent="0.2">
      <c r="A46" s="7">
        <v>40222</v>
      </c>
      <c r="C46" s="29">
        <v>14</v>
      </c>
      <c r="D46"/>
      <c r="E46"/>
      <c r="F46"/>
      <c r="G46"/>
      <c r="H46"/>
      <c r="I46"/>
      <c r="J46"/>
      <c r="K46"/>
      <c r="L46"/>
    </row>
    <row r="47" spans="1:12" s="6" customFormat="1" x14ac:dyDescent="0.2">
      <c r="A47" s="7">
        <v>40223</v>
      </c>
      <c r="C47" s="29">
        <v>15</v>
      </c>
      <c r="D47"/>
      <c r="E47"/>
      <c r="F47"/>
      <c r="G47"/>
      <c r="H47"/>
      <c r="I47"/>
      <c r="J47"/>
      <c r="K47"/>
      <c r="L47"/>
    </row>
    <row r="48" spans="1:12" s="6" customFormat="1" x14ac:dyDescent="0.2">
      <c r="A48" s="7">
        <v>40224</v>
      </c>
      <c r="C48" s="29">
        <v>16</v>
      </c>
      <c r="D48"/>
      <c r="E48"/>
      <c r="F48"/>
      <c r="G48"/>
      <c r="H48"/>
      <c r="I48"/>
      <c r="J48"/>
      <c r="K48"/>
      <c r="L48"/>
    </row>
    <row r="49" spans="1:12" s="6" customFormat="1" x14ac:dyDescent="0.2">
      <c r="A49" s="7">
        <v>40225</v>
      </c>
      <c r="C49" s="29">
        <v>17</v>
      </c>
      <c r="D49"/>
      <c r="E49"/>
      <c r="F49"/>
      <c r="G49"/>
      <c r="H49"/>
      <c r="I49"/>
      <c r="J49"/>
      <c r="K49"/>
      <c r="L49"/>
    </row>
    <row r="50" spans="1:12" s="6" customFormat="1" x14ac:dyDescent="0.2">
      <c r="A50" s="7">
        <v>40226</v>
      </c>
      <c r="C50" s="29">
        <v>18</v>
      </c>
      <c r="D50"/>
      <c r="E50"/>
      <c r="F50"/>
      <c r="G50"/>
      <c r="H50"/>
      <c r="I50"/>
      <c r="J50"/>
      <c r="K50"/>
      <c r="L50"/>
    </row>
    <row r="51" spans="1:12" s="6" customFormat="1" x14ac:dyDescent="0.2">
      <c r="A51" s="7">
        <v>40227</v>
      </c>
      <c r="C51" s="29">
        <v>19</v>
      </c>
      <c r="D51"/>
      <c r="E51"/>
      <c r="F51"/>
      <c r="G51"/>
      <c r="H51"/>
      <c r="I51"/>
      <c r="J51"/>
      <c r="K51"/>
      <c r="L51"/>
    </row>
    <row r="52" spans="1:12" s="6" customFormat="1" x14ac:dyDescent="0.2">
      <c r="A52" s="7">
        <v>40228</v>
      </c>
      <c r="C52" s="29">
        <v>20</v>
      </c>
      <c r="D52"/>
      <c r="E52"/>
      <c r="F52"/>
      <c r="G52"/>
      <c r="H52"/>
      <c r="I52"/>
      <c r="J52"/>
      <c r="K52"/>
      <c r="L52"/>
    </row>
    <row r="53" spans="1:12" s="6" customFormat="1" x14ac:dyDescent="0.2">
      <c r="A53" s="7">
        <v>40229</v>
      </c>
      <c r="B53" s="6" t="s">
        <v>77</v>
      </c>
      <c r="C53" s="29">
        <v>21</v>
      </c>
      <c r="D53"/>
      <c r="E53"/>
      <c r="F53"/>
      <c r="G53"/>
      <c r="H53"/>
      <c r="I53"/>
      <c r="J53"/>
      <c r="K53"/>
      <c r="L53"/>
    </row>
    <row r="54" spans="1:12" s="6" customFormat="1" x14ac:dyDescent="0.2">
      <c r="A54" s="7">
        <v>40230</v>
      </c>
      <c r="C54" s="29">
        <v>22</v>
      </c>
      <c r="D54"/>
      <c r="E54"/>
      <c r="F54"/>
      <c r="G54"/>
      <c r="H54"/>
      <c r="I54"/>
      <c r="J54"/>
      <c r="K54"/>
      <c r="L54"/>
    </row>
    <row r="55" spans="1:12" s="6" customFormat="1" x14ac:dyDescent="0.2">
      <c r="A55" s="7">
        <v>40231</v>
      </c>
      <c r="C55" s="29">
        <v>23</v>
      </c>
      <c r="D55"/>
      <c r="E55"/>
      <c r="F55"/>
      <c r="G55"/>
      <c r="H55"/>
      <c r="I55"/>
      <c r="J55"/>
      <c r="K55"/>
      <c r="L55"/>
    </row>
    <row r="56" spans="1:12" s="6" customFormat="1" x14ac:dyDescent="0.2">
      <c r="A56" s="7">
        <v>40232</v>
      </c>
      <c r="C56" s="29">
        <v>24</v>
      </c>
      <c r="D56"/>
      <c r="E56"/>
      <c r="F56"/>
      <c r="G56"/>
      <c r="H56"/>
      <c r="I56"/>
      <c r="J56"/>
      <c r="K56"/>
      <c r="L56"/>
    </row>
    <row r="57" spans="1:12" s="6" customFormat="1" x14ac:dyDescent="0.2">
      <c r="A57" s="7">
        <v>40233</v>
      </c>
      <c r="C57" s="29">
        <v>25</v>
      </c>
      <c r="D57"/>
      <c r="E57"/>
      <c r="F57"/>
      <c r="G57"/>
      <c r="H57"/>
      <c r="I57"/>
      <c r="J57"/>
      <c r="K57"/>
      <c r="L57"/>
    </row>
    <row r="58" spans="1:12" s="6" customFormat="1" x14ac:dyDescent="0.2">
      <c r="A58" s="7">
        <v>40234</v>
      </c>
      <c r="C58" s="29">
        <v>26</v>
      </c>
      <c r="D58"/>
      <c r="E58"/>
      <c r="F58"/>
      <c r="G58"/>
      <c r="H58"/>
      <c r="I58"/>
      <c r="J58"/>
      <c r="K58"/>
      <c r="L58"/>
    </row>
    <row r="59" spans="1:12" s="6" customFormat="1" x14ac:dyDescent="0.2">
      <c r="A59" s="7">
        <v>40235</v>
      </c>
      <c r="C59" s="29">
        <v>27</v>
      </c>
      <c r="D59"/>
      <c r="E59"/>
      <c r="F59"/>
      <c r="G59"/>
      <c r="H59"/>
      <c r="I59"/>
      <c r="J59"/>
      <c r="K59"/>
      <c r="L59"/>
    </row>
    <row r="60" spans="1:12" s="6" customFormat="1" ht="14.1" customHeight="1" x14ac:dyDescent="0.2">
      <c r="A60" s="7">
        <v>40236</v>
      </c>
      <c r="C60" s="29">
        <v>28</v>
      </c>
      <c r="D60"/>
      <c r="E60"/>
      <c r="F60"/>
      <c r="G60"/>
      <c r="H60"/>
      <c r="I60"/>
      <c r="J60"/>
      <c r="K60"/>
      <c r="L60"/>
    </row>
    <row r="61" spans="1:12" s="6" customFormat="1" x14ac:dyDescent="0.2">
      <c r="A61" s="7">
        <v>40237</v>
      </c>
      <c r="B61" s="7">
        <v>40237</v>
      </c>
      <c r="C61" s="29">
        <v>1</v>
      </c>
      <c r="D61"/>
      <c r="E61"/>
      <c r="F61"/>
      <c r="G61"/>
      <c r="H61"/>
      <c r="I61"/>
      <c r="J61"/>
      <c r="K61"/>
      <c r="L61"/>
    </row>
    <row r="62" spans="1:12" s="6" customFormat="1" x14ac:dyDescent="0.2">
      <c r="A62" s="7">
        <v>40238</v>
      </c>
      <c r="C62" s="29">
        <v>2</v>
      </c>
      <c r="D62"/>
      <c r="E62"/>
      <c r="F62"/>
      <c r="G62"/>
      <c r="H62"/>
      <c r="I62"/>
      <c r="J62"/>
      <c r="K62"/>
      <c r="L62"/>
    </row>
    <row r="63" spans="1:12" s="6" customFormat="1" x14ac:dyDescent="0.2">
      <c r="A63" s="7">
        <v>40239</v>
      </c>
      <c r="C63" s="29">
        <v>3</v>
      </c>
      <c r="D63"/>
      <c r="E63"/>
      <c r="F63"/>
      <c r="G63"/>
      <c r="H63"/>
      <c r="I63"/>
      <c r="J63"/>
      <c r="K63"/>
      <c r="L63"/>
    </row>
    <row r="64" spans="1:12" s="6" customFormat="1" x14ac:dyDescent="0.2">
      <c r="A64" s="7">
        <v>40240</v>
      </c>
      <c r="C64" s="29">
        <v>4</v>
      </c>
      <c r="D64"/>
      <c r="E64"/>
      <c r="F64"/>
      <c r="G64"/>
      <c r="H64"/>
      <c r="I64"/>
      <c r="J64"/>
      <c r="K64"/>
      <c r="L64"/>
    </row>
    <row r="65" spans="1:12" s="6" customFormat="1" x14ac:dyDescent="0.2">
      <c r="A65" s="7">
        <v>40241</v>
      </c>
      <c r="C65" s="29">
        <v>5</v>
      </c>
      <c r="D65"/>
      <c r="E65"/>
      <c r="F65"/>
      <c r="G65"/>
      <c r="H65"/>
      <c r="I65"/>
      <c r="J65"/>
      <c r="K65"/>
      <c r="L65"/>
    </row>
    <row r="66" spans="1:12" s="6" customFormat="1" x14ac:dyDescent="0.2">
      <c r="A66" s="7">
        <v>40242</v>
      </c>
      <c r="C66" s="29">
        <v>6</v>
      </c>
      <c r="D66"/>
      <c r="E66"/>
      <c r="F66"/>
      <c r="G66"/>
      <c r="H66"/>
      <c r="I66"/>
      <c r="J66"/>
      <c r="K66"/>
      <c r="L66"/>
    </row>
    <row r="67" spans="1:12" s="6" customFormat="1" x14ac:dyDescent="0.2">
      <c r="A67" s="7">
        <v>40243</v>
      </c>
      <c r="C67" s="29">
        <v>7</v>
      </c>
      <c r="D67"/>
      <c r="E67"/>
      <c r="F67"/>
      <c r="G67"/>
      <c r="H67"/>
      <c r="I67"/>
      <c r="J67"/>
      <c r="K67"/>
      <c r="L67"/>
    </row>
    <row r="68" spans="1:12" s="6" customFormat="1" x14ac:dyDescent="0.2">
      <c r="A68" s="7">
        <v>40244</v>
      </c>
      <c r="C68" s="29">
        <v>8</v>
      </c>
      <c r="D68"/>
      <c r="E68"/>
      <c r="F68"/>
      <c r="G68"/>
      <c r="H68"/>
      <c r="I68"/>
      <c r="J68"/>
      <c r="K68"/>
      <c r="L68"/>
    </row>
    <row r="69" spans="1:12" s="6" customFormat="1" x14ac:dyDescent="0.2">
      <c r="A69" s="7">
        <v>40245</v>
      </c>
      <c r="C69" s="29">
        <v>9</v>
      </c>
      <c r="D69"/>
      <c r="E69"/>
      <c r="F69"/>
      <c r="G69"/>
      <c r="H69"/>
      <c r="I69"/>
      <c r="J69"/>
      <c r="K69"/>
      <c r="L69"/>
    </row>
    <row r="70" spans="1:12" s="6" customFormat="1" x14ac:dyDescent="0.2">
      <c r="A70" s="7">
        <v>40246</v>
      </c>
      <c r="B70" s="6" t="s">
        <v>75</v>
      </c>
      <c r="C70" s="29">
        <v>10</v>
      </c>
      <c r="D70"/>
      <c r="E70"/>
      <c r="F70"/>
      <c r="G70"/>
      <c r="H70"/>
      <c r="I70"/>
      <c r="J70"/>
      <c r="K70"/>
      <c r="L70"/>
    </row>
    <row r="71" spans="1:12" s="6" customFormat="1" x14ac:dyDescent="0.2">
      <c r="A71" s="7">
        <v>40247</v>
      </c>
      <c r="C71" s="29">
        <v>11</v>
      </c>
      <c r="D71"/>
      <c r="E71"/>
      <c r="F71"/>
      <c r="G71"/>
      <c r="H71"/>
      <c r="I71"/>
      <c r="J71"/>
      <c r="K71"/>
      <c r="L71"/>
    </row>
    <row r="72" spans="1:12" s="6" customFormat="1" x14ac:dyDescent="0.2">
      <c r="A72" s="7">
        <v>40248</v>
      </c>
      <c r="C72" s="29">
        <v>12</v>
      </c>
      <c r="D72"/>
      <c r="E72"/>
      <c r="F72"/>
      <c r="G72"/>
      <c r="H72"/>
      <c r="I72"/>
      <c r="J72"/>
      <c r="K72"/>
      <c r="L72"/>
    </row>
    <row r="73" spans="1:12" s="6" customFormat="1" x14ac:dyDescent="0.2">
      <c r="A73" s="7">
        <v>40249</v>
      </c>
      <c r="C73" s="29">
        <v>13</v>
      </c>
      <c r="D73"/>
      <c r="E73"/>
      <c r="F73"/>
      <c r="G73"/>
      <c r="H73"/>
      <c r="I73"/>
      <c r="J73"/>
      <c r="K73"/>
      <c r="L73"/>
    </row>
    <row r="74" spans="1:12" s="6" customFormat="1" x14ac:dyDescent="0.2">
      <c r="A74" s="7">
        <v>40250</v>
      </c>
      <c r="C74" s="29">
        <v>14</v>
      </c>
      <c r="D74"/>
      <c r="E74"/>
      <c r="F74"/>
      <c r="G74"/>
      <c r="H74"/>
      <c r="I74"/>
      <c r="J74"/>
      <c r="K74"/>
      <c r="L74"/>
    </row>
    <row r="75" spans="1:12" s="6" customFormat="1" x14ac:dyDescent="0.2">
      <c r="A75" s="7">
        <v>40251</v>
      </c>
      <c r="C75" s="29">
        <v>15</v>
      </c>
      <c r="D75"/>
      <c r="E75"/>
      <c r="F75"/>
      <c r="G75"/>
      <c r="H75"/>
      <c r="I75"/>
      <c r="J75"/>
      <c r="K75"/>
      <c r="L75"/>
    </row>
    <row r="76" spans="1:12" s="6" customFormat="1" x14ac:dyDescent="0.2">
      <c r="A76" s="7">
        <v>40252</v>
      </c>
      <c r="C76" s="29">
        <v>16</v>
      </c>
      <c r="D76"/>
      <c r="E76"/>
      <c r="F76"/>
      <c r="G76"/>
      <c r="H76"/>
      <c r="I76"/>
      <c r="J76"/>
      <c r="K76"/>
      <c r="L76"/>
    </row>
    <row r="77" spans="1:12" s="6" customFormat="1" x14ac:dyDescent="0.2">
      <c r="A77" s="7">
        <v>40253</v>
      </c>
      <c r="C77" s="29">
        <v>17</v>
      </c>
      <c r="D77"/>
      <c r="E77"/>
      <c r="F77"/>
      <c r="G77"/>
      <c r="H77"/>
      <c r="I77"/>
      <c r="J77"/>
      <c r="K77"/>
      <c r="L77"/>
    </row>
    <row r="78" spans="1:12" s="6" customFormat="1" x14ac:dyDescent="0.2">
      <c r="A78" s="7">
        <v>40254</v>
      </c>
      <c r="C78" s="29">
        <v>18</v>
      </c>
      <c r="D78"/>
      <c r="E78"/>
      <c r="F78"/>
      <c r="G78"/>
      <c r="H78"/>
      <c r="I78"/>
      <c r="J78"/>
      <c r="K78"/>
      <c r="L78"/>
    </row>
    <row r="79" spans="1:12" s="6" customFormat="1" x14ac:dyDescent="0.2">
      <c r="A79" s="7">
        <v>40255</v>
      </c>
      <c r="C79" s="29">
        <v>19</v>
      </c>
      <c r="D79"/>
      <c r="E79"/>
      <c r="F79"/>
      <c r="G79"/>
      <c r="H79"/>
      <c r="I79"/>
      <c r="J79"/>
      <c r="K79"/>
      <c r="L79"/>
    </row>
    <row r="80" spans="1:12" s="6" customFormat="1" x14ac:dyDescent="0.2">
      <c r="A80" s="7">
        <v>40256</v>
      </c>
      <c r="B80" s="6" t="s">
        <v>77</v>
      </c>
      <c r="C80" s="29">
        <v>20</v>
      </c>
      <c r="D80"/>
      <c r="E80"/>
      <c r="F80"/>
      <c r="G80"/>
      <c r="H80"/>
      <c r="I80"/>
      <c r="J80"/>
      <c r="K80"/>
      <c r="L80"/>
    </row>
    <row r="81" spans="1:12" s="6" customFormat="1" x14ac:dyDescent="0.2">
      <c r="A81" s="7">
        <v>40257</v>
      </c>
      <c r="C81" s="29">
        <v>21</v>
      </c>
      <c r="D81"/>
      <c r="E81"/>
      <c r="F81"/>
      <c r="G81"/>
      <c r="H81"/>
      <c r="I81"/>
      <c r="J81"/>
      <c r="K81"/>
      <c r="L81"/>
    </row>
    <row r="82" spans="1:12" s="6" customFormat="1" x14ac:dyDescent="0.2">
      <c r="A82" s="7">
        <v>40258</v>
      </c>
      <c r="C82" s="29">
        <v>22</v>
      </c>
      <c r="D82"/>
      <c r="E82"/>
      <c r="F82"/>
      <c r="G82"/>
      <c r="H82"/>
      <c r="I82"/>
      <c r="J82"/>
      <c r="K82"/>
      <c r="L82"/>
    </row>
    <row r="83" spans="1:12" s="6" customFormat="1" x14ac:dyDescent="0.2">
      <c r="A83" s="7">
        <v>40259</v>
      </c>
      <c r="C83" s="29">
        <v>23</v>
      </c>
      <c r="D83"/>
      <c r="E83"/>
      <c r="F83"/>
      <c r="G83"/>
      <c r="H83"/>
      <c r="I83"/>
      <c r="J83"/>
      <c r="K83"/>
      <c r="L83"/>
    </row>
    <row r="84" spans="1:12" s="6" customFormat="1" x14ac:dyDescent="0.2">
      <c r="A84" s="7">
        <v>40260</v>
      </c>
      <c r="C84" s="29">
        <v>24</v>
      </c>
      <c r="D84"/>
      <c r="E84"/>
      <c r="F84"/>
      <c r="G84"/>
      <c r="H84"/>
      <c r="I84"/>
      <c r="J84"/>
      <c r="K84"/>
      <c r="L84"/>
    </row>
    <row r="85" spans="1:12" s="6" customFormat="1" x14ac:dyDescent="0.2">
      <c r="A85" s="7">
        <v>40261</v>
      </c>
      <c r="C85" s="29">
        <v>25</v>
      </c>
      <c r="D85"/>
      <c r="E85"/>
      <c r="F85"/>
      <c r="G85"/>
      <c r="H85"/>
      <c r="I85"/>
      <c r="J85"/>
      <c r="K85"/>
      <c r="L85"/>
    </row>
    <row r="86" spans="1:12" s="6" customFormat="1" x14ac:dyDescent="0.2">
      <c r="A86" s="7">
        <v>40262</v>
      </c>
      <c r="C86" s="29">
        <v>26</v>
      </c>
      <c r="D86"/>
      <c r="E86"/>
      <c r="F86"/>
      <c r="G86"/>
      <c r="H86"/>
      <c r="I86"/>
      <c r="J86"/>
      <c r="K86"/>
      <c r="L86"/>
    </row>
    <row r="87" spans="1:12" s="6" customFormat="1" x14ac:dyDescent="0.2">
      <c r="A87" s="7">
        <v>40263</v>
      </c>
      <c r="C87" s="29">
        <v>27</v>
      </c>
      <c r="D87"/>
      <c r="E87"/>
      <c r="F87"/>
      <c r="G87"/>
      <c r="H87"/>
      <c r="I87"/>
      <c r="J87"/>
      <c r="K87"/>
      <c r="L87"/>
    </row>
    <row r="88" spans="1:12" s="6" customFormat="1" x14ac:dyDescent="0.2">
      <c r="A88" s="7">
        <v>40264</v>
      </c>
      <c r="C88" s="29">
        <v>28</v>
      </c>
      <c r="D88"/>
      <c r="E88"/>
      <c r="F88"/>
      <c r="G88"/>
      <c r="H88"/>
      <c r="I88"/>
      <c r="J88"/>
      <c r="K88"/>
      <c r="L88"/>
    </row>
    <row r="89" spans="1:12" s="6" customFormat="1" x14ac:dyDescent="0.2">
      <c r="A89" s="7">
        <v>40265</v>
      </c>
      <c r="C89" s="29">
        <v>29</v>
      </c>
      <c r="D89"/>
      <c r="E89"/>
      <c r="F89"/>
      <c r="G89"/>
      <c r="H89"/>
      <c r="I89"/>
      <c r="J89"/>
      <c r="K89"/>
      <c r="L89"/>
    </row>
    <row r="90" spans="1:12" s="6" customFormat="1" x14ac:dyDescent="0.2">
      <c r="A90" s="7">
        <v>40266</v>
      </c>
      <c r="C90" s="29">
        <v>30</v>
      </c>
      <c r="D90"/>
      <c r="E90"/>
      <c r="F90"/>
      <c r="G90"/>
      <c r="H90"/>
      <c r="I90"/>
      <c r="J90"/>
      <c r="K90"/>
      <c r="L90"/>
    </row>
    <row r="91" spans="1:12" s="6" customFormat="1" x14ac:dyDescent="0.2">
      <c r="A91" s="7">
        <v>40267</v>
      </c>
      <c r="B91" s="6" t="s">
        <v>146</v>
      </c>
      <c r="C91" s="29">
        <v>31</v>
      </c>
      <c r="D91"/>
      <c r="E91"/>
      <c r="F91"/>
      <c r="G91"/>
      <c r="H91"/>
      <c r="I91"/>
      <c r="J91"/>
      <c r="K91"/>
      <c r="L91"/>
    </row>
    <row r="92" spans="1:12" s="6" customFormat="1" x14ac:dyDescent="0.2">
      <c r="A92" s="7">
        <v>40268</v>
      </c>
      <c r="B92" s="7">
        <v>40268</v>
      </c>
      <c r="C92" s="29">
        <v>1</v>
      </c>
      <c r="D92"/>
      <c r="E92"/>
      <c r="F92"/>
      <c r="G92"/>
      <c r="H92"/>
      <c r="I92"/>
      <c r="J92"/>
      <c r="K92"/>
      <c r="L92"/>
    </row>
    <row r="93" spans="1:12" s="6" customFormat="1" x14ac:dyDescent="0.2">
      <c r="A93" s="7">
        <v>40269</v>
      </c>
      <c r="C93" s="29">
        <v>2</v>
      </c>
      <c r="D93"/>
      <c r="E93"/>
      <c r="F93"/>
      <c r="G93"/>
      <c r="H93"/>
      <c r="I93"/>
      <c r="J93"/>
      <c r="K93"/>
      <c r="L93"/>
    </row>
    <row r="94" spans="1:12" s="6" customFormat="1" x14ac:dyDescent="0.2">
      <c r="A94" s="7">
        <v>40270</v>
      </c>
      <c r="C94" s="29">
        <v>3</v>
      </c>
      <c r="D94"/>
      <c r="E94"/>
      <c r="F94"/>
      <c r="G94"/>
      <c r="H94"/>
      <c r="I94"/>
      <c r="J94"/>
      <c r="K94"/>
      <c r="L94"/>
    </row>
    <row r="95" spans="1:12" s="6" customFormat="1" x14ac:dyDescent="0.2">
      <c r="A95" s="7">
        <v>40271</v>
      </c>
      <c r="C95" s="29">
        <v>4</v>
      </c>
      <c r="D95"/>
      <c r="E95"/>
      <c r="F95"/>
      <c r="G95"/>
      <c r="H95"/>
      <c r="I95"/>
      <c r="J95"/>
      <c r="K95"/>
      <c r="L95"/>
    </row>
    <row r="96" spans="1:12" s="6" customFormat="1" x14ac:dyDescent="0.2">
      <c r="A96" s="7">
        <v>40272</v>
      </c>
      <c r="C96" s="29">
        <v>5</v>
      </c>
      <c r="D96"/>
      <c r="E96"/>
      <c r="F96"/>
      <c r="G96"/>
      <c r="H96"/>
      <c r="I96"/>
      <c r="J96"/>
      <c r="K96"/>
      <c r="L96"/>
    </row>
    <row r="97" spans="1:12" s="6" customFormat="1" x14ac:dyDescent="0.2">
      <c r="A97" s="7">
        <v>40273</v>
      </c>
      <c r="C97" s="29">
        <v>6</v>
      </c>
      <c r="D97"/>
      <c r="E97"/>
      <c r="F97"/>
      <c r="G97"/>
      <c r="H97"/>
      <c r="I97"/>
      <c r="J97"/>
      <c r="K97"/>
      <c r="L97"/>
    </row>
    <row r="98" spans="1:12" s="6" customFormat="1" x14ac:dyDescent="0.2">
      <c r="A98" s="7">
        <v>40274</v>
      </c>
      <c r="C98" s="29">
        <v>7</v>
      </c>
      <c r="D98"/>
      <c r="E98"/>
      <c r="F98"/>
      <c r="G98"/>
      <c r="H98"/>
      <c r="I98"/>
      <c r="J98"/>
      <c r="K98"/>
      <c r="L98"/>
    </row>
    <row r="99" spans="1:12" s="6" customFormat="1" x14ac:dyDescent="0.2">
      <c r="A99" s="7">
        <v>40275</v>
      </c>
      <c r="C99" s="29">
        <v>8</v>
      </c>
      <c r="D99"/>
      <c r="E99"/>
      <c r="F99"/>
      <c r="G99"/>
      <c r="H99"/>
      <c r="I99"/>
      <c r="J99"/>
      <c r="K99"/>
      <c r="L99"/>
    </row>
    <row r="100" spans="1:12" s="6" customFormat="1" x14ac:dyDescent="0.2">
      <c r="A100" s="7">
        <v>40276</v>
      </c>
      <c r="C100" s="29">
        <v>9</v>
      </c>
      <c r="D100"/>
      <c r="E100"/>
      <c r="F100"/>
      <c r="G100"/>
      <c r="H100"/>
      <c r="I100"/>
      <c r="J100"/>
      <c r="K100"/>
      <c r="L100"/>
    </row>
    <row r="101" spans="1:12" s="6" customFormat="1" x14ac:dyDescent="0.2">
      <c r="A101" s="7">
        <v>40277</v>
      </c>
      <c r="B101" s="6" t="s">
        <v>75</v>
      </c>
      <c r="C101" s="29">
        <v>10</v>
      </c>
      <c r="D101"/>
      <c r="E101"/>
      <c r="F101"/>
      <c r="G101"/>
      <c r="H101"/>
      <c r="I101"/>
      <c r="J101"/>
      <c r="K101"/>
      <c r="L101"/>
    </row>
    <row r="102" spans="1:12" s="6" customFormat="1" x14ac:dyDescent="0.2">
      <c r="A102" s="7">
        <v>40278</v>
      </c>
      <c r="C102" s="29">
        <v>11</v>
      </c>
      <c r="D102"/>
      <c r="E102"/>
      <c r="F102"/>
      <c r="G102"/>
      <c r="H102"/>
      <c r="I102"/>
      <c r="J102"/>
      <c r="K102"/>
      <c r="L102"/>
    </row>
    <row r="103" spans="1:12" s="6" customFormat="1" x14ac:dyDescent="0.2">
      <c r="A103" s="7">
        <v>40279</v>
      </c>
      <c r="C103" s="29">
        <v>12</v>
      </c>
      <c r="D103"/>
      <c r="E103"/>
      <c r="F103"/>
      <c r="G103"/>
      <c r="H103"/>
      <c r="I103"/>
      <c r="J103"/>
      <c r="K103"/>
      <c r="L103"/>
    </row>
    <row r="104" spans="1:12" s="6" customFormat="1" x14ac:dyDescent="0.2">
      <c r="A104" s="7">
        <v>40280</v>
      </c>
      <c r="C104" s="29">
        <v>13</v>
      </c>
      <c r="D104"/>
      <c r="E104"/>
      <c r="F104"/>
      <c r="G104"/>
      <c r="H104"/>
      <c r="I104"/>
      <c r="J104"/>
      <c r="K104"/>
      <c r="L104"/>
    </row>
    <row r="105" spans="1:12" s="6" customFormat="1" x14ac:dyDescent="0.2">
      <c r="A105" s="7">
        <v>40281</v>
      </c>
      <c r="C105" s="29">
        <v>14</v>
      </c>
      <c r="D105"/>
      <c r="E105"/>
      <c r="F105"/>
      <c r="G105"/>
      <c r="H105"/>
      <c r="I105"/>
      <c r="J105"/>
      <c r="K105"/>
      <c r="L105"/>
    </row>
    <row r="106" spans="1:12" s="6" customFormat="1" x14ac:dyDescent="0.2">
      <c r="A106" s="7">
        <v>40282</v>
      </c>
      <c r="C106" s="29">
        <v>15</v>
      </c>
      <c r="D106"/>
      <c r="E106"/>
      <c r="F106"/>
      <c r="G106"/>
      <c r="H106"/>
      <c r="I106"/>
      <c r="J106"/>
      <c r="K106"/>
      <c r="L106"/>
    </row>
    <row r="107" spans="1:12" s="6" customFormat="1" x14ac:dyDescent="0.2">
      <c r="A107" s="7">
        <v>40283</v>
      </c>
      <c r="C107" s="29">
        <v>16</v>
      </c>
      <c r="D107"/>
      <c r="E107"/>
      <c r="F107"/>
      <c r="G107"/>
      <c r="H107"/>
      <c r="I107"/>
      <c r="J107"/>
      <c r="K107"/>
      <c r="L107"/>
    </row>
    <row r="108" spans="1:12" s="6" customFormat="1" x14ac:dyDescent="0.2">
      <c r="A108" s="7">
        <v>40284</v>
      </c>
      <c r="C108" s="29">
        <v>17</v>
      </c>
      <c r="D108"/>
      <c r="E108"/>
      <c r="F108"/>
      <c r="G108"/>
      <c r="H108"/>
      <c r="I108"/>
      <c r="J108"/>
      <c r="K108"/>
      <c r="L108"/>
    </row>
    <row r="109" spans="1:12" s="6" customFormat="1" x14ac:dyDescent="0.2">
      <c r="A109" s="7">
        <v>40285</v>
      </c>
      <c r="C109" s="29">
        <v>18</v>
      </c>
      <c r="D109"/>
      <c r="E109"/>
      <c r="F109"/>
      <c r="G109"/>
      <c r="H109"/>
      <c r="I109"/>
      <c r="J109"/>
      <c r="K109"/>
      <c r="L109"/>
    </row>
    <row r="110" spans="1:12" s="6" customFormat="1" x14ac:dyDescent="0.2">
      <c r="A110" s="7">
        <v>40286</v>
      </c>
      <c r="C110" s="29">
        <v>19</v>
      </c>
      <c r="D110"/>
      <c r="E110"/>
      <c r="F110"/>
      <c r="G110"/>
      <c r="H110"/>
      <c r="I110"/>
      <c r="J110"/>
      <c r="K110"/>
      <c r="L110"/>
    </row>
    <row r="111" spans="1:12" s="6" customFormat="1" x14ac:dyDescent="0.2">
      <c r="A111" s="7">
        <v>40287</v>
      </c>
      <c r="B111" s="6" t="s">
        <v>77</v>
      </c>
      <c r="C111" s="29">
        <v>20</v>
      </c>
      <c r="D111"/>
      <c r="E111"/>
      <c r="F111"/>
      <c r="G111"/>
      <c r="H111"/>
      <c r="I111"/>
      <c r="J111"/>
      <c r="K111"/>
      <c r="L111"/>
    </row>
    <row r="112" spans="1:12" s="6" customFormat="1" x14ac:dyDescent="0.2">
      <c r="A112" s="7">
        <v>40288</v>
      </c>
      <c r="C112" s="29">
        <v>21</v>
      </c>
      <c r="D112"/>
      <c r="E112"/>
      <c r="F112"/>
      <c r="G112"/>
      <c r="H112"/>
      <c r="I112"/>
      <c r="J112"/>
      <c r="K112"/>
      <c r="L112"/>
    </row>
    <row r="113" spans="1:12" s="6" customFormat="1" x14ac:dyDescent="0.2">
      <c r="A113" s="7">
        <v>40289</v>
      </c>
      <c r="C113" s="29">
        <v>22</v>
      </c>
      <c r="D113"/>
      <c r="E113"/>
      <c r="F113"/>
      <c r="G113"/>
      <c r="H113"/>
      <c r="I113"/>
      <c r="J113"/>
      <c r="K113"/>
      <c r="L113"/>
    </row>
    <row r="114" spans="1:12" s="6" customFormat="1" x14ac:dyDescent="0.2">
      <c r="A114" s="7">
        <v>40290</v>
      </c>
      <c r="C114" s="29">
        <v>23</v>
      </c>
      <c r="D114"/>
      <c r="E114"/>
      <c r="F114"/>
      <c r="G114"/>
      <c r="H114"/>
      <c r="I114"/>
      <c r="J114"/>
      <c r="K114"/>
      <c r="L114"/>
    </row>
    <row r="115" spans="1:12" s="6" customFormat="1" x14ac:dyDescent="0.2">
      <c r="A115" s="7">
        <v>40291</v>
      </c>
      <c r="C115" s="29">
        <v>24</v>
      </c>
      <c r="D115"/>
      <c r="E115"/>
      <c r="F115"/>
      <c r="G115"/>
      <c r="H115"/>
      <c r="I115"/>
      <c r="J115"/>
      <c r="K115"/>
      <c r="L115"/>
    </row>
    <row r="116" spans="1:12" s="6" customFormat="1" x14ac:dyDescent="0.2">
      <c r="A116" s="7">
        <v>40292</v>
      </c>
      <c r="C116" s="29">
        <v>25</v>
      </c>
      <c r="D116"/>
      <c r="E116"/>
      <c r="F116"/>
      <c r="G116"/>
      <c r="H116"/>
      <c r="I116"/>
      <c r="J116"/>
      <c r="K116"/>
      <c r="L116"/>
    </row>
    <row r="117" spans="1:12" s="6" customFormat="1" x14ac:dyDescent="0.2">
      <c r="A117" s="7">
        <v>40293</v>
      </c>
      <c r="C117" s="29">
        <v>26</v>
      </c>
      <c r="D117"/>
      <c r="E117"/>
      <c r="F117"/>
      <c r="G117"/>
      <c r="H117"/>
      <c r="I117"/>
      <c r="J117"/>
      <c r="K117"/>
      <c r="L117"/>
    </row>
    <row r="118" spans="1:12" s="6" customFormat="1" x14ac:dyDescent="0.2">
      <c r="A118" s="7">
        <v>40294</v>
      </c>
      <c r="C118" s="29">
        <v>27</v>
      </c>
      <c r="D118"/>
      <c r="E118"/>
      <c r="F118"/>
      <c r="G118"/>
      <c r="H118"/>
      <c r="I118"/>
      <c r="J118"/>
      <c r="K118"/>
      <c r="L118"/>
    </row>
    <row r="119" spans="1:12" s="6" customFormat="1" x14ac:dyDescent="0.2">
      <c r="A119" s="7">
        <v>40295</v>
      </c>
      <c r="C119" s="29">
        <v>28</v>
      </c>
      <c r="D119"/>
      <c r="E119"/>
      <c r="F119"/>
      <c r="G119"/>
      <c r="H119"/>
      <c r="I119"/>
      <c r="J119"/>
      <c r="K119"/>
      <c r="L119"/>
    </row>
    <row r="120" spans="1:12" s="6" customFormat="1" x14ac:dyDescent="0.2">
      <c r="A120" s="7">
        <v>40296</v>
      </c>
      <c r="C120" s="29">
        <v>29</v>
      </c>
      <c r="D120"/>
      <c r="E120"/>
      <c r="F120"/>
      <c r="G120"/>
      <c r="H120"/>
      <c r="I120"/>
      <c r="J120"/>
      <c r="K120"/>
      <c r="L120"/>
    </row>
    <row r="121" spans="1:12" s="6" customFormat="1" x14ac:dyDescent="0.2">
      <c r="A121" s="7">
        <v>40297</v>
      </c>
      <c r="B121" s="6" t="s">
        <v>182</v>
      </c>
      <c r="C121" s="29">
        <v>30</v>
      </c>
      <c r="D121"/>
      <c r="E121"/>
      <c r="F121"/>
      <c r="G121"/>
      <c r="H121"/>
      <c r="I121"/>
      <c r="J121"/>
      <c r="K121"/>
      <c r="L121"/>
    </row>
    <row r="122" spans="1:12" s="6" customFormat="1" x14ac:dyDescent="0.2">
      <c r="A122" s="7">
        <v>40298</v>
      </c>
      <c r="B122" s="7">
        <v>40298</v>
      </c>
      <c r="C122" s="29">
        <v>1</v>
      </c>
      <c r="D122"/>
      <c r="E122"/>
      <c r="F122"/>
      <c r="G122"/>
      <c r="H122"/>
      <c r="I122"/>
      <c r="J122"/>
      <c r="K122"/>
      <c r="L122"/>
    </row>
    <row r="123" spans="1:12" s="6" customFormat="1" x14ac:dyDescent="0.2">
      <c r="A123" s="7">
        <v>40299</v>
      </c>
      <c r="C123" s="29">
        <v>2</v>
      </c>
      <c r="D123"/>
      <c r="E123"/>
      <c r="F123"/>
      <c r="G123"/>
      <c r="H123"/>
      <c r="I123"/>
      <c r="J123"/>
      <c r="K123"/>
      <c r="L123"/>
    </row>
    <row r="124" spans="1:12" s="6" customFormat="1" x14ac:dyDescent="0.2">
      <c r="A124" s="7">
        <v>40300</v>
      </c>
      <c r="C124" s="29">
        <v>3</v>
      </c>
      <c r="D124"/>
      <c r="E124"/>
      <c r="F124"/>
      <c r="G124"/>
      <c r="H124"/>
      <c r="I124"/>
      <c r="J124"/>
      <c r="K124"/>
      <c r="L124"/>
    </row>
    <row r="125" spans="1:12" s="6" customFormat="1" x14ac:dyDescent="0.2">
      <c r="A125" s="7">
        <v>40301</v>
      </c>
      <c r="C125" s="29">
        <v>4</v>
      </c>
      <c r="D125"/>
      <c r="E125"/>
      <c r="F125"/>
      <c r="G125"/>
      <c r="H125"/>
      <c r="I125"/>
      <c r="J125"/>
      <c r="K125"/>
      <c r="L125"/>
    </row>
    <row r="126" spans="1:12" s="6" customFormat="1" x14ac:dyDescent="0.2">
      <c r="A126" s="7">
        <v>40302</v>
      </c>
      <c r="C126" s="29">
        <v>5</v>
      </c>
      <c r="D126"/>
      <c r="E126"/>
      <c r="F126"/>
      <c r="G126"/>
      <c r="H126"/>
      <c r="I126"/>
      <c r="J126"/>
      <c r="K126"/>
      <c r="L126"/>
    </row>
    <row r="127" spans="1:12" s="6" customFormat="1" x14ac:dyDescent="0.2">
      <c r="A127" s="7">
        <v>40303</v>
      </c>
      <c r="C127" s="29">
        <v>6</v>
      </c>
      <c r="D127"/>
      <c r="E127"/>
      <c r="F127"/>
      <c r="G127"/>
      <c r="H127"/>
      <c r="I127"/>
      <c r="J127"/>
      <c r="K127"/>
      <c r="L127"/>
    </row>
    <row r="128" spans="1:12" s="6" customFormat="1" x14ac:dyDescent="0.2">
      <c r="A128" s="7">
        <v>40304</v>
      </c>
      <c r="C128" s="29">
        <v>7</v>
      </c>
      <c r="D128"/>
      <c r="E128"/>
      <c r="F128"/>
      <c r="G128"/>
      <c r="H128"/>
      <c r="I128"/>
      <c r="J128"/>
      <c r="K128"/>
      <c r="L128"/>
    </row>
    <row r="129" spans="1:12" s="6" customFormat="1" x14ac:dyDescent="0.2">
      <c r="A129" s="7">
        <v>40305</v>
      </c>
      <c r="C129" s="29">
        <v>8</v>
      </c>
      <c r="D129"/>
      <c r="E129"/>
      <c r="F129"/>
      <c r="G129"/>
      <c r="H129"/>
      <c r="I129"/>
      <c r="J129"/>
      <c r="K129"/>
      <c r="L129"/>
    </row>
    <row r="130" spans="1:12" s="6" customFormat="1" x14ac:dyDescent="0.2">
      <c r="A130" s="7">
        <v>40306</v>
      </c>
      <c r="C130" s="29">
        <v>9</v>
      </c>
      <c r="D130"/>
      <c r="E130"/>
      <c r="F130"/>
      <c r="G130"/>
      <c r="H130"/>
      <c r="I130"/>
      <c r="J130"/>
      <c r="K130"/>
      <c r="L130"/>
    </row>
    <row r="131" spans="1:12" s="6" customFormat="1" x14ac:dyDescent="0.2">
      <c r="A131" s="7">
        <v>40307</v>
      </c>
      <c r="B131" s="6" t="s">
        <v>74</v>
      </c>
      <c r="C131" s="29">
        <v>10</v>
      </c>
      <c r="D131"/>
      <c r="E131"/>
      <c r="F131"/>
      <c r="G131"/>
      <c r="H131"/>
      <c r="I131"/>
      <c r="J131"/>
      <c r="K131"/>
      <c r="L131"/>
    </row>
    <row r="132" spans="1:12" s="6" customFormat="1" x14ac:dyDescent="0.2">
      <c r="A132" s="7">
        <v>40308</v>
      </c>
      <c r="C132" s="29">
        <v>11</v>
      </c>
      <c r="D132"/>
      <c r="E132"/>
      <c r="F132"/>
      <c r="G132"/>
      <c r="H132"/>
      <c r="I132"/>
      <c r="J132"/>
      <c r="K132"/>
      <c r="L132"/>
    </row>
    <row r="133" spans="1:12" s="6" customFormat="1" x14ac:dyDescent="0.2">
      <c r="A133" s="7">
        <v>40309</v>
      </c>
      <c r="C133" s="29">
        <v>12</v>
      </c>
      <c r="D133"/>
      <c r="E133"/>
      <c r="F133"/>
      <c r="G133"/>
      <c r="H133"/>
      <c r="I133"/>
      <c r="J133"/>
      <c r="K133"/>
      <c r="L133"/>
    </row>
    <row r="134" spans="1:12" s="6" customFormat="1" x14ac:dyDescent="0.2">
      <c r="A134" s="7">
        <v>40310</v>
      </c>
      <c r="C134" s="29">
        <v>13</v>
      </c>
      <c r="D134"/>
      <c r="E134"/>
      <c r="F134"/>
      <c r="G134"/>
      <c r="H134"/>
      <c r="I134"/>
      <c r="J134"/>
      <c r="K134"/>
      <c r="L134"/>
    </row>
    <row r="135" spans="1:12" s="6" customFormat="1" x14ac:dyDescent="0.2">
      <c r="A135" s="7">
        <v>40311</v>
      </c>
      <c r="C135" s="29">
        <v>14</v>
      </c>
      <c r="D135"/>
      <c r="E135"/>
      <c r="F135"/>
      <c r="G135"/>
      <c r="H135"/>
      <c r="I135"/>
      <c r="J135"/>
      <c r="K135"/>
      <c r="L135"/>
    </row>
    <row r="136" spans="1:12" s="6" customFormat="1" x14ac:dyDescent="0.2">
      <c r="A136" s="7">
        <v>40312</v>
      </c>
      <c r="C136" s="29">
        <v>15</v>
      </c>
      <c r="D136"/>
      <c r="E136"/>
      <c r="F136"/>
      <c r="G136"/>
      <c r="H136"/>
      <c r="I136"/>
      <c r="J136"/>
      <c r="K136"/>
      <c r="L136"/>
    </row>
    <row r="137" spans="1:12" s="6" customFormat="1" x14ac:dyDescent="0.2">
      <c r="A137" s="7">
        <v>40313</v>
      </c>
      <c r="C137" s="29">
        <v>16</v>
      </c>
      <c r="D137"/>
      <c r="E137"/>
      <c r="F137"/>
      <c r="G137"/>
      <c r="H137"/>
      <c r="I137"/>
      <c r="J137"/>
      <c r="K137"/>
      <c r="L137"/>
    </row>
    <row r="138" spans="1:12" s="6" customFormat="1" x14ac:dyDescent="0.2">
      <c r="A138" s="7">
        <v>40314</v>
      </c>
      <c r="C138" s="29">
        <v>17</v>
      </c>
      <c r="D138"/>
      <c r="E138"/>
      <c r="F138"/>
      <c r="G138"/>
      <c r="H138"/>
      <c r="I138"/>
      <c r="J138"/>
      <c r="K138"/>
      <c r="L138"/>
    </row>
    <row r="139" spans="1:12" s="6" customFormat="1" x14ac:dyDescent="0.2">
      <c r="A139" s="7">
        <v>40315</v>
      </c>
      <c r="C139" s="29">
        <v>18</v>
      </c>
      <c r="D139"/>
      <c r="E139"/>
      <c r="F139"/>
      <c r="G139"/>
      <c r="H139"/>
      <c r="I139"/>
      <c r="J139"/>
      <c r="K139"/>
      <c r="L139"/>
    </row>
    <row r="140" spans="1:12" s="6" customFormat="1" x14ac:dyDescent="0.2">
      <c r="A140" s="7">
        <v>40316</v>
      </c>
      <c r="C140" s="29">
        <v>19</v>
      </c>
      <c r="D140"/>
      <c r="E140"/>
      <c r="F140"/>
      <c r="G140"/>
      <c r="H140"/>
      <c r="I140"/>
      <c r="J140"/>
      <c r="K140"/>
      <c r="L140"/>
    </row>
    <row r="141" spans="1:12" s="6" customFormat="1" x14ac:dyDescent="0.2">
      <c r="A141" s="7">
        <v>40317</v>
      </c>
      <c r="B141" s="6" t="s">
        <v>76</v>
      </c>
      <c r="C141" s="29">
        <v>20</v>
      </c>
      <c r="D141"/>
      <c r="E141"/>
      <c r="F141"/>
      <c r="G141"/>
      <c r="H141"/>
      <c r="I141"/>
      <c r="J141"/>
      <c r="K141"/>
      <c r="L141"/>
    </row>
    <row r="142" spans="1:12" s="6" customFormat="1" x14ac:dyDescent="0.2">
      <c r="A142" s="7">
        <v>40318</v>
      </c>
      <c r="C142" s="29">
        <v>21</v>
      </c>
      <c r="D142"/>
      <c r="E142"/>
      <c r="F142"/>
      <c r="G142"/>
      <c r="H142"/>
      <c r="I142"/>
      <c r="J142"/>
      <c r="K142"/>
      <c r="L142"/>
    </row>
    <row r="143" spans="1:12" s="6" customFormat="1" x14ac:dyDescent="0.2">
      <c r="A143" s="7">
        <v>40319</v>
      </c>
      <c r="C143" s="29">
        <v>22</v>
      </c>
      <c r="D143"/>
      <c r="E143"/>
      <c r="F143"/>
      <c r="G143"/>
      <c r="H143"/>
      <c r="I143"/>
      <c r="J143"/>
      <c r="K143"/>
      <c r="L143"/>
    </row>
    <row r="144" spans="1:12" s="6" customFormat="1" x14ac:dyDescent="0.2">
      <c r="A144" s="7">
        <v>40320</v>
      </c>
      <c r="C144" s="29">
        <v>23</v>
      </c>
      <c r="D144"/>
      <c r="E144"/>
      <c r="F144"/>
      <c r="G144"/>
      <c r="H144"/>
      <c r="I144"/>
      <c r="J144"/>
      <c r="K144"/>
      <c r="L144"/>
    </row>
    <row r="145" spans="1:12" s="6" customFormat="1" x14ac:dyDescent="0.2">
      <c r="A145" s="7">
        <v>40321</v>
      </c>
      <c r="C145" s="29">
        <v>24</v>
      </c>
      <c r="D145"/>
      <c r="E145"/>
      <c r="F145"/>
      <c r="G145"/>
      <c r="H145"/>
      <c r="I145"/>
      <c r="J145"/>
      <c r="K145"/>
      <c r="L145"/>
    </row>
    <row r="146" spans="1:12" s="6" customFormat="1" x14ac:dyDescent="0.2">
      <c r="A146" s="7">
        <v>40322</v>
      </c>
      <c r="C146" s="29">
        <v>25</v>
      </c>
      <c r="D146"/>
      <c r="E146"/>
      <c r="F146"/>
      <c r="G146"/>
      <c r="H146"/>
      <c r="I146"/>
      <c r="J146"/>
      <c r="K146"/>
      <c r="L146"/>
    </row>
    <row r="147" spans="1:12" s="6" customFormat="1" x14ac:dyDescent="0.2">
      <c r="A147" s="7">
        <v>40323</v>
      </c>
      <c r="C147" s="29">
        <v>26</v>
      </c>
      <c r="D147"/>
      <c r="E147"/>
      <c r="F147"/>
      <c r="G147"/>
      <c r="H147"/>
      <c r="I147"/>
      <c r="J147"/>
      <c r="K147"/>
      <c r="L147"/>
    </row>
    <row r="148" spans="1:12" s="6" customFormat="1" x14ac:dyDescent="0.2">
      <c r="A148" s="7">
        <v>40324</v>
      </c>
      <c r="C148" s="29">
        <v>27</v>
      </c>
      <c r="D148"/>
      <c r="E148"/>
      <c r="F148"/>
      <c r="G148"/>
      <c r="H148"/>
      <c r="I148"/>
      <c r="J148"/>
      <c r="K148"/>
      <c r="L148"/>
    </row>
    <row r="149" spans="1:12" s="6" customFormat="1" x14ac:dyDescent="0.2">
      <c r="A149" s="7">
        <v>40325</v>
      </c>
      <c r="C149" s="29">
        <v>28</v>
      </c>
      <c r="D149"/>
      <c r="E149"/>
      <c r="F149"/>
      <c r="G149"/>
      <c r="H149"/>
      <c r="I149"/>
      <c r="J149"/>
      <c r="K149"/>
      <c r="L149"/>
    </row>
    <row r="150" spans="1:12" s="6" customFormat="1" x14ac:dyDescent="0.2">
      <c r="A150" s="7">
        <v>40326</v>
      </c>
      <c r="C150" s="29">
        <v>29</v>
      </c>
      <c r="D150"/>
      <c r="E150"/>
      <c r="F150"/>
      <c r="G150"/>
      <c r="H150"/>
      <c r="I150"/>
      <c r="J150"/>
      <c r="K150"/>
      <c r="L150"/>
    </row>
    <row r="151" spans="1:12" s="6" customFormat="1" x14ac:dyDescent="0.2">
      <c r="A151" s="7">
        <v>40327</v>
      </c>
      <c r="C151" s="29">
        <v>30</v>
      </c>
      <c r="D151"/>
      <c r="E151"/>
      <c r="F151"/>
      <c r="G151"/>
      <c r="H151"/>
      <c r="I151"/>
      <c r="J151"/>
      <c r="K151"/>
      <c r="L151"/>
    </row>
    <row r="152" spans="1:12" s="6" customFormat="1" x14ac:dyDescent="0.2">
      <c r="A152" s="7">
        <v>40328</v>
      </c>
      <c r="B152" s="6" t="s">
        <v>146</v>
      </c>
      <c r="C152" s="29">
        <v>31</v>
      </c>
      <c r="D152"/>
      <c r="E152"/>
      <c r="F152"/>
      <c r="G152"/>
      <c r="H152"/>
      <c r="I152"/>
      <c r="J152"/>
      <c r="K152"/>
      <c r="L152"/>
    </row>
    <row r="153" spans="1:12" s="6" customFormat="1" x14ac:dyDescent="0.2">
      <c r="A153" s="7">
        <v>40329</v>
      </c>
      <c r="B153" s="7">
        <v>40329</v>
      </c>
      <c r="C153" s="29">
        <v>1</v>
      </c>
      <c r="D153"/>
      <c r="E153"/>
      <c r="F153"/>
      <c r="G153"/>
      <c r="H153"/>
      <c r="I153"/>
      <c r="J153"/>
      <c r="K153"/>
      <c r="L153"/>
    </row>
    <row r="154" spans="1:12" s="6" customFormat="1" x14ac:dyDescent="0.2">
      <c r="A154" s="7">
        <v>40330</v>
      </c>
      <c r="C154" s="29">
        <v>2</v>
      </c>
      <c r="D154"/>
      <c r="E154"/>
      <c r="F154"/>
      <c r="G154"/>
      <c r="H154"/>
      <c r="I154"/>
      <c r="J154"/>
      <c r="K154"/>
      <c r="L154"/>
    </row>
    <row r="155" spans="1:12" s="6" customFormat="1" x14ac:dyDescent="0.2">
      <c r="A155" s="7">
        <v>40331</v>
      </c>
      <c r="C155" s="29">
        <v>3</v>
      </c>
      <c r="D155"/>
      <c r="E155"/>
      <c r="F155"/>
      <c r="G155"/>
      <c r="H155"/>
      <c r="I155"/>
      <c r="J155"/>
      <c r="K155"/>
      <c r="L155"/>
    </row>
    <row r="156" spans="1:12" s="6" customFormat="1" x14ac:dyDescent="0.2">
      <c r="A156" s="7">
        <v>40332</v>
      </c>
      <c r="C156" s="29">
        <v>4</v>
      </c>
      <c r="D156"/>
      <c r="E156"/>
      <c r="F156"/>
      <c r="G156"/>
      <c r="H156"/>
      <c r="I156"/>
      <c r="J156"/>
      <c r="K156"/>
      <c r="L156"/>
    </row>
    <row r="157" spans="1:12" s="6" customFormat="1" x14ac:dyDescent="0.2">
      <c r="A157" s="7">
        <v>40333</v>
      </c>
      <c r="C157" s="29">
        <v>5</v>
      </c>
      <c r="D157"/>
      <c r="E157"/>
      <c r="F157"/>
      <c r="G157"/>
      <c r="H157"/>
      <c r="I157"/>
      <c r="J157"/>
      <c r="K157"/>
      <c r="L157"/>
    </row>
    <row r="158" spans="1:12" s="6" customFormat="1" x14ac:dyDescent="0.2">
      <c r="A158" s="7">
        <v>40334</v>
      </c>
      <c r="C158" s="29">
        <v>6</v>
      </c>
      <c r="D158"/>
      <c r="E158"/>
      <c r="F158"/>
      <c r="G158"/>
      <c r="H158"/>
      <c r="I158"/>
      <c r="J158"/>
      <c r="K158"/>
      <c r="L158"/>
    </row>
    <row r="159" spans="1:12" s="6" customFormat="1" x14ac:dyDescent="0.2">
      <c r="A159" s="7">
        <v>40335</v>
      </c>
      <c r="C159" s="29">
        <v>7</v>
      </c>
      <c r="D159"/>
      <c r="E159"/>
      <c r="F159"/>
      <c r="G159"/>
      <c r="H159"/>
      <c r="I159"/>
      <c r="J159"/>
      <c r="K159"/>
      <c r="L159"/>
    </row>
    <row r="160" spans="1:12" s="6" customFormat="1" x14ac:dyDescent="0.2">
      <c r="A160" s="7">
        <v>40336</v>
      </c>
      <c r="C160" s="29">
        <v>8</v>
      </c>
      <c r="D160"/>
      <c r="E160"/>
      <c r="F160"/>
      <c r="G160"/>
      <c r="H160"/>
      <c r="I160"/>
      <c r="J160"/>
      <c r="K160"/>
      <c r="L160"/>
    </row>
    <row r="161" spans="1:12" s="6" customFormat="1" x14ac:dyDescent="0.2">
      <c r="A161" s="7">
        <v>40337</v>
      </c>
      <c r="C161" s="29">
        <v>9</v>
      </c>
      <c r="D161"/>
      <c r="E161"/>
      <c r="F161"/>
      <c r="G161"/>
      <c r="H161"/>
      <c r="I161"/>
      <c r="J161"/>
      <c r="K161"/>
      <c r="L161"/>
    </row>
    <row r="162" spans="1:12" s="6" customFormat="1" x14ac:dyDescent="0.2">
      <c r="A162" s="7">
        <v>40338</v>
      </c>
      <c r="B162" s="6" t="s">
        <v>74</v>
      </c>
      <c r="C162" s="29">
        <v>10</v>
      </c>
      <c r="D162"/>
      <c r="E162"/>
      <c r="F162"/>
      <c r="G162"/>
      <c r="H162"/>
      <c r="I162"/>
      <c r="J162"/>
      <c r="K162"/>
      <c r="L162"/>
    </row>
    <row r="163" spans="1:12" s="6" customFormat="1" x14ac:dyDescent="0.2">
      <c r="A163" s="7">
        <v>40339</v>
      </c>
      <c r="C163" s="29">
        <v>11</v>
      </c>
      <c r="D163"/>
      <c r="E163"/>
      <c r="F163"/>
      <c r="G163"/>
      <c r="H163"/>
      <c r="I163"/>
      <c r="J163"/>
      <c r="K163"/>
      <c r="L163"/>
    </row>
    <row r="164" spans="1:12" s="6" customFormat="1" x14ac:dyDescent="0.2">
      <c r="A164" s="7">
        <v>40340</v>
      </c>
      <c r="C164" s="29">
        <v>12</v>
      </c>
      <c r="D164"/>
      <c r="E164"/>
      <c r="F164"/>
      <c r="G164"/>
      <c r="H164"/>
      <c r="I164"/>
      <c r="J164"/>
      <c r="K164"/>
      <c r="L164"/>
    </row>
    <row r="165" spans="1:12" s="6" customFormat="1" x14ac:dyDescent="0.2">
      <c r="A165" s="7">
        <v>40341</v>
      </c>
      <c r="C165" s="29">
        <v>13</v>
      </c>
      <c r="D165"/>
      <c r="E165"/>
      <c r="F165"/>
      <c r="G165"/>
      <c r="H165"/>
      <c r="I165"/>
      <c r="J165"/>
      <c r="K165"/>
      <c r="L165"/>
    </row>
    <row r="166" spans="1:12" s="6" customFormat="1" x14ac:dyDescent="0.2">
      <c r="A166" s="7">
        <v>40342</v>
      </c>
      <c r="C166" s="29">
        <v>14</v>
      </c>
      <c r="D166"/>
      <c r="E166"/>
      <c r="F166"/>
      <c r="G166"/>
      <c r="H166"/>
      <c r="I166"/>
      <c r="J166"/>
      <c r="K166"/>
      <c r="L166"/>
    </row>
    <row r="167" spans="1:12" s="6" customFormat="1" x14ac:dyDescent="0.2">
      <c r="A167" s="7">
        <v>40343</v>
      </c>
      <c r="C167" s="29">
        <v>15</v>
      </c>
      <c r="D167"/>
      <c r="E167"/>
      <c r="F167"/>
      <c r="G167"/>
      <c r="H167"/>
      <c r="I167"/>
      <c r="J167"/>
      <c r="K167"/>
      <c r="L167"/>
    </row>
    <row r="168" spans="1:12" s="6" customFormat="1" x14ac:dyDescent="0.2">
      <c r="A168" s="7">
        <v>40344</v>
      </c>
      <c r="C168" s="29">
        <v>16</v>
      </c>
      <c r="D168"/>
      <c r="E168"/>
      <c r="F168"/>
      <c r="G168"/>
      <c r="H168"/>
      <c r="I168"/>
      <c r="J168"/>
      <c r="K168"/>
      <c r="L168"/>
    </row>
    <row r="169" spans="1:12" s="6" customFormat="1" x14ac:dyDescent="0.2">
      <c r="A169" s="7">
        <v>40345</v>
      </c>
      <c r="C169" s="29">
        <v>17</v>
      </c>
      <c r="D169"/>
      <c r="E169"/>
      <c r="F169"/>
      <c r="G169"/>
      <c r="H169"/>
      <c r="I169"/>
      <c r="J169"/>
      <c r="K169"/>
      <c r="L169"/>
    </row>
    <row r="170" spans="1:12" s="6" customFormat="1" x14ac:dyDescent="0.2">
      <c r="A170" s="7">
        <v>40346</v>
      </c>
      <c r="C170" s="29">
        <v>18</v>
      </c>
      <c r="D170"/>
      <c r="E170"/>
      <c r="F170"/>
      <c r="G170"/>
      <c r="H170"/>
      <c r="I170"/>
      <c r="J170"/>
      <c r="K170"/>
      <c r="L170"/>
    </row>
    <row r="171" spans="1:12" s="6" customFormat="1" x14ac:dyDescent="0.2">
      <c r="A171" s="7">
        <v>40347</v>
      </c>
      <c r="C171" s="29">
        <v>19</v>
      </c>
      <c r="D171"/>
      <c r="E171"/>
      <c r="F171"/>
      <c r="G171"/>
      <c r="H171"/>
      <c r="I171"/>
      <c r="J171"/>
      <c r="K171"/>
      <c r="L171"/>
    </row>
    <row r="172" spans="1:12" s="6" customFormat="1" x14ac:dyDescent="0.2">
      <c r="A172" s="7">
        <v>40348</v>
      </c>
      <c r="B172" s="6" t="s">
        <v>76</v>
      </c>
      <c r="C172" s="29">
        <v>20</v>
      </c>
      <c r="D172"/>
      <c r="E172"/>
      <c r="F172"/>
      <c r="G172"/>
      <c r="H172"/>
      <c r="I172"/>
      <c r="J172"/>
      <c r="K172"/>
      <c r="L172"/>
    </row>
    <row r="173" spans="1:12" s="6" customFormat="1" x14ac:dyDescent="0.2">
      <c r="A173" s="7">
        <v>40349</v>
      </c>
      <c r="C173" s="29">
        <v>21</v>
      </c>
      <c r="D173"/>
      <c r="E173"/>
      <c r="F173"/>
      <c r="G173"/>
      <c r="H173"/>
      <c r="I173"/>
      <c r="J173"/>
      <c r="K173"/>
      <c r="L173"/>
    </row>
    <row r="174" spans="1:12" s="6" customFormat="1" x14ac:dyDescent="0.2">
      <c r="A174" s="7">
        <v>40350</v>
      </c>
      <c r="C174" s="29">
        <v>22</v>
      </c>
      <c r="D174"/>
      <c r="E174"/>
      <c r="F174"/>
      <c r="G174"/>
      <c r="H174"/>
      <c r="I174"/>
      <c r="J174"/>
      <c r="K174"/>
      <c r="L174"/>
    </row>
    <row r="175" spans="1:12" s="6" customFormat="1" x14ac:dyDescent="0.2">
      <c r="A175" s="7">
        <v>40351</v>
      </c>
      <c r="C175" s="29">
        <v>23</v>
      </c>
      <c r="D175"/>
      <c r="E175"/>
      <c r="F175"/>
      <c r="G175"/>
      <c r="H175"/>
      <c r="I175"/>
      <c r="J175"/>
      <c r="K175"/>
      <c r="L175"/>
    </row>
    <row r="176" spans="1:12" s="6" customFormat="1" x14ac:dyDescent="0.2">
      <c r="A176" s="7">
        <v>40352</v>
      </c>
      <c r="C176" s="29">
        <v>24</v>
      </c>
      <c r="D176"/>
      <c r="E176"/>
      <c r="F176"/>
      <c r="G176"/>
      <c r="H176"/>
      <c r="I176"/>
      <c r="J176"/>
      <c r="K176"/>
      <c r="L176"/>
    </row>
    <row r="177" spans="1:12" s="6" customFormat="1" x14ac:dyDescent="0.2">
      <c r="A177" s="7">
        <v>40353</v>
      </c>
      <c r="C177" s="29">
        <v>25</v>
      </c>
      <c r="D177"/>
      <c r="E177"/>
      <c r="F177"/>
      <c r="G177"/>
      <c r="H177"/>
      <c r="I177"/>
      <c r="J177"/>
      <c r="K177"/>
      <c r="L177"/>
    </row>
    <row r="178" spans="1:12" s="6" customFormat="1" x14ac:dyDescent="0.2">
      <c r="A178" s="7">
        <v>40354</v>
      </c>
      <c r="C178" s="29">
        <v>26</v>
      </c>
      <c r="D178"/>
      <c r="E178"/>
      <c r="F178"/>
      <c r="G178"/>
      <c r="H178"/>
      <c r="I178"/>
      <c r="J178"/>
      <c r="K178"/>
      <c r="L178"/>
    </row>
    <row r="179" spans="1:12" s="6" customFormat="1" x14ac:dyDescent="0.2">
      <c r="A179" s="7">
        <v>40355</v>
      </c>
      <c r="C179" s="29">
        <v>27</v>
      </c>
      <c r="D179"/>
      <c r="E179"/>
      <c r="F179"/>
      <c r="G179"/>
      <c r="H179"/>
      <c r="I179"/>
      <c r="J179"/>
      <c r="K179"/>
      <c r="L179"/>
    </row>
    <row r="180" spans="1:12" s="6" customFormat="1" x14ac:dyDescent="0.2">
      <c r="A180" s="7">
        <v>40356</v>
      </c>
      <c r="C180" s="29">
        <v>28</v>
      </c>
      <c r="D180"/>
      <c r="E180"/>
      <c r="F180"/>
      <c r="G180"/>
      <c r="H180"/>
      <c r="I180"/>
      <c r="J180"/>
      <c r="K180"/>
      <c r="L180"/>
    </row>
    <row r="181" spans="1:12" s="6" customFormat="1" x14ac:dyDescent="0.2">
      <c r="A181" s="7">
        <v>40357</v>
      </c>
      <c r="C181" s="29">
        <v>29</v>
      </c>
      <c r="D181"/>
      <c r="E181"/>
      <c r="F181"/>
      <c r="G181"/>
      <c r="H181"/>
      <c r="I181"/>
      <c r="J181"/>
      <c r="K181"/>
      <c r="L181"/>
    </row>
    <row r="182" spans="1:12" s="6" customFormat="1" x14ac:dyDescent="0.2">
      <c r="A182" s="7">
        <v>40358</v>
      </c>
      <c r="B182" s="6" t="s">
        <v>182</v>
      </c>
      <c r="C182" s="29">
        <v>30</v>
      </c>
      <c r="D182"/>
      <c r="E182"/>
      <c r="F182"/>
      <c r="G182"/>
      <c r="H182"/>
      <c r="I182"/>
      <c r="J182"/>
      <c r="K182"/>
      <c r="L182"/>
    </row>
    <row r="183" spans="1:12" s="6" customFormat="1" x14ac:dyDescent="0.2">
      <c r="A183" s="7">
        <v>40359</v>
      </c>
      <c r="B183" s="7">
        <v>40359</v>
      </c>
      <c r="C183" s="29">
        <v>1</v>
      </c>
      <c r="D183"/>
      <c r="E183"/>
      <c r="F183"/>
      <c r="G183"/>
      <c r="H183"/>
      <c r="I183"/>
      <c r="J183"/>
      <c r="K183"/>
      <c r="L183"/>
    </row>
    <row r="184" spans="1:12" s="6" customFormat="1" x14ac:dyDescent="0.2">
      <c r="A184" s="7">
        <v>40360</v>
      </c>
      <c r="C184" s="29">
        <v>2</v>
      </c>
      <c r="D184"/>
      <c r="E184"/>
      <c r="F184"/>
      <c r="G184"/>
      <c r="H184"/>
      <c r="I184"/>
      <c r="J184"/>
      <c r="K184"/>
      <c r="L184"/>
    </row>
    <row r="185" spans="1:12" s="6" customFormat="1" x14ac:dyDescent="0.2">
      <c r="A185" s="7">
        <v>40361</v>
      </c>
      <c r="C185" s="29">
        <v>3</v>
      </c>
      <c r="D185"/>
      <c r="E185"/>
      <c r="F185"/>
      <c r="G185"/>
      <c r="H185"/>
      <c r="I185"/>
      <c r="J185"/>
      <c r="K185"/>
      <c r="L185"/>
    </row>
    <row r="186" spans="1:12" s="6" customFormat="1" x14ac:dyDescent="0.2">
      <c r="A186" s="7">
        <v>40362</v>
      </c>
      <c r="C186" s="29">
        <v>4</v>
      </c>
      <c r="D186"/>
      <c r="E186"/>
      <c r="F186"/>
      <c r="G186"/>
      <c r="H186"/>
      <c r="I186"/>
      <c r="J186"/>
      <c r="K186"/>
      <c r="L186"/>
    </row>
    <row r="187" spans="1:12" s="6" customFormat="1" x14ac:dyDescent="0.2">
      <c r="A187" s="7">
        <v>40363</v>
      </c>
      <c r="C187" s="29">
        <v>5</v>
      </c>
      <c r="D187"/>
      <c r="E187"/>
      <c r="F187"/>
      <c r="G187"/>
      <c r="H187"/>
      <c r="I187"/>
      <c r="J187"/>
      <c r="K187"/>
      <c r="L187"/>
    </row>
    <row r="188" spans="1:12" s="6" customFormat="1" x14ac:dyDescent="0.2">
      <c r="A188" s="7">
        <v>40364</v>
      </c>
      <c r="C188" s="29">
        <v>6</v>
      </c>
      <c r="D188"/>
      <c r="E188"/>
      <c r="F188"/>
      <c r="G188"/>
      <c r="H188"/>
      <c r="I188"/>
      <c r="J188"/>
      <c r="K188"/>
      <c r="L188"/>
    </row>
    <row r="189" spans="1:12" s="6" customFormat="1" x14ac:dyDescent="0.2">
      <c r="A189" s="7">
        <v>40365</v>
      </c>
      <c r="C189" s="29">
        <v>7</v>
      </c>
      <c r="D189"/>
      <c r="E189"/>
      <c r="F189"/>
      <c r="G189"/>
      <c r="H189"/>
      <c r="I189"/>
      <c r="J189"/>
      <c r="K189"/>
      <c r="L189"/>
    </row>
    <row r="190" spans="1:12" s="6" customFormat="1" x14ac:dyDescent="0.2">
      <c r="A190" s="7">
        <v>40366</v>
      </c>
      <c r="C190" s="29">
        <v>8</v>
      </c>
      <c r="D190"/>
      <c r="E190"/>
      <c r="F190"/>
      <c r="G190"/>
      <c r="H190"/>
      <c r="I190"/>
      <c r="J190"/>
      <c r="K190"/>
      <c r="L190"/>
    </row>
    <row r="191" spans="1:12" s="6" customFormat="1" x14ac:dyDescent="0.2">
      <c r="A191" s="7">
        <v>40367</v>
      </c>
      <c r="C191" s="29">
        <v>9</v>
      </c>
      <c r="D191"/>
      <c r="E191"/>
      <c r="F191"/>
      <c r="G191"/>
      <c r="H191"/>
      <c r="I191"/>
      <c r="J191"/>
      <c r="K191"/>
      <c r="L191"/>
    </row>
    <row r="192" spans="1:12" s="6" customFormat="1" x14ac:dyDescent="0.2">
      <c r="A192" s="7">
        <v>40368</v>
      </c>
      <c r="B192" s="6" t="s">
        <v>75</v>
      </c>
      <c r="C192" s="29">
        <v>10</v>
      </c>
      <c r="D192"/>
      <c r="E192"/>
      <c r="F192"/>
      <c r="G192"/>
      <c r="H192"/>
      <c r="I192"/>
      <c r="J192"/>
      <c r="K192"/>
      <c r="L192"/>
    </row>
    <row r="193" spans="1:12" s="6" customFormat="1" x14ac:dyDescent="0.2">
      <c r="A193" s="7">
        <v>40369</v>
      </c>
      <c r="C193" s="29">
        <v>11</v>
      </c>
      <c r="D193"/>
      <c r="E193"/>
      <c r="F193"/>
      <c r="G193"/>
      <c r="H193"/>
      <c r="I193"/>
      <c r="J193"/>
      <c r="K193"/>
      <c r="L193"/>
    </row>
    <row r="194" spans="1:12" s="6" customFormat="1" x14ac:dyDescent="0.2">
      <c r="A194" s="7">
        <v>40370</v>
      </c>
      <c r="C194" s="29">
        <v>12</v>
      </c>
      <c r="D194"/>
      <c r="E194"/>
      <c r="F194"/>
      <c r="G194"/>
      <c r="H194"/>
      <c r="I194"/>
      <c r="J194"/>
      <c r="K194"/>
      <c r="L194"/>
    </row>
    <row r="195" spans="1:12" s="6" customFormat="1" x14ac:dyDescent="0.2">
      <c r="A195" s="7">
        <v>40371</v>
      </c>
      <c r="C195" s="29">
        <v>13</v>
      </c>
      <c r="D195"/>
      <c r="E195"/>
      <c r="F195"/>
      <c r="G195"/>
      <c r="H195"/>
      <c r="I195"/>
      <c r="J195"/>
      <c r="K195"/>
      <c r="L195"/>
    </row>
    <row r="196" spans="1:12" s="6" customFormat="1" x14ac:dyDescent="0.2">
      <c r="A196" s="7">
        <v>40372</v>
      </c>
      <c r="C196" s="29">
        <v>14</v>
      </c>
      <c r="D196"/>
      <c r="E196"/>
      <c r="F196"/>
      <c r="G196"/>
      <c r="H196"/>
      <c r="I196"/>
      <c r="J196"/>
      <c r="K196"/>
      <c r="L196"/>
    </row>
    <row r="197" spans="1:12" s="6" customFormat="1" x14ac:dyDescent="0.2">
      <c r="A197" s="7">
        <v>40373</v>
      </c>
      <c r="C197" s="29">
        <v>15</v>
      </c>
      <c r="D197"/>
      <c r="E197"/>
      <c r="F197"/>
      <c r="G197"/>
      <c r="H197"/>
      <c r="I197"/>
      <c r="J197"/>
      <c r="K197"/>
      <c r="L197"/>
    </row>
    <row r="198" spans="1:12" s="6" customFormat="1" x14ac:dyDescent="0.2">
      <c r="A198" s="7">
        <v>40374</v>
      </c>
      <c r="C198" s="29">
        <v>16</v>
      </c>
      <c r="D198"/>
      <c r="E198"/>
      <c r="F198"/>
      <c r="G198"/>
      <c r="H198"/>
      <c r="I198"/>
      <c r="J198"/>
      <c r="K198"/>
      <c r="L198"/>
    </row>
    <row r="199" spans="1:12" s="6" customFormat="1" x14ac:dyDescent="0.2">
      <c r="A199" s="7">
        <v>40375</v>
      </c>
      <c r="C199" s="29">
        <v>17</v>
      </c>
      <c r="D199"/>
      <c r="E199"/>
      <c r="F199"/>
      <c r="G199"/>
      <c r="H199"/>
      <c r="I199"/>
      <c r="J199"/>
      <c r="K199"/>
      <c r="L199"/>
    </row>
    <row r="200" spans="1:12" s="6" customFormat="1" x14ac:dyDescent="0.2">
      <c r="A200" s="7">
        <v>40376</v>
      </c>
      <c r="C200" s="29">
        <v>18</v>
      </c>
      <c r="D200"/>
      <c r="E200"/>
      <c r="F200"/>
      <c r="G200"/>
      <c r="H200"/>
      <c r="I200"/>
      <c r="J200"/>
      <c r="K200"/>
      <c r="L200"/>
    </row>
    <row r="201" spans="1:12" s="6" customFormat="1" x14ac:dyDescent="0.2">
      <c r="A201" s="7">
        <v>40377</v>
      </c>
      <c r="C201" s="29">
        <v>19</v>
      </c>
      <c r="D201"/>
      <c r="E201"/>
      <c r="F201"/>
      <c r="G201"/>
      <c r="H201"/>
      <c r="I201"/>
      <c r="J201"/>
      <c r="K201"/>
      <c r="L201"/>
    </row>
    <row r="202" spans="1:12" s="6" customFormat="1" x14ac:dyDescent="0.2">
      <c r="A202" s="7">
        <v>40378</v>
      </c>
      <c r="B202" s="6" t="s">
        <v>77</v>
      </c>
      <c r="C202" s="29">
        <v>20</v>
      </c>
      <c r="D202"/>
      <c r="E202"/>
      <c r="F202"/>
      <c r="G202"/>
      <c r="H202"/>
      <c r="I202"/>
      <c r="J202"/>
      <c r="K202"/>
      <c r="L202"/>
    </row>
    <row r="203" spans="1:12" s="6" customFormat="1" x14ac:dyDescent="0.2">
      <c r="A203" s="7">
        <v>40379</v>
      </c>
      <c r="C203" s="29">
        <v>21</v>
      </c>
      <c r="D203"/>
      <c r="E203"/>
      <c r="F203"/>
      <c r="G203"/>
      <c r="H203"/>
      <c r="I203"/>
      <c r="J203"/>
      <c r="K203"/>
      <c r="L203"/>
    </row>
    <row r="204" spans="1:12" s="6" customFormat="1" x14ac:dyDescent="0.2">
      <c r="A204" s="7">
        <v>40380</v>
      </c>
      <c r="C204" s="29">
        <v>22</v>
      </c>
      <c r="D204"/>
      <c r="E204"/>
      <c r="F204"/>
      <c r="G204"/>
      <c r="H204"/>
      <c r="I204"/>
      <c r="J204"/>
      <c r="K204"/>
      <c r="L204"/>
    </row>
    <row r="205" spans="1:12" s="6" customFormat="1" x14ac:dyDescent="0.2">
      <c r="A205" s="7">
        <v>40381</v>
      </c>
      <c r="C205" s="29">
        <v>23</v>
      </c>
      <c r="D205"/>
      <c r="E205"/>
      <c r="F205"/>
      <c r="G205"/>
      <c r="H205"/>
      <c r="I205"/>
      <c r="J205"/>
      <c r="K205"/>
      <c r="L205"/>
    </row>
    <row r="206" spans="1:12" s="6" customFormat="1" x14ac:dyDescent="0.2">
      <c r="A206" s="7">
        <v>40382</v>
      </c>
      <c r="C206" s="29">
        <v>24</v>
      </c>
      <c r="D206"/>
      <c r="E206"/>
      <c r="F206"/>
      <c r="G206"/>
      <c r="H206"/>
      <c r="I206"/>
      <c r="J206"/>
      <c r="K206"/>
      <c r="L206"/>
    </row>
    <row r="207" spans="1:12" s="6" customFormat="1" x14ac:dyDescent="0.2">
      <c r="A207" s="7">
        <v>40383</v>
      </c>
      <c r="C207" s="29">
        <v>25</v>
      </c>
      <c r="D207"/>
      <c r="E207"/>
      <c r="F207"/>
      <c r="G207"/>
      <c r="H207"/>
      <c r="I207"/>
      <c r="J207"/>
      <c r="K207"/>
      <c r="L207"/>
    </row>
    <row r="208" spans="1:12" s="6" customFormat="1" x14ac:dyDescent="0.2">
      <c r="A208" s="7">
        <v>40384</v>
      </c>
      <c r="C208" s="29">
        <v>26</v>
      </c>
      <c r="D208"/>
      <c r="E208"/>
      <c r="F208"/>
      <c r="G208"/>
      <c r="H208"/>
      <c r="I208"/>
      <c r="J208"/>
      <c r="K208"/>
      <c r="L208"/>
    </row>
    <row r="209" spans="1:12" s="6" customFormat="1" x14ac:dyDescent="0.2">
      <c r="A209" s="7">
        <v>40385</v>
      </c>
      <c r="C209" s="29">
        <v>27</v>
      </c>
      <c r="D209"/>
      <c r="E209"/>
      <c r="F209"/>
      <c r="G209"/>
      <c r="H209"/>
      <c r="I209"/>
      <c r="J209"/>
      <c r="K209"/>
      <c r="L209"/>
    </row>
    <row r="210" spans="1:12" s="6" customFormat="1" x14ac:dyDescent="0.2">
      <c r="A210" s="7">
        <v>40386</v>
      </c>
      <c r="C210" s="29">
        <v>28</v>
      </c>
      <c r="D210"/>
      <c r="E210"/>
      <c r="F210"/>
      <c r="G210"/>
      <c r="H210"/>
      <c r="I210"/>
      <c r="J210"/>
      <c r="K210"/>
      <c r="L210"/>
    </row>
    <row r="211" spans="1:12" s="6" customFormat="1" x14ac:dyDescent="0.2">
      <c r="A211" s="7">
        <v>40387</v>
      </c>
      <c r="C211" s="29">
        <v>29</v>
      </c>
      <c r="D211"/>
      <c r="E211"/>
      <c r="F211"/>
      <c r="G211"/>
      <c r="H211"/>
      <c r="I211"/>
      <c r="J211"/>
      <c r="K211"/>
      <c r="L211"/>
    </row>
    <row r="212" spans="1:12" s="6" customFormat="1" x14ac:dyDescent="0.2">
      <c r="A212" s="7">
        <v>40388</v>
      </c>
      <c r="C212" s="29">
        <v>30</v>
      </c>
      <c r="D212"/>
      <c r="E212"/>
      <c r="F212"/>
      <c r="G212"/>
      <c r="H212"/>
      <c r="I212"/>
      <c r="J212"/>
      <c r="K212"/>
      <c r="L212"/>
    </row>
    <row r="213" spans="1:12" s="6" customFormat="1" x14ac:dyDescent="0.2">
      <c r="A213" s="7">
        <v>40389</v>
      </c>
      <c r="B213" s="6" t="s">
        <v>146</v>
      </c>
      <c r="C213" s="29">
        <v>31</v>
      </c>
      <c r="D213"/>
      <c r="E213"/>
      <c r="F213"/>
      <c r="G213"/>
      <c r="H213"/>
      <c r="I213"/>
      <c r="J213"/>
      <c r="K213"/>
      <c r="L213"/>
    </row>
    <row r="214" spans="1:12" s="6" customFormat="1" x14ac:dyDescent="0.2">
      <c r="A214" s="7">
        <v>40390</v>
      </c>
      <c r="B214" s="7">
        <v>40390</v>
      </c>
      <c r="C214" s="29">
        <v>1</v>
      </c>
      <c r="D214"/>
      <c r="E214"/>
      <c r="F214"/>
      <c r="G214"/>
      <c r="H214"/>
      <c r="I214"/>
      <c r="J214"/>
      <c r="K214"/>
      <c r="L214"/>
    </row>
    <row r="215" spans="1:12" s="6" customFormat="1" x14ac:dyDescent="0.2">
      <c r="A215" s="7">
        <v>40391</v>
      </c>
      <c r="C215" s="29">
        <v>2</v>
      </c>
      <c r="D215"/>
      <c r="E215"/>
      <c r="F215"/>
      <c r="G215"/>
      <c r="H215"/>
      <c r="I215"/>
      <c r="J215"/>
      <c r="K215"/>
      <c r="L215"/>
    </row>
    <row r="216" spans="1:12" s="6" customFormat="1" x14ac:dyDescent="0.2">
      <c r="A216" s="7">
        <v>40392</v>
      </c>
      <c r="C216" s="29">
        <v>3</v>
      </c>
      <c r="D216"/>
      <c r="E216"/>
      <c r="F216"/>
      <c r="G216"/>
      <c r="H216"/>
      <c r="I216"/>
      <c r="J216"/>
      <c r="K216"/>
      <c r="L216"/>
    </row>
    <row r="217" spans="1:12" s="6" customFormat="1" x14ac:dyDescent="0.2">
      <c r="A217" s="7">
        <v>40393</v>
      </c>
      <c r="C217" s="29">
        <v>4</v>
      </c>
      <c r="D217"/>
      <c r="E217"/>
      <c r="F217"/>
      <c r="G217"/>
      <c r="H217"/>
      <c r="I217"/>
      <c r="J217"/>
      <c r="K217"/>
      <c r="L217"/>
    </row>
    <row r="218" spans="1:12" s="6" customFormat="1" x14ac:dyDescent="0.2">
      <c r="A218" s="7">
        <v>40394</v>
      </c>
      <c r="C218" s="29">
        <v>5</v>
      </c>
      <c r="D218"/>
      <c r="E218"/>
      <c r="F218"/>
      <c r="G218"/>
      <c r="H218"/>
      <c r="I218"/>
      <c r="J218"/>
      <c r="K218"/>
      <c r="L218"/>
    </row>
    <row r="219" spans="1:12" s="6" customFormat="1" x14ac:dyDescent="0.2">
      <c r="A219" s="7">
        <v>40395</v>
      </c>
      <c r="C219" s="29">
        <v>6</v>
      </c>
      <c r="D219"/>
      <c r="E219"/>
      <c r="F219"/>
      <c r="G219"/>
      <c r="H219"/>
      <c r="I219"/>
      <c r="J219"/>
      <c r="K219"/>
      <c r="L219"/>
    </row>
    <row r="220" spans="1:12" s="6" customFormat="1" x14ac:dyDescent="0.2">
      <c r="A220" s="7">
        <v>40396</v>
      </c>
      <c r="C220" s="29">
        <v>7</v>
      </c>
      <c r="D220"/>
      <c r="E220"/>
      <c r="F220"/>
      <c r="G220"/>
      <c r="H220"/>
      <c r="I220"/>
      <c r="J220"/>
      <c r="K220"/>
      <c r="L220"/>
    </row>
    <row r="221" spans="1:12" s="6" customFormat="1" x14ac:dyDescent="0.2">
      <c r="A221" s="7">
        <v>40397</v>
      </c>
      <c r="C221" s="29">
        <v>8</v>
      </c>
      <c r="D221"/>
      <c r="E221"/>
      <c r="F221"/>
      <c r="G221"/>
      <c r="H221"/>
      <c r="I221"/>
      <c r="J221"/>
      <c r="K221"/>
      <c r="L221"/>
    </row>
    <row r="222" spans="1:12" s="6" customFormat="1" x14ac:dyDescent="0.2">
      <c r="A222" s="7">
        <v>40398</v>
      </c>
      <c r="C222" s="29">
        <v>9</v>
      </c>
      <c r="D222"/>
      <c r="E222"/>
      <c r="F222"/>
      <c r="G222"/>
      <c r="H222"/>
      <c r="I222"/>
      <c r="J222"/>
      <c r="K222"/>
      <c r="L222"/>
    </row>
    <row r="223" spans="1:12" s="6" customFormat="1" x14ac:dyDescent="0.2">
      <c r="A223" s="7">
        <v>40399</v>
      </c>
      <c r="B223" s="6" t="s">
        <v>74</v>
      </c>
      <c r="C223" s="29">
        <v>10</v>
      </c>
      <c r="D223"/>
      <c r="E223"/>
      <c r="F223"/>
      <c r="G223"/>
      <c r="H223"/>
      <c r="I223"/>
      <c r="J223"/>
      <c r="K223"/>
      <c r="L223"/>
    </row>
    <row r="224" spans="1:12" s="6" customFormat="1" x14ac:dyDescent="0.2">
      <c r="A224" s="7">
        <v>40400</v>
      </c>
      <c r="C224" s="29">
        <v>11</v>
      </c>
      <c r="D224"/>
      <c r="E224"/>
      <c r="F224"/>
      <c r="G224"/>
      <c r="H224"/>
      <c r="I224"/>
      <c r="J224"/>
      <c r="K224"/>
      <c r="L224"/>
    </row>
    <row r="225" spans="1:12" s="6" customFormat="1" x14ac:dyDescent="0.2">
      <c r="A225" s="7">
        <v>40401</v>
      </c>
      <c r="C225" s="29">
        <v>12</v>
      </c>
      <c r="D225"/>
      <c r="E225"/>
      <c r="F225"/>
      <c r="G225"/>
      <c r="H225"/>
      <c r="I225"/>
      <c r="J225"/>
      <c r="K225"/>
      <c r="L225"/>
    </row>
    <row r="226" spans="1:12" s="6" customFormat="1" x14ac:dyDescent="0.2">
      <c r="A226" s="7">
        <v>40402</v>
      </c>
      <c r="C226" s="29">
        <v>13</v>
      </c>
      <c r="D226"/>
      <c r="E226"/>
      <c r="F226"/>
      <c r="G226"/>
      <c r="H226"/>
      <c r="I226"/>
      <c r="J226"/>
      <c r="K226"/>
      <c r="L226"/>
    </row>
    <row r="227" spans="1:12" s="6" customFormat="1" x14ac:dyDescent="0.2">
      <c r="A227" s="7">
        <v>40403</v>
      </c>
      <c r="C227" s="29">
        <v>14</v>
      </c>
      <c r="D227"/>
      <c r="E227"/>
      <c r="F227"/>
      <c r="G227"/>
      <c r="H227"/>
      <c r="I227"/>
      <c r="J227"/>
      <c r="K227"/>
      <c r="L227"/>
    </row>
    <row r="228" spans="1:12" s="6" customFormat="1" x14ac:dyDescent="0.2">
      <c r="A228" s="7">
        <v>40404</v>
      </c>
      <c r="C228" s="29">
        <v>15</v>
      </c>
      <c r="D228"/>
      <c r="E228"/>
      <c r="F228"/>
      <c r="G228"/>
      <c r="H228"/>
      <c r="I228"/>
      <c r="J228"/>
      <c r="K228"/>
      <c r="L228"/>
    </row>
    <row r="229" spans="1:12" s="6" customFormat="1" x14ac:dyDescent="0.2">
      <c r="A229" s="7">
        <v>40405</v>
      </c>
      <c r="C229" s="29">
        <v>16</v>
      </c>
      <c r="D229"/>
      <c r="E229"/>
      <c r="F229"/>
      <c r="G229"/>
      <c r="H229"/>
      <c r="I229"/>
      <c r="J229"/>
      <c r="K229"/>
      <c r="L229"/>
    </row>
    <row r="230" spans="1:12" s="6" customFormat="1" x14ac:dyDescent="0.2">
      <c r="A230" s="7">
        <v>40406</v>
      </c>
      <c r="C230" s="29">
        <v>17</v>
      </c>
      <c r="D230"/>
      <c r="E230"/>
      <c r="F230"/>
      <c r="G230"/>
      <c r="H230"/>
      <c r="I230"/>
      <c r="J230"/>
      <c r="K230"/>
      <c r="L230"/>
    </row>
    <row r="231" spans="1:12" s="6" customFormat="1" x14ac:dyDescent="0.2">
      <c r="A231" s="7">
        <v>40407</v>
      </c>
      <c r="C231" s="29">
        <v>18</v>
      </c>
      <c r="D231"/>
      <c r="E231"/>
      <c r="F231"/>
      <c r="G231"/>
      <c r="H231"/>
      <c r="I231"/>
      <c r="J231"/>
      <c r="K231"/>
      <c r="L231"/>
    </row>
    <row r="232" spans="1:12" s="6" customFormat="1" x14ac:dyDescent="0.2">
      <c r="A232" s="7">
        <v>40408</v>
      </c>
      <c r="C232" s="29">
        <v>19</v>
      </c>
      <c r="D232"/>
      <c r="E232"/>
      <c r="F232"/>
      <c r="G232"/>
      <c r="H232"/>
      <c r="I232"/>
      <c r="J232"/>
      <c r="K232"/>
      <c r="L232"/>
    </row>
    <row r="233" spans="1:12" s="6" customFormat="1" x14ac:dyDescent="0.2">
      <c r="A233" s="7">
        <v>40409</v>
      </c>
      <c r="B233" s="6" t="s">
        <v>76</v>
      </c>
      <c r="C233" s="29">
        <v>20</v>
      </c>
      <c r="D233"/>
      <c r="E233"/>
      <c r="F233"/>
      <c r="G233"/>
      <c r="H233"/>
      <c r="I233"/>
      <c r="J233"/>
      <c r="K233"/>
      <c r="L233"/>
    </row>
    <row r="234" spans="1:12" s="6" customFormat="1" x14ac:dyDescent="0.2">
      <c r="A234" s="7">
        <v>40410</v>
      </c>
      <c r="C234" s="29">
        <v>21</v>
      </c>
      <c r="D234"/>
      <c r="E234"/>
      <c r="F234"/>
      <c r="G234"/>
      <c r="H234"/>
      <c r="I234"/>
      <c r="J234"/>
      <c r="K234"/>
      <c r="L234"/>
    </row>
    <row r="235" spans="1:12" s="6" customFormat="1" x14ac:dyDescent="0.2">
      <c r="A235" s="7">
        <v>40411</v>
      </c>
      <c r="C235" s="29">
        <v>22</v>
      </c>
      <c r="D235"/>
      <c r="E235"/>
      <c r="F235"/>
      <c r="G235"/>
      <c r="H235"/>
      <c r="I235"/>
      <c r="J235"/>
      <c r="K235"/>
      <c r="L235"/>
    </row>
    <row r="236" spans="1:12" s="6" customFormat="1" x14ac:dyDescent="0.2">
      <c r="A236" s="7">
        <v>40412</v>
      </c>
      <c r="C236" s="29">
        <v>23</v>
      </c>
      <c r="D236"/>
      <c r="E236"/>
      <c r="F236"/>
      <c r="G236"/>
      <c r="H236"/>
      <c r="I236"/>
      <c r="J236"/>
      <c r="K236"/>
      <c r="L236"/>
    </row>
    <row r="237" spans="1:12" s="6" customFormat="1" x14ac:dyDescent="0.2">
      <c r="A237" s="7">
        <v>40413</v>
      </c>
      <c r="C237" s="29">
        <v>24</v>
      </c>
      <c r="D237"/>
      <c r="E237"/>
      <c r="F237"/>
      <c r="G237"/>
      <c r="H237"/>
      <c r="I237"/>
      <c r="J237"/>
      <c r="K237"/>
      <c r="L237"/>
    </row>
    <row r="238" spans="1:12" s="6" customFormat="1" x14ac:dyDescent="0.2">
      <c r="A238" s="7">
        <v>40414</v>
      </c>
      <c r="C238" s="29">
        <v>25</v>
      </c>
      <c r="D238"/>
      <c r="E238"/>
      <c r="F238"/>
      <c r="G238"/>
      <c r="H238"/>
      <c r="I238"/>
      <c r="J238"/>
      <c r="K238"/>
      <c r="L238"/>
    </row>
    <row r="239" spans="1:12" s="6" customFormat="1" x14ac:dyDescent="0.2">
      <c r="A239" s="7">
        <v>40415</v>
      </c>
      <c r="C239" s="29">
        <v>26</v>
      </c>
      <c r="D239"/>
      <c r="E239"/>
      <c r="F239"/>
      <c r="G239"/>
      <c r="H239"/>
      <c r="I239"/>
      <c r="J239"/>
      <c r="K239"/>
      <c r="L239"/>
    </row>
    <row r="240" spans="1:12" s="6" customFormat="1" x14ac:dyDescent="0.2">
      <c r="A240" s="7">
        <v>40416</v>
      </c>
      <c r="C240" s="29">
        <v>27</v>
      </c>
      <c r="D240"/>
      <c r="E240"/>
      <c r="F240"/>
      <c r="G240"/>
      <c r="H240"/>
      <c r="I240"/>
      <c r="J240"/>
      <c r="K240"/>
      <c r="L240"/>
    </row>
    <row r="241" spans="1:12" s="6" customFormat="1" x14ac:dyDescent="0.2">
      <c r="A241" s="7">
        <v>40417</v>
      </c>
      <c r="C241" s="29">
        <v>28</v>
      </c>
      <c r="D241"/>
      <c r="E241"/>
      <c r="F241"/>
      <c r="G241"/>
      <c r="H241"/>
      <c r="I241"/>
      <c r="J241"/>
      <c r="K241"/>
      <c r="L241"/>
    </row>
    <row r="242" spans="1:12" s="6" customFormat="1" x14ac:dyDescent="0.2">
      <c r="A242" s="7">
        <v>40418</v>
      </c>
      <c r="C242" s="29">
        <v>29</v>
      </c>
      <c r="D242"/>
      <c r="E242"/>
      <c r="F242"/>
      <c r="G242"/>
      <c r="H242"/>
      <c r="I242"/>
      <c r="J242"/>
      <c r="K242"/>
      <c r="L242"/>
    </row>
    <row r="243" spans="1:12" s="6" customFormat="1" x14ac:dyDescent="0.2">
      <c r="A243" s="7">
        <v>40419</v>
      </c>
      <c r="C243" s="29">
        <v>30</v>
      </c>
      <c r="D243"/>
      <c r="E243"/>
      <c r="F243"/>
      <c r="G243"/>
      <c r="H243"/>
      <c r="I243"/>
      <c r="J243"/>
      <c r="K243"/>
      <c r="L243"/>
    </row>
    <row r="244" spans="1:12" s="6" customFormat="1" x14ac:dyDescent="0.2">
      <c r="A244" s="7">
        <v>40420</v>
      </c>
      <c r="B244" s="6" t="s">
        <v>78</v>
      </c>
      <c r="C244" s="29">
        <v>31</v>
      </c>
      <c r="D244"/>
      <c r="E244"/>
      <c r="F244"/>
      <c r="G244"/>
      <c r="H244"/>
      <c r="I244"/>
      <c r="J244"/>
      <c r="K244"/>
      <c r="L244"/>
    </row>
    <row r="245" spans="1:12" s="6" customFormat="1" x14ac:dyDescent="0.2">
      <c r="A245" s="7">
        <v>40421</v>
      </c>
      <c r="B245" s="7">
        <v>40421</v>
      </c>
      <c r="C245" s="29">
        <v>1</v>
      </c>
      <c r="D245"/>
      <c r="E245"/>
      <c r="F245"/>
      <c r="G245"/>
      <c r="H245"/>
      <c r="I245"/>
      <c r="J245"/>
      <c r="K245"/>
      <c r="L245"/>
    </row>
    <row r="246" spans="1:12" s="6" customFormat="1" x14ac:dyDescent="0.2">
      <c r="A246" s="7">
        <v>40422</v>
      </c>
      <c r="C246" s="29">
        <v>2</v>
      </c>
      <c r="D246"/>
      <c r="E246"/>
      <c r="F246"/>
      <c r="G246"/>
      <c r="H246"/>
      <c r="I246"/>
      <c r="J246"/>
      <c r="K246"/>
      <c r="L246"/>
    </row>
    <row r="247" spans="1:12" s="6" customFormat="1" x14ac:dyDescent="0.2">
      <c r="A247" s="7">
        <v>40423</v>
      </c>
      <c r="C247" s="29">
        <v>3</v>
      </c>
      <c r="D247"/>
      <c r="E247"/>
      <c r="F247"/>
      <c r="G247"/>
      <c r="H247"/>
      <c r="I247"/>
      <c r="J247"/>
      <c r="K247"/>
      <c r="L247"/>
    </row>
    <row r="248" spans="1:12" s="6" customFormat="1" x14ac:dyDescent="0.2">
      <c r="A248" s="7">
        <v>40424</v>
      </c>
      <c r="C248" s="29">
        <v>4</v>
      </c>
      <c r="D248"/>
      <c r="E248"/>
      <c r="F248"/>
      <c r="G248"/>
      <c r="H248"/>
      <c r="I248"/>
      <c r="J248"/>
      <c r="K248"/>
      <c r="L248"/>
    </row>
    <row r="249" spans="1:12" s="6" customFormat="1" x14ac:dyDescent="0.2">
      <c r="A249" s="7">
        <v>40425</v>
      </c>
      <c r="C249" s="29">
        <v>5</v>
      </c>
      <c r="D249"/>
      <c r="E249"/>
      <c r="F249"/>
      <c r="G249"/>
      <c r="H249"/>
      <c r="I249"/>
      <c r="J249"/>
      <c r="K249"/>
      <c r="L249"/>
    </row>
    <row r="250" spans="1:12" s="6" customFormat="1" x14ac:dyDescent="0.2">
      <c r="A250" s="7">
        <v>40426</v>
      </c>
      <c r="C250" s="29">
        <v>6</v>
      </c>
      <c r="D250"/>
      <c r="E250"/>
      <c r="F250"/>
      <c r="G250"/>
      <c r="H250"/>
      <c r="I250"/>
      <c r="J250"/>
      <c r="K250"/>
      <c r="L250"/>
    </row>
    <row r="251" spans="1:12" s="6" customFormat="1" x14ac:dyDescent="0.2">
      <c r="A251" s="7">
        <v>40427</v>
      </c>
      <c r="C251" s="29">
        <v>7</v>
      </c>
      <c r="D251"/>
      <c r="E251"/>
      <c r="F251"/>
      <c r="G251"/>
      <c r="H251"/>
      <c r="I251"/>
      <c r="J251"/>
      <c r="K251"/>
      <c r="L251"/>
    </row>
    <row r="252" spans="1:12" s="6" customFormat="1" x14ac:dyDescent="0.2">
      <c r="A252" s="7">
        <v>40428</v>
      </c>
      <c r="C252" s="29">
        <v>8</v>
      </c>
      <c r="D252"/>
      <c r="E252"/>
      <c r="F252"/>
      <c r="G252"/>
      <c r="H252"/>
      <c r="I252"/>
      <c r="J252"/>
      <c r="K252"/>
      <c r="L252"/>
    </row>
    <row r="253" spans="1:12" s="6" customFormat="1" x14ac:dyDescent="0.2">
      <c r="A253" s="7">
        <v>40429</v>
      </c>
      <c r="C253" s="29">
        <v>9</v>
      </c>
      <c r="D253"/>
      <c r="E253"/>
      <c r="F253"/>
      <c r="G253"/>
      <c r="H253"/>
      <c r="I253"/>
      <c r="J253"/>
      <c r="K253"/>
      <c r="L253"/>
    </row>
    <row r="254" spans="1:12" s="6" customFormat="1" x14ac:dyDescent="0.2">
      <c r="A254" s="7">
        <v>40430</v>
      </c>
      <c r="B254" s="6" t="s">
        <v>74</v>
      </c>
      <c r="C254" s="29">
        <v>10</v>
      </c>
      <c r="D254"/>
      <c r="E254"/>
      <c r="F254"/>
      <c r="G254"/>
      <c r="H254"/>
      <c r="I254"/>
      <c r="J254"/>
      <c r="K254"/>
      <c r="L254"/>
    </row>
    <row r="255" spans="1:12" s="6" customFormat="1" x14ac:dyDescent="0.2">
      <c r="A255" s="7">
        <v>40431</v>
      </c>
      <c r="C255" s="29">
        <v>11</v>
      </c>
      <c r="D255"/>
      <c r="E255"/>
      <c r="F255"/>
      <c r="G255"/>
      <c r="H255"/>
      <c r="I255"/>
      <c r="J255"/>
      <c r="K255"/>
      <c r="L255"/>
    </row>
    <row r="256" spans="1:12" s="6" customFormat="1" x14ac:dyDescent="0.2">
      <c r="A256" s="7">
        <v>40432</v>
      </c>
      <c r="C256" s="29">
        <v>12</v>
      </c>
      <c r="D256"/>
      <c r="E256"/>
      <c r="F256"/>
      <c r="G256"/>
      <c r="H256"/>
      <c r="I256"/>
      <c r="J256"/>
      <c r="K256"/>
      <c r="L256"/>
    </row>
    <row r="257" spans="1:12" s="6" customFormat="1" x14ac:dyDescent="0.2">
      <c r="A257" s="7">
        <v>40433</v>
      </c>
      <c r="C257" s="29">
        <v>13</v>
      </c>
      <c r="D257"/>
      <c r="E257"/>
      <c r="F257"/>
      <c r="G257"/>
      <c r="H257"/>
      <c r="I257"/>
      <c r="J257"/>
      <c r="K257"/>
      <c r="L257"/>
    </row>
    <row r="258" spans="1:12" s="6" customFormat="1" x14ac:dyDescent="0.2">
      <c r="A258" s="7">
        <v>40434</v>
      </c>
      <c r="C258" s="29">
        <v>14</v>
      </c>
      <c r="D258"/>
      <c r="E258"/>
      <c r="F258"/>
      <c r="G258"/>
      <c r="H258"/>
      <c r="I258"/>
      <c r="J258"/>
      <c r="K258"/>
      <c r="L258"/>
    </row>
    <row r="259" spans="1:12" s="6" customFormat="1" x14ac:dyDescent="0.2">
      <c r="A259" s="7">
        <v>40435</v>
      </c>
      <c r="C259" s="29">
        <v>15</v>
      </c>
      <c r="D259"/>
      <c r="E259"/>
      <c r="F259"/>
      <c r="G259"/>
      <c r="H259"/>
      <c r="I259"/>
      <c r="J259"/>
      <c r="K259"/>
      <c r="L259"/>
    </row>
    <row r="260" spans="1:12" s="6" customFormat="1" x14ac:dyDescent="0.2">
      <c r="A260" s="7">
        <v>40436</v>
      </c>
      <c r="C260" s="29">
        <v>16</v>
      </c>
      <c r="D260"/>
      <c r="E260"/>
      <c r="F260"/>
      <c r="G260"/>
      <c r="H260"/>
      <c r="I260"/>
      <c r="J260"/>
      <c r="K260"/>
      <c r="L260"/>
    </row>
    <row r="261" spans="1:12" s="6" customFormat="1" x14ac:dyDescent="0.2">
      <c r="A261" s="7">
        <v>40437</v>
      </c>
      <c r="C261" s="29">
        <v>17</v>
      </c>
      <c r="D261"/>
      <c r="E261"/>
      <c r="F261"/>
      <c r="G261"/>
      <c r="H261"/>
      <c r="I261"/>
      <c r="J261"/>
      <c r="K261"/>
      <c r="L261"/>
    </row>
    <row r="262" spans="1:12" s="6" customFormat="1" x14ac:dyDescent="0.2">
      <c r="A262" s="7">
        <v>40438</v>
      </c>
      <c r="C262" s="29">
        <v>18</v>
      </c>
      <c r="D262"/>
      <c r="E262"/>
      <c r="F262"/>
      <c r="G262"/>
      <c r="H262"/>
      <c r="I262"/>
      <c r="J262"/>
      <c r="K262"/>
      <c r="L262"/>
    </row>
    <row r="263" spans="1:12" s="6" customFormat="1" x14ac:dyDescent="0.2">
      <c r="A263" s="7">
        <v>40439</v>
      </c>
      <c r="C263" s="29">
        <v>19</v>
      </c>
      <c r="D263"/>
      <c r="E263"/>
      <c r="F263"/>
      <c r="G263"/>
      <c r="H263"/>
      <c r="I263"/>
      <c r="J263"/>
      <c r="K263"/>
      <c r="L263"/>
    </row>
    <row r="264" spans="1:12" s="6" customFormat="1" x14ac:dyDescent="0.2">
      <c r="A264" s="7">
        <v>40440</v>
      </c>
      <c r="B264" s="6" t="s">
        <v>76</v>
      </c>
      <c r="C264" s="29">
        <v>20</v>
      </c>
      <c r="D264"/>
      <c r="E264"/>
      <c r="F264"/>
      <c r="G264"/>
      <c r="H264"/>
      <c r="I264"/>
      <c r="J264"/>
      <c r="K264"/>
      <c r="L264"/>
    </row>
    <row r="265" spans="1:12" s="6" customFormat="1" x14ac:dyDescent="0.2">
      <c r="A265" s="7">
        <v>40441</v>
      </c>
      <c r="C265" s="29">
        <v>21</v>
      </c>
      <c r="D265"/>
      <c r="E265"/>
      <c r="F265"/>
      <c r="G265"/>
      <c r="H265"/>
      <c r="I265"/>
      <c r="J265"/>
      <c r="K265"/>
      <c r="L265"/>
    </row>
    <row r="266" spans="1:12" s="6" customFormat="1" x14ac:dyDescent="0.2">
      <c r="A266" s="7">
        <v>40442</v>
      </c>
      <c r="C266" s="29">
        <v>22</v>
      </c>
      <c r="D266"/>
      <c r="E266"/>
      <c r="F266"/>
      <c r="G266"/>
      <c r="H266"/>
      <c r="I266"/>
      <c r="J266"/>
      <c r="K266"/>
      <c r="L266"/>
    </row>
    <row r="267" spans="1:12" s="6" customFormat="1" x14ac:dyDescent="0.2">
      <c r="A267" s="7">
        <v>40443</v>
      </c>
      <c r="C267" s="29">
        <v>23</v>
      </c>
      <c r="D267"/>
      <c r="E267"/>
      <c r="F267"/>
      <c r="G267"/>
      <c r="H267"/>
      <c r="I267"/>
      <c r="J267"/>
      <c r="K267"/>
      <c r="L267"/>
    </row>
    <row r="268" spans="1:12" s="6" customFormat="1" x14ac:dyDescent="0.2">
      <c r="A268" s="7">
        <v>40444</v>
      </c>
      <c r="C268" s="29">
        <v>24</v>
      </c>
      <c r="D268"/>
      <c r="E268"/>
      <c r="F268"/>
      <c r="G268"/>
      <c r="H268"/>
      <c r="I268"/>
      <c r="J268"/>
      <c r="K268"/>
      <c r="L268"/>
    </row>
    <row r="269" spans="1:12" s="6" customFormat="1" x14ac:dyDescent="0.2">
      <c r="A269" s="7">
        <v>40445</v>
      </c>
      <c r="C269" s="29">
        <v>25</v>
      </c>
      <c r="D269"/>
      <c r="E269"/>
      <c r="F269"/>
      <c r="G269"/>
      <c r="H269"/>
      <c r="I269"/>
      <c r="J269"/>
      <c r="K269"/>
      <c r="L269"/>
    </row>
    <row r="270" spans="1:12" s="6" customFormat="1" x14ac:dyDescent="0.2">
      <c r="A270" s="7">
        <v>40446</v>
      </c>
      <c r="C270" s="29">
        <v>26</v>
      </c>
      <c r="D270"/>
      <c r="E270"/>
      <c r="F270"/>
      <c r="G270"/>
      <c r="H270"/>
      <c r="I270"/>
      <c r="J270"/>
      <c r="K270"/>
      <c r="L270"/>
    </row>
    <row r="271" spans="1:12" s="6" customFormat="1" x14ac:dyDescent="0.2">
      <c r="A271" s="7">
        <v>40447</v>
      </c>
      <c r="C271" s="29">
        <v>27</v>
      </c>
      <c r="D271"/>
      <c r="E271"/>
      <c r="F271"/>
      <c r="G271"/>
      <c r="H271"/>
      <c r="I271"/>
      <c r="J271"/>
      <c r="K271"/>
      <c r="L271"/>
    </row>
    <row r="272" spans="1:12" s="6" customFormat="1" x14ac:dyDescent="0.2">
      <c r="A272" s="7">
        <v>40448</v>
      </c>
      <c r="C272" s="29">
        <v>28</v>
      </c>
      <c r="D272"/>
      <c r="E272"/>
      <c r="F272"/>
      <c r="G272"/>
      <c r="H272"/>
      <c r="I272"/>
      <c r="J272"/>
      <c r="K272"/>
      <c r="L272"/>
    </row>
    <row r="273" spans="1:12" s="6" customFormat="1" x14ac:dyDescent="0.2">
      <c r="A273" s="7">
        <v>40449</v>
      </c>
      <c r="C273" s="29">
        <v>29</v>
      </c>
      <c r="D273"/>
      <c r="E273"/>
      <c r="F273"/>
      <c r="G273"/>
      <c r="H273"/>
      <c r="I273"/>
      <c r="J273"/>
      <c r="K273"/>
      <c r="L273"/>
    </row>
    <row r="274" spans="1:12" s="6" customFormat="1" x14ac:dyDescent="0.2">
      <c r="A274" s="7">
        <v>40450</v>
      </c>
      <c r="B274" s="6" t="s">
        <v>182</v>
      </c>
      <c r="C274" s="29">
        <v>30</v>
      </c>
      <c r="D274"/>
      <c r="E274"/>
      <c r="F274"/>
      <c r="G274"/>
      <c r="H274"/>
      <c r="I274"/>
      <c r="J274"/>
      <c r="K274"/>
      <c r="L274"/>
    </row>
    <row r="275" spans="1:12" s="6" customFormat="1" x14ac:dyDescent="0.2">
      <c r="A275" s="7">
        <v>40451</v>
      </c>
      <c r="B275" s="7">
        <v>40451</v>
      </c>
      <c r="C275" s="29">
        <v>1</v>
      </c>
      <c r="D275"/>
      <c r="E275"/>
      <c r="F275"/>
      <c r="G275"/>
      <c r="H275"/>
      <c r="I275"/>
      <c r="J275"/>
      <c r="K275"/>
      <c r="L275"/>
    </row>
    <row r="276" spans="1:12" s="6" customFormat="1" x14ac:dyDescent="0.2">
      <c r="A276" s="7">
        <v>40452</v>
      </c>
      <c r="C276" s="29">
        <v>2</v>
      </c>
      <c r="D276"/>
      <c r="E276"/>
      <c r="F276"/>
      <c r="G276"/>
      <c r="H276"/>
      <c r="I276"/>
      <c r="J276"/>
      <c r="K276"/>
      <c r="L276"/>
    </row>
    <row r="277" spans="1:12" s="6" customFormat="1" x14ac:dyDescent="0.2">
      <c r="A277" s="7">
        <v>40453</v>
      </c>
      <c r="C277" s="29">
        <v>3</v>
      </c>
      <c r="D277"/>
      <c r="E277"/>
      <c r="F277"/>
      <c r="G277"/>
      <c r="H277"/>
      <c r="I277"/>
      <c r="J277"/>
      <c r="K277"/>
      <c r="L277"/>
    </row>
    <row r="278" spans="1:12" s="6" customFormat="1" x14ac:dyDescent="0.2">
      <c r="A278" s="7">
        <v>40454</v>
      </c>
      <c r="C278" s="29">
        <v>4</v>
      </c>
      <c r="D278"/>
      <c r="E278"/>
      <c r="F278"/>
      <c r="G278"/>
      <c r="H278"/>
      <c r="I278"/>
      <c r="J278"/>
      <c r="K278"/>
      <c r="L278"/>
    </row>
    <row r="279" spans="1:12" s="6" customFormat="1" x14ac:dyDescent="0.2">
      <c r="A279" s="7">
        <v>40455</v>
      </c>
      <c r="C279" s="29">
        <v>5</v>
      </c>
      <c r="D279"/>
      <c r="E279"/>
      <c r="F279"/>
      <c r="G279"/>
      <c r="H279"/>
      <c r="I279"/>
      <c r="J279"/>
      <c r="K279"/>
      <c r="L279"/>
    </row>
    <row r="280" spans="1:12" s="6" customFormat="1" x14ac:dyDescent="0.2">
      <c r="A280" s="7">
        <v>40456</v>
      </c>
      <c r="C280" s="29">
        <v>6</v>
      </c>
      <c r="D280"/>
      <c r="E280"/>
      <c r="F280"/>
      <c r="G280"/>
      <c r="H280"/>
      <c r="I280"/>
      <c r="J280"/>
      <c r="K280"/>
      <c r="L280"/>
    </row>
    <row r="281" spans="1:12" s="6" customFormat="1" x14ac:dyDescent="0.2">
      <c r="A281" s="7">
        <v>40457</v>
      </c>
      <c r="C281" s="29">
        <v>7</v>
      </c>
      <c r="D281"/>
      <c r="E281"/>
      <c r="F281"/>
      <c r="G281"/>
      <c r="H281"/>
      <c r="I281"/>
      <c r="J281"/>
      <c r="K281"/>
      <c r="L281"/>
    </row>
    <row r="282" spans="1:12" s="6" customFormat="1" x14ac:dyDescent="0.2">
      <c r="A282" s="7">
        <v>40458</v>
      </c>
      <c r="C282" s="29">
        <v>8</v>
      </c>
      <c r="D282"/>
      <c r="E282"/>
      <c r="F282"/>
      <c r="G282"/>
      <c r="H282"/>
      <c r="I282"/>
      <c r="J282"/>
      <c r="K282"/>
      <c r="L282"/>
    </row>
    <row r="283" spans="1:12" s="6" customFormat="1" x14ac:dyDescent="0.2">
      <c r="A283" s="7">
        <v>40459</v>
      </c>
      <c r="C283" s="29">
        <v>9</v>
      </c>
      <c r="D283"/>
      <c r="E283"/>
      <c r="F283"/>
      <c r="G283"/>
      <c r="H283"/>
      <c r="I283"/>
      <c r="J283"/>
      <c r="K283"/>
      <c r="L283"/>
    </row>
    <row r="284" spans="1:12" s="6" customFormat="1" x14ac:dyDescent="0.2">
      <c r="A284" s="7">
        <v>40460</v>
      </c>
      <c r="B284" s="6" t="s">
        <v>74</v>
      </c>
      <c r="C284" s="29">
        <v>10</v>
      </c>
      <c r="D284"/>
      <c r="E284"/>
      <c r="F284"/>
      <c r="G284"/>
      <c r="H284"/>
      <c r="I284"/>
      <c r="J284"/>
      <c r="K284"/>
      <c r="L284"/>
    </row>
    <row r="285" spans="1:12" s="6" customFormat="1" x14ac:dyDescent="0.2">
      <c r="A285" s="7">
        <v>40461</v>
      </c>
      <c r="C285" s="29">
        <v>11</v>
      </c>
      <c r="D285"/>
      <c r="E285"/>
      <c r="F285"/>
      <c r="G285"/>
      <c r="H285"/>
      <c r="I285"/>
      <c r="J285"/>
      <c r="K285"/>
      <c r="L285"/>
    </row>
    <row r="286" spans="1:12" s="6" customFormat="1" x14ac:dyDescent="0.2">
      <c r="A286" s="7">
        <v>40462</v>
      </c>
      <c r="C286" s="29">
        <v>12</v>
      </c>
      <c r="D286"/>
      <c r="E286"/>
      <c r="F286"/>
      <c r="G286"/>
      <c r="H286"/>
      <c r="I286"/>
      <c r="J286"/>
      <c r="K286"/>
      <c r="L286"/>
    </row>
    <row r="287" spans="1:12" s="6" customFormat="1" x14ac:dyDescent="0.2">
      <c r="A287" s="7">
        <v>40463</v>
      </c>
      <c r="C287" s="29">
        <v>13</v>
      </c>
      <c r="D287"/>
      <c r="E287"/>
      <c r="F287"/>
      <c r="G287"/>
      <c r="H287"/>
      <c r="I287"/>
      <c r="J287"/>
      <c r="K287"/>
      <c r="L287"/>
    </row>
    <row r="288" spans="1:12" s="6" customFormat="1" x14ac:dyDescent="0.2">
      <c r="A288" s="7">
        <v>40464</v>
      </c>
      <c r="C288" s="29">
        <v>14</v>
      </c>
      <c r="D288"/>
      <c r="E288"/>
      <c r="F288"/>
      <c r="G288"/>
      <c r="H288"/>
      <c r="I288"/>
      <c r="J288"/>
      <c r="K288"/>
      <c r="L288"/>
    </row>
    <row r="289" spans="1:12" s="6" customFormat="1" x14ac:dyDescent="0.2">
      <c r="A289" s="7">
        <v>40465</v>
      </c>
      <c r="C289" s="29">
        <v>15</v>
      </c>
      <c r="D289"/>
      <c r="E289"/>
      <c r="F289"/>
      <c r="G289"/>
      <c r="H289"/>
      <c r="I289"/>
      <c r="J289"/>
      <c r="K289"/>
      <c r="L289"/>
    </row>
    <row r="290" spans="1:12" s="6" customFormat="1" x14ac:dyDescent="0.2">
      <c r="A290" s="7">
        <v>40466</v>
      </c>
      <c r="C290" s="29">
        <v>16</v>
      </c>
      <c r="D290"/>
      <c r="E290"/>
      <c r="F290"/>
      <c r="G290"/>
      <c r="H290"/>
      <c r="I290"/>
      <c r="J290"/>
      <c r="K290"/>
      <c r="L290"/>
    </row>
    <row r="291" spans="1:12" s="6" customFormat="1" x14ac:dyDescent="0.2">
      <c r="A291" s="7">
        <v>40467</v>
      </c>
      <c r="C291" s="29">
        <v>17</v>
      </c>
      <c r="D291"/>
      <c r="E291"/>
      <c r="F291"/>
      <c r="G291"/>
      <c r="H291"/>
      <c r="I291"/>
      <c r="J291"/>
      <c r="K291"/>
      <c r="L291"/>
    </row>
    <row r="292" spans="1:12" s="6" customFormat="1" x14ac:dyDescent="0.2">
      <c r="A292" s="7">
        <v>40468</v>
      </c>
      <c r="C292" s="29">
        <v>18</v>
      </c>
      <c r="D292"/>
      <c r="E292"/>
      <c r="F292"/>
      <c r="G292"/>
      <c r="H292"/>
      <c r="I292"/>
      <c r="J292"/>
      <c r="K292"/>
      <c r="L292"/>
    </row>
    <row r="293" spans="1:12" s="6" customFormat="1" x14ac:dyDescent="0.2">
      <c r="A293" s="7">
        <v>40469</v>
      </c>
      <c r="C293" s="29">
        <v>19</v>
      </c>
      <c r="D293"/>
      <c r="E293"/>
      <c r="F293"/>
      <c r="G293"/>
      <c r="H293"/>
      <c r="I293"/>
      <c r="J293"/>
      <c r="K293"/>
      <c r="L293"/>
    </row>
    <row r="294" spans="1:12" s="6" customFormat="1" x14ac:dyDescent="0.2">
      <c r="A294" s="7">
        <v>40470</v>
      </c>
      <c r="B294" s="6" t="s">
        <v>76</v>
      </c>
      <c r="C294" s="29">
        <v>20</v>
      </c>
      <c r="D294"/>
      <c r="E294"/>
      <c r="F294"/>
      <c r="G294"/>
      <c r="H294"/>
      <c r="I294"/>
      <c r="J294"/>
      <c r="K294"/>
      <c r="L294"/>
    </row>
    <row r="295" spans="1:12" s="6" customFormat="1" x14ac:dyDescent="0.2">
      <c r="A295" s="7">
        <v>40471</v>
      </c>
      <c r="C295" s="29">
        <v>21</v>
      </c>
      <c r="D295"/>
      <c r="E295"/>
      <c r="F295"/>
      <c r="G295"/>
      <c r="H295"/>
      <c r="I295"/>
      <c r="J295"/>
      <c r="K295"/>
      <c r="L295"/>
    </row>
    <row r="296" spans="1:12" s="6" customFormat="1" x14ac:dyDescent="0.2">
      <c r="A296" s="7">
        <v>40472</v>
      </c>
      <c r="C296" s="29">
        <v>22</v>
      </c>
      <c r="D296"/>
      <c r="E296"/>
      <c r="F296"/>
      <c r="G296"/>
      <c r="H296"/>
      <c r="I296"/>
      <c r="J296"/>
      <c r="K296"/>
      <c r="L296"/>
    </row>
    <row r="297" spans="1:12" s="6" customFormat="1" x14ac:dyDescent="0.2">
      <c r="A297" s="7">
        <v>40473</v>
      </c>
      <c r="C297" s="29">
        <v>23</v>
      </c>
      <c r="D297"/>
      <c r="E297"/>
      <c r="F297"/>
      <c r="G297"/>
      <c r="H297"/>
      <c r="I297"/>
      <c r="J297"/>
      <c r="K297"/>
      <c r="L297"/>
    </row>
    <row r="298" spans="1:12" s="6" customFormat="1" x14ac:dyDescent="0.2">
      <c r="A298" s="7">
        <v>40474</v>
      </c>
      <c r="C298" s="29">
        <v>24</v>
      </c>
      <c r="D298"/>
      <c r="E298"/>
      <c r="F298"/>
      <c r="G298"/>
      <c r="H298"/>
      <c r="I298"/>
      <c r="J298"/>
      <c r="K298"/>
      <c r="L298"/>
    </row>
    <row r="299" spans="1:12" s="6" customFormat="1" x14ac:dyDescent="0.2">
      <c r="A299" s="7">
        <v>40475</v>
      </c>
      <c r="C299" s="29">
        <v>25</v>
      </c>
      <c r="D299"/>
      <c r="E299"/>
      <c r="F299"/>
      <c r="G299"/>
      <c r="H299"/>
      <c r="I299"/>
      <c r="J299"/>
      <c r="K299"/>
      <c r="L299"/>
    </row>
    <row r="300" spans="1:12" s="6" customFormat="1" x14ac:dyDescent="0.2">
      <c r="A300" s="7">
        <v>40476</v>
      </c>
      <c r="C300" s="29">
        <v>26</v>
      </c>
      <c r="D300"/>
      <c r="E300"/>
      <c r="F300"/>
      <c r="G300"/>
      <c r="H300"/>
      <c r="I300"/>
      <c r="J300"/>
      <c r="K300"/>
      <c r="L300"/>
    </row>
    <row r="301" spans="1:12" s="6" customFormat="1" x14ac:dyDescent="0.2">
      <c r="A301" s="7">
        <v>40477</v>
      </c>
      <c r="C301" s="29">
        <v>27</v>
      </c>
      <c r="D301"/>
      <c r="E301"/>
      <c r="F301"/>
      <c r="G301"/>
      <c r="H301"/>
      <c r="I301"/>
      <c r="J301"/>
      <c r="K301"/>
      <c r="L301"/>
    </row>
    <row r="302" spans="1:12" s="6" customFormat="1" x14ac:dyDescent="0.2">
      <c r="A302" s="7">
        <v>40478</v>
      </c>
      <c r="C302" s="29">
        <v>28</v>
      </c>
      <c r="D302"/>
      <c r="E302"/>
      <c r="F302"/>
      <c r="G302"/>
      <c r="H302"/>
      <c r="I302"/>
      <c r="J302"/>
      <c r="K302"/>
      <c r="L302"/>
    </row>
    <row r="303" spans="1:12" s="6" customFormat="1" x14ac:dyDescent="0.2">
      <c r="A303" s="7">
        <v>40479</v>
      </c>
      <c r="C303" s="29">
        <v>29</v>
      </c>
      <c r="D303"/>
      <c r="E303"/>
      <c r="F303"/>
      <c r="G303"/>
      <c r="H303"/>
      <c r="I303"/>
      <c r="J303"/>
      <c r="K303"/>
      <c r="L303"/>
    </row>
    <row r="304" spans="1:12" s="6" customFormat="1" x14ac:dyDescent="0.2">
      <c r="A304" s="7">
        <v>40480</v>
      </c>
      <c r="C304" s="29">
        <v>30</v>
      </c>
      <c r="D304"/>
      <c r="E304"/>
      <c r="F304"/>
      <c r="G304"/>
      <c r="H304"/>
      <c r="I304"/>
      <c r="J304"/>
      <c r="K304"/>
      <c r="L304"/>
    </row>
    <row r="305" spans="1:12" s="6" customFormat="1" x14ac:dyDescent="0.2">
      <c r="A305" s="7">
        <v>40481</v>
      </c>
      <c r="B305" s="6" t="s">
        <v>78</v>
      </c>
      <c r="C305" s="29">
        <v>31</v>
      </c>
      <c r="D305"/>
      <c r="E305"/>
      <c r="F305"/>
      <c r="G305"/>
      <c r="H305"/>
      <c r="I305"/>
      <c r="J305"/>
      <c r="K305"/>
      <c r="L305"/>
    </row>
    <row r="306" spans="1:12" s="6" customFormat="1" x14ac:dyDescent="0.2">
      <c r="A306" s="7">
        <v>40482</v>
      </c>
      <c r="C306" s="29">
        <v>1</v>
      </c>
      <c r="D306"/>
      <c r="E306"/>
      <c r="F306"/>
      <c r="G306"/>
      <c r="H306"/>
      <c r="I306"/>
      <c r="J306"/>
      <c r="K306"/>
      <c r="L306"/>
    </row>
    <row r="307" spans="1:12" s="6" customFormat="1" x14ac:dyDescent="0.2">
      <c r="A307" s="7">
        <v>40483</v>
      </c>
      <c r="C307" s="29">
        <v>2</v>
      </c>
      <c r="D307"/>
      <c r="E307"/>
      <c r="F307"/>
      <c r="G307"/>
      <c r="H307"/>
      <c r="I307"/>
      <c r="J307"/>
      <c r="K307"/>
      <c r="L307"/>
    </row>
    <row r="308" spans="1:12" s="6" customFormat="1" x14ac:dyDescent="0.2">
      <c r="A308" s="7">
        <v>40484</v>
      </c>
      <c r="C308" s="29">
        <v>3</v>
      </c>
      <c r="D308"/>
      <c r="E308"/>
      <c r="F308"/>
      <c r="G308"/>
      <c r="H308"/>
      <c r="I308"/>
      <c r="J308"/>
      <c r="K308"/>
      <c r="L308"/>
    </row>
    <row r="309" spans="1:12" s="6" customFormat="1" x14ac:dyDescent="0.2">
      <c r="A309" s="7">
        <v>40485</v>
      </c>
      <c r="C309" s="29">
        <v>4</v>
      </c>
      <c r="D309"/>
      <c r="E309"/>
      <c r="F309"/>
      <c r="G309"/>
      <c r="H309"/>
      <c r="I309"/>
      <c r="J309"/>
      <c r="K309"/>
      <c r="L309"/>
    </row>
    <row r="310" spans="1:12" s="6" customFormat="1" x14ac:dyDescent="0.2">
      <c r="A310" s="7">
        <v>40486</v>
      </c>
      <c r="C310" s="29">
        <v>5</v>
      </c>
      <c r="D310"/>
      <c r="E310"/>
      <c r="F310"/>
      <c r="G310"/>
      <c r="H310"/>
      <c r="I310"/>
      <c r="J310"/>
      <c r="K310"/>
      <c r="L310"/>
    </row>
    <row r="311" spans="1:12" s="6" customFormat="1" x14ac:dyDescent="0.2">
      <c r="A311" s="7">
        <v>40487</v>
      </c>
      <c r="C311" s="29">
        <v>6</v>
      </c>
      <c r="D311"/>
      <c r="E311"/>
      <c r="F311"/>
      <c r="G311"/>
      <c r="H311"/>
      <c r="I311"/>
      <c r="J311"/>
      <c r="K311"/>
      <c r="L311"/>
    </row>
    <row r="312" spans="1:12" s="6" customFormat="1" x14ac:dyDescent="0.2">
      <c r="A312" s="7">
        <v>40488</v>
      </c>
      <c r="C312" s="29">
        <v>7</v>
      </c>
      <c r="D312"/>
      <c r="E312"/>
      <c r="F312"/>
      <c r="G312"/>
      <c r="H312"/>
      <c r="I312"/>
      <c r="J312"/>
      <c r="K312"/>
      <c r="L312"/>
    </row>
    <row r="313" spans="1:12" s="6" customFormat="1" x14ac:dyDescent="0.2">
      <c r="A313" s="7">
        <v>40489</v>
      </c>
      <c r="C313" s="29">
        <v>8</v>
      </c>
      <c r="D313"/>
      <c r="E313"/>
      <c r="F313"/>
      <c r="G313"/>
      <c r="H313"/>
      <c r="I313"/>
      <c r="J313"/>
      <c r="K313"/>
      <c r="L313"/>
    </row>
    <row r="314" spans="1:12" s="6" customFormat="1" x14ac:dyDescent="0.2">
      <c r="A314" s="7">
        <v>40490</v>
      </c>
      <c r="C314" s="29">
        <v>9</v>
      </c>
      <c r="D314"/>
      <c r="E314"/>
      <c r="F314"/>
      <c r="G314"/>
      <c r="H314"/>
      <c r="I314"/>
      <c r="J314"/>
      <c r="K314"/>
      <c r="L314"/>
    </row>
    <row r="315" spans="1:12" s="6" customFormat="1" x14ac:dyDescent="0.2">
      <c r="A315" s="7">
        <v>40491</v>
      </c>
      <c r="B315" s="6" t="s">
        <v>74</v>
      </c>
      <c r="C315" s="29">
        <v>10</v>
      </c>
      <c r="D315"/>
      <c r="E315"/>
      <c r="F315"/>
      <c r="G315"/>
      <c r="H315"/>
      <c r="I315"/>
      <c r="J315"/>
      <c r="K315"/>
      <c r="L315"/>
    </row>
    <row r="316" spans="1:12" s="6" customFormat="1" x14ac:dyDescent="0.2">
      <c r="A316" s="7">
        <v>40492</v>
      </c>
      <c r="C316" s="29">
        <v>11</v>
      </c>
      <c r="D316"/>
      <c r="E316"/>
      <c r="F316"/>
      <c r="G316"/>
      <c r="H316"/>
      <c r="I316"/>
      <c r="J316"/>
      <c r="K316"/>
      <c r="L316"/>
    </row>
    <row r="317" spans="1:12" s="6" customFormat="1" x14ac:dyDescent="0.2">
      <c r="A317" s="7">
        <v>40493</v>
      </c>
      <c r="C317" s="29">
        <v>12</v>
      </c>
      <c r="D317"/>
      <c r="E317"/>
      <c r="F317"/>
      <c r="G317"/>
      <c r="H317"/>
      <c r="I317"/>
      <c r="J317"/>
      <c r="K317"/>
      <c r="L317"/>
    </row>
    <row r="318" spans="1:12" s="6" customFormat="1" x14ac:dyDescent="0.2">
      <c r="A318" s="7">
        <v>40494</v>
      </c>
      <c r="C318" s="29">
        <v>13</v>
      </c>
      <c r="D318"/>
      <c r="E318"/>
      <c r="F318"/>
      <c r="G318"/>
      <c r="H318"/>
      <c r="I318"/>
      <c r="J318"/>
      <c r="K318"/>
      <c r="L318"/>
    </row>
    <row r="319" spans="1:12" s="6" customFormat="1" x14ac:dyDescent="0.2">
      <c r="A319" s="7">
        <v>40495</v>
      </c>
      <c r="C319" s="29">
        <v>14</v>
      </c>
      <c r="D319"/>
      <c r="E319"/>
      <c r="F319"/>
      <c r="G319"/>
      <c r="H319"/>
      <c r="I319"/>
      <c r="J319"/>
      <c r="K319"/>
      <c r="L319"/>
    </row>
    <row r="320" spans="1:12" s="6" customFormat="1" x14ac:dyDescent="0.2">
      <c r="A320" s="7">
        <v>40496</v>
      </c>
      <c r="C320" s="29">
        <v>15</v>
      </c>
      <c r="D320"/>
      <c r="E320"/>
      <c r="F320"/>
      <c r="G320"/>
      <c r="H320"/>
      <c r="I320"/>
      <c r="J320"/>
      <c r="K320"/>
      <c r="L320"/>
    </row>
    <row r="321" spans="1:12" s="6" customFormat="1" x14ac:dyDescent="0.2">
      <c r="A321" s="7">
        <v>40497</v>
      </c>
      <c r="C321" s="29">
        <v>16</v>
      </c>
      <c r="D321"/>
      <c r="E321"/>
      <c r="F321"/>
      <c r="G321"/>
      <c r="H321"/>
      <c r="I321"/>
      <c r="J321"/>
      <c r="K321"/>
      <c r="L321"/>
    </row>
    <row r="322" spans="1:12" s="6" customFormat="1" x14ac:dyDescent="0.2">
      <c r="A322" s="7">
        <v>40498</v>
      </c>
      <c r="C322" s="29">
        <v>17</v>
      </c>
      <c r="D322"/>
      <c r="E322"/>
      <c r="F322"/>
      <c r="G322"/>
      <c r="H322"/>
      <c r="I322"/>
      <c r="J322"/>
      <c r="K322"/>
      <c r="L322"/>
    </row>
    <row r="323" spans="1:12" s="6" customFormat="1" x14ac:dyDescent="0.2">
      <c r="A323" s="7">
        <v>40499</v>
      </c>
      <c r="C323" s="29">
        <v>18</v>
      </c>
      <c r="D323"/>
      <c r="E323"/>
      <c r="F323"/>
      <c r="G323"/>
      <c r="H323"/>
      <c r="I323"/>
      <c r="J323"/>
      <c r="K323"/>
      <c r="L323"/>
    </row>
    <row r="324" spans="1:12" s="6" customFormat="1" x14ac:dyDescent="0.2">
      <c r="A324" s="7">
        <v>40500</v>
      </c>
      <c r="C324" s="29">
        <v>19</v>
      </c>
      <c r="D324"/>
      <c r="E324"/>
      <c r="F324"/>
      <c r="G324"/>
      <c r="H324"/>
      <c r="I324"/>
      <c r="J324"/>
      <c r="K324"/>
      <c r="L324"/>
    </row>
    <row r="325" spans="1:12" s="6" customFormat="1" x14ac:dyDescent="0.2">
      <c r="A325" s="7">
        <v>40501</v>
      </c>
      <c r="B325" s="6" t="s">
        <v>76</v>
      </c>
      <c r="C325" s="29">
        <v>20</v>
      </c>
      <c r="D325"/>
      <c r="E325"/>
      <c r="F325"/>
      <c r="G325"/>
      <c r="H325"/>
      <c r="I325"/>
      <c r="J325"/>
      <c r="K325"/>
      <c r="L325"/>
    </row>
    <row r="326" spans="1:12" s="6" customFormat="1" x14ac:dyDescent="0.2">
      <c r="A326" s="7">
        <v>40502</v>
      </c>
      <c r="C326" s="29">
        <v>21</v>
      </c>
      <c r="D326"/>
      <c r="E326"/>
      <c r="F326"/>
      <c r="G326"/>
      <c r="H326"/>
      <c r="I326"/>
      <c r="J326"/>
      <c r="K326"/>
      <c r="L326"/>
    </row>
    <row r="327" spans="1:12" s="6" customFormat="1" x14ac:dyDescent="0.2">
      <c r="A327" s="7">
        <v>40503</v>
      </c>
      <c r="C327" s="29">
        <v>22</v>
      </c>
      <c r="D327"/>
      <c r="E327"/>
      <c r="F327"/>
      <c r="G327"/>
      <c r="H327"/>
      <c r="I327"/>
      <c r="J327"/>
      <c r="K327"/>
      <c r="L327"/>
    </row>
    <row r="328" spans="1:12" s="6" customFormat="1" x14ac:dyDescent="0.2">
      <c r="A328" s="7">
        <v>40504</v>
      </c>
      <c r="C328" s="29">
        <v>23</v>
      </c>
      <c r="D328"/>
      <c r="E328"/>
      <c r="F328"/>
      <c r="G328"/>
      <c r="H328"/>
      <c r="I328"/>
      <c r="J328"/>
      <c r="K328"/>
      <c r="L328"/>
    </row>
    <row r="329" spans="1:12" s="6" customFormat="1" x14ac:dyDescent="0.2">
      <c r="A329" s="7">
        <v>40505</v>
      </c>
      <c r="C329" s="29">
        <v>24</v>
      </c>
      <c r="D329"/>
      <c r="E329"/>
      <c r="F329"/>
      <c r="G329"/>
      <c r="H329"/>
      <c r="I329"/>
      <c r="J329"/>
      <c r="K329"/>
      <c r="L329"/>
    </row>
    <row r="330" spans="1:12" s="6" customFormat="1" x14ac:dyDescent="0.2">
      <c r="A330" s="7">
        <v>40506</v>
      </c>
      <c r="C330" s="29">
        <v>25</v>
      </c>
      <c r="D330"/>
      <c r="E330"/>
      <c r="F330"/>
      <c r="G330"/>
      <c r="H330"/>
      <c r="I330"/>
      <c r="J330"/>
      <c r="K330"/>
      <c r="L330"/>
    </row>
    <row r="331" spans="1:12" s="6" customFormat="1" x14ac:dyDescent="0.2">
      <c r="A331" s="7">
        <v>40507</v>
      </c>
      <c r="C331" s="29">
        <v>26</v>
      </c>
      <c r="D331"/>
      <c r="E331"/>
      <c r="F331"/>
      <c r="G331"/>
      <c r="H331"/>
      <c r="I331"/>
      <c r="J331"/>
      <c r="K331"/>
      <c r="L331"/>
    </row>
    <row r="332" spans="1:12" s="6" customFormat="1" x14ac:dyDescent="0.2">
      <c r="A332" s="7">
        <v>40508</v>
      </c>
      <c r="C332" s="29">
        <v>27</v>
      </c>
      <c r="D332"/>
      <c r="E332"/>
      <c r="F332"/>
      <c r="G332"/>
      <c r="H332"/>
      <c r="I332"/>
      <c r="J332"/>
      <c r="K332"/>
      <c r="L332"/>
    </row>
    <row r="333" spans="1:12" s="6" customFormat="1" x14ac:dyDescent="0.2">
      <c r="A333" s="7">
        <v>40509</v>
      </c>
      <c r="C333" s="29">
        <v>28</v>
      </c>
      <c r="D333"/>
      <c r="E333"/>
      <c r="F333"/>
      <c r="G333"/>
      <c r="H333"/>
      <c r="I333"/>
      <c r="J333"/>
      <c r="K333"/>
      <c r="L333"/>
    </row>
    <row r="334" spans="1:12" s="6" customFormat="1" x14ac:dyDescent="0.2">
      <c r="A334" s="7">
        <v>40510</v>
      </c>
      <c r="C334" s="29">
        <v>29</v>
      </c>
      <c r="D334"/>
      <c r="E334"/>
      <c r="F334"/>
      <c r="G334"/>
      <c r="H334"/>
      <c r="I334"/>
      <c r="J334"/>
      <c r="K334"/>
      <c r="L334"/>
    </row>
    <row r="335" spans="1:12" s="6" customFormat="1" x14ac:dyDescent="0.2">
      <c r="A335" s="7">
        <v>40511</v>
      </c>
      <c r="B335" s="6" t="s">
        <v>182</v>
      </c>
      <c r="C335" s="29">
        <v>30</v>
      </c>
      <c r="D335"/>
      <c r="E335"/>
      <c r="F335"/>
      <c r="G335"/>
      <c r="H335"/>
      <c r="I335"/>
      <c r="J335"/>
      <c r="K335"/>
      <c r="L335"/>
    </row>
    <row r="336" spans="1:12" s="6" customFormat="1" x14ac:dyDescent="0.2">
      <c r="A336" s="7">
        <v>40512</v>
      </c>
      <c r="B336" s="7">
        <v>40512</v>
      </c>
      <c r="C336" s="29">
        <v>1</v>
      </c>
      <c r="D336"/>
      <c r="E336"/>
      <c r="F336"/>
      <c r="G336"/>
      <c r="H336"/>
      <c r="I336"/>
      <c r="J336"/>
      <c r="K336"/>
      <c r="L336"/>
    </row>
    <row r="337" spans="1:12" s="6" customFormat="1" x14ac:dyDescent="0.2">
      <c r="A337" s="7">
        <v>40513</v>
      </c>
      <c r="C337" s="29">
        <v>2</v>
      </c>
      <c r="D337"/>
      <c r="E337"/>
      <c r="F337"/>
      <c r="G337"/>
      <c r="H337"/>
      <c r="I337"/>
      <c r="J337"/>
      <c r="K337"/>
      <c r="L337"/>
    </row>
    <row r="338" spans="1:12" s="6" customFormat="1" x14ac:dyDescent="0.2">
      <c r="A338" s="7">
        <v>40514</v>
      </c>
      <c r="C338" s="29">
        <v>3</v>
      </c>
      <c r="D338"/>
      <c r="E338"/>
      <c r="F338"/>
      <c r="G338"/>
      <c r="H338"/>
      <c r="I338"/>
      <c r="J338"/>
      <c r="K338"/>
      <c r="L338"/>
    </row>
    <row r="339" spans="1:12" s="6" customFormat="1" x14ac:dyDescent="0.2">
      <c r="A339" s="7">
        <v>40515</v>
      </c>
      <c r="C339" s="29">
        <v>4</v>
      </c>
      <c r="D339"/>
      <c r="E339"/>
      <c r="F339"/>
      <c r="G339"/>
      <c r="H339"/>
      <c r="I339"/>
      <c r="J339"/>
      <c r="K339"/>
      <c r="L339"/>
    </row>
    <row r="340" spans="1:12" s="6" customFormat="1" x14ac:dyDescent="0.2">
      <c r="A340" s="7">
        <v>40516</v>
      </c>
      <c r="C340" s="29">
        <v>5</v>
      </c>
      <c r="D340"/>
      <c r="E340"/>
      <c r="F340"/>
      <c r="G340"/>
      <c r="H340"/>
      <c r="I340"/>
      <c r="J340"/>
      <c r="K340"/>
      <c r="L340"/>
    </row>
    <row r="341" spans="1:12" s="6" customFormat="1" x14ac:dyDescent="0.2">
      <c r="A341" s="7">
        <v>40517</v>
      </c>
      <c r="C341" s="29">
        <v>6</v>
      </c>
      <c r="D341"/>
      <c r="E341"/>
      <c r="F341"/>
      <c r="G341"/>
      <c r="H341"/>
      <c r="I341"/>
      <c r="J341"/>
      <c r="K341"/>
      <c r="L341"/>
    </row>
    <row r="342" spans="1:12" s="6" customFormat="1" x14ac:dyDescent="0.2">
      <c r="A342" s="7">
        <v>40518</v>
      </c>
      <c r="C342" s="29">
        <v>7</v>
      </c>
      <c r="D342"/>
      <c r="E342"/>
      <c r="F342"/>
      <c r="G342"/>
      <c r="H342"/>
      <c r="I342"/>
      <c r="J342"/>
      <c r="K342"/>
      <c r="L342"/>
    </row>
    <row r="343" spans="1:12" s="6" customFormat="1" x14ac:dyDescent="0.2">
      <c r="A343" s="7">
        <v>40519</v>
      </c>
      <c r="C343" s="29">
        <v>8</v>
      </c>
      <c r="D343"/>
      <c r="E343"/>
      <c r="F343"/>
      <c r="G343"/>
      <c r="H343"/>
      <c r="I343"/>
      <c r="J343"/>
      <c r="K343"/>
      <c r="L343"/>
    </row>
    <row r="344" spans="1:12" s="6" customFormat="1" x14ac:dyDescent="0.2">
      <c r="A344" s="7">
        <v>40520</v>
      </c>
      <c r="C344" s="29">
        <v>9</v>
      </c>
      <c r="D344"/>
      <c r="E344"/>
      <c r="F344"/>
      <c r="G344"/>
      <c r="H344"/>
      <c r="I344"/>
      <c r="J344"/>
      <c r="K344"/>
      <c r="L344"/>
    </row>
    <row r="345" spans="1:12" s="6" customFormat="1" x14ac:dyDescent="0.2">
      <c r="A345" s="7">
        <v>40521</v>
      </c>
      <c r="B345" s="6" t="s">
        <v>74</v>
      </c>
      <c r="C345" s="29">
        <v>10</v>
      </c>
      <c r="D345"/>
      <c r="E345"/>
      <c r="F345"/>
      <c r="G345"/>
      <c r="H345"/>
      <c r="I345"/>
      <c r="J345"/>
      <c r="K345"/>
      <c r="L345"/>
    </row>
    <row r="346" spans="1:12" s="6" customFormat="1" x14ac:dyDescent="0.2">
      <c r="A346" s="7">
        <v>40522</v>
      </c>
      <c r="C346" s="29">
        <v>11</v>
      </c>
      <c r="D346"/>
      <c r="E346"/>
      <c r="F346"/>
      <c r="G346"/>
      <c r="H346"/>
      <c r="I346"/>
      <c r="J346"/>
      <c r="K346"/>
      <c r="L346"/>
    </row>
    <row r="347" spans="1:12" s="6" customFormat="1" x14ac:dyDescent="0.2">
      <c r="A347" s="7">
        <v>40523</v>
      </c>
      <c r="C347" s="29">
        <v>12</v>
      </c>
      <c r="D347"/>
      <c r="E347"/>
      <c r="F347"/>
      <c r="G347"/>
      <c r="H347"/>
      <c r="I347"/>
      <c r="J347"/>
      <c r="K347"/>
      <c r="L347"/>
    </row>
    <row r="348" spans="1:12" s="6" customFormat="1" x14ac:dyDescent="0.2">
      <c r="A348" s="7">
        <v>40524</v>
      </c>
      <c r="C348" s="29">
        <v>13</v>
      </c>
      <c r="D348"/>
      <c r="E348"/>
      <c r="F348"/>
      <c r="G348"/>
      <c r="H348"/>
      <c r="I348"/>
      <c r="J348"/>
      <c r="K348"/>
      <c r="L348"/>
    </row>
    <row r="349" spans="1:12" s="6" customFormat="1" x14ac:dyDescent="0.2">
      <c r="A349" s="7">
        <v>40525</v>
      </c>
      <c r="C349" s="29">
        <v>14</v>
      </c>
      <c r="D349"/>
      <c r="E349"/>
      <c r="F349"/>
      <c r="G349"/>
      <c r="H349"/>
      <c r="I349"/>
      <c r="J349"/>
      <c r="K349"/>
      <c r="L349"/>
    </row>
    <row r="350" spans="1:12" s="6" customFormat="1" x14ac:dyDescent="0.2">
      <c r="A350" s="7">
        <v>40526</v>
      </c>
      <c r="C350" s="29">
        <v>15</v>
      </c>
      <c r="D350"/>
      <c r="E350"/>
      <c r="F350"/>
      <c r="G350"/>
      <c r="H350"/>
      <c r="I350"/>
      <c r="J350"/>
      <c r="K350"/>
      <c r="L350"/>
    </row>
    <row r="351" spans="1:12" s="6" customFormat="1" x14ac:dyDescent="0.2">
      <c r="A351" s="7">
        <v>40527</v>
      </c>
      <c r="C351" s="29">
        <v>16</v>
      </c>
      <c r="D351"/>
      <c r="E351"/>
      <c r="F351"/>
      <c r="G351"/>
      <c r="H351"/>
      <c r="I351"/>
      <c r="J351"/>
      <c r="K351"/>
      <c r="L351"/>
    </row>
    <row r="352" spans="1:12" s="6" customFormat="1" x14ac:dyDescent="0.2">
      <c r="A352" s="7">
        <v>40528</v>
      </c>
      <c r="C352" s="29">
        <v>17</v>
      </c>
      <c r="D352"/>
      <c r="E352"/>
      <c r="F352"/>
      <c r="G352"/>
      <c r="H352"/>
      <c r="I352"/>
      <c r="J352"/>
      <c r="K352"/>
      <c r="L352"/>
    </row>
    <row r="353" spans="1:12" s="6" customFormat="1" x14ac:dyDescent="0.2">
      <c r="A353" s="7">
        <v>40529</v>
      </c>
      <c r="C353" s="29">
        <v>18</v>
      </c>
      <c r="D353"/>
      <c r="E353"/>
      <c r="F353"/>
      <c r="G353"/>
      <c r="H353"/>
      <c r="I353"/>
      <c r="J353"/>
      <c r="K353"/>
      <c r="L353"/>
    </row>
    <row r="354" spans="1:12" s="6" customFormat="1" x14ac:dyDescent="0.2">
      <c r="A354" s="7">
        <v>40530</v>
      </c>
      <c r="C354" s="29">
        <v>19</v>
      </c>
      <c r="D354"/>
      <c r="E354"/>
      <c r="F354"/>
      <c r="G354"/>
      <c r="H354"/>
      <c r="I354"/>
      <c r="J354"/>
      <c r="K354"/>
      <c r="L354"/>
    </row>
    <row r="355" spans="1:12" s="6" customFormat="1" x14ac:dyDescent="0.2">
      <c r="A355" s="7">
        <v>40531</v>
      </c>
      <c r="B355" s="6" t="s">
        <v>76</v>
      </c>
      <c r="C355" s="29">
        <v>20</v>
      </c>
      <c r="D355"/>
      <c r="E355"/>
      <c r="F355"/>
      <c r="G355"/>
      <c r="H355"/>
      <c r="I355"/>
      <c r="J355"/>
      <c r="K355"/>
      <c r="L355"/>
    </row>
    <row r="356" spans="1:12" s="6" customFormat="1" x14ac:dyDescent="0.2">
      <c r="A356" s="7">
        <v>40532</v>
      </c>
      <c r="C356" s="29">
        <v>21</v>
      </c>
      <c r="D356"/>
      <c r="E356"/>
      <c r="F356"/>
      <c r="G356"/>
      <c r="H356"/>
      <c r="I356"/>
      <c r="J356"/>
      <c r="K356"/>
      <c r="L356"/>
    </row>
    <row r="357" spans="1:12" s="6" customFormat="1" x14ac:dyDescent="0.2">
      <c r="A357" s="7">
        <v>40533</v>
      </c>
      <c r="C357" s="29">
        <v>22</v>
      </c>
      <c r="D357"/>
      <c r="E357"/>
      <c r="F357"/>
      <c r="G357"/>
      <c r="H357"/>
      <c r="I357"/>
      <c r="J357"/>
      <c r="K357"/>
      <c r="L357"/>
    </row>
    <row r="358" spans="1:12" s="6" customFormat="1" x14ac:dyDescent="0.2">
      <c r="A358" s="7">
        <v>40534</v>
      </c>
      <c r="C358" s="29">
        <v>23</v>
      </c>
      <c r="D358"/>
      <c r="E358"/>
      <c r="F358"/>
      <c r="G358"/>
      <c r="H358"/>
      <c r="I358"/>
      <c r="J358"/>
      <c r="K358"/>
      <c r="L358"/>
    </row>
    <row r="359" spans="1:12" s="6" customFormat="1" x14ac:dyDescent="0.2">
      <c r="A359" s="7">
        <v>40535</v>
      </c>
      <c r="C359" s="29">
        <v>24</v>
      </c>
      <c r="D359"/>
      <c r="E359"/>
      <c r="F359"/>
      <c r="G359"/>
      <c r="H359"/>
      <c r="I359"/>
      <c r="J359"/>
      <c r="K359"/>
      <c r="L359"/>
    </row>
    <row r="360" spans="1:12" s="6" customFormat="1" x14ac:dyDescent="0.2">
      <c r="A360" s="7">
        <v>40536</v>
      </c>
      <c r="C360" s="29">
        <v>25</v>
      </c>
      <c r="D360"/>
      <c r="E360"/>
      <c r="F360"/>
      <c r="G360"/>
      <c r="H360"/>
      <c r="I360"/>
      <c r="J360"/>
      <c r="K360"/>
      <c r="L360"/>
    </row>
    <row r="361" spans="1:12" s="6" customFormat="1" x14ac:dyDescent="0.2">
      <c r="A361" s="7">
        <v>40537</v>
      </c>
      <c r="B361" s="47"/>
      <c r="C361" s="48">
        <v>26</v>
      </c>
      <c r="D361"/>
      <c r="E361"/>
      <c r="F361"/>
      <c r="G361"/>
      <c r="H361"/>
      <c r="I361"/>
      <c r="J361"/>
      <c r="K361"/>
      <c r="L361"/>
    </row>
    <row r="362" spans="1:12" s="6" customFormat="1" x14ac:dyDescent="0.2">
      <c r="A362" s="7">
        <v>40538</v>
      </c>
      <c r="C362" s="29">
        <v>27</v>
      </c>
      <c r="D362"/>
      <c r="E362"/>
      <c r="F362"/>
      <c r="G362"/>
      <c r="H362"/>
      <c r="I362"/>
      <c r="J362"/>
      <c r="K362"/>
      <c r="L362"/>
    </row>
    <row r="363" spans="1:12" s="6" customFormat="1" x14ac:dyDescent="0.2">
      <c r="A363" s="7">
        <v>40539</v>
      </c>
      <c r="C363" s="29">
        <v>28</v>
      </c>
      <c r="D363"/>
      <c r="E363"/>
      <c r="F363"/>
      <c r="G363"/>
      <c r="H363"/>
      <c r="I363"/>
      <c r="J363"/>
      <c r="K363"/>
      <c r="L363"/>
    </row>
    <row r="364" spans="1:12" s="6" customFormat="1" x14ac:dyDescent="0.2">
      <c r="A364" s="7">
        <v>40540</v>
      </c>
      <c r="C364" s="29">
        <v>29</v>
      </c>
      <c r="D364"/>
      <c r="E364"/>
      <c r="F364"/>
      <c r="G364"/>
      <c r="H364"/>
      <c r="I364"/>
      <c r="J364"/>
      <c r="K364"/>
      <c r="L364"/>
    </row>
    <row r="365" spans="1:12" s="6" customFormat="1" x14ac:dyDescent="0.2">
      <c r="A365" s="7">
        <v>40541</v>
      </c>
      <c r="C365" s="29">
        <v>30</v>
      </c>
      <c r="D365"/>
      <c r="E365"/>
      <c r="F365"/>
      <c r="G365"/>
      <c r="H365"/>
      <c r="I365"/>
      <c r="J365"/>
      <c r="K365"/>
      <c r="L365"/>
    </row>
    <row r="366" spans="1:12" s="6" customFormat="1" x14ac:dyDescent="0.2">
      <c r="A366" s="7">
        <v>40542</v>
      </c>
      <c r="B366" s="6" t="s">
        <v>78</v>
      </c>
      <c r="C366" s="29">
        <v>31</v>
      </c>
      <c r="D366"/>
      <c r="E366"/>
      <c r="F366"/>
      <c r="G366"/>
      <c r="H366"/>
      <c r="I366"/>
      <c r="J366"/>
      <c r="K366"/>
      <c r="L366"/>
    </row>
    <row r="367" spans="1:12" s="6" customFormat="1" x14ac:dyDescent="0.2">
      <c r="D367"/>
      <c r="E367"/>
      <c r="F367"/>
      <c r="G367"/>
      <c r="H367"/>
      <c r="I367"/>
      <c r="J367"/>
      <c r="K367"/>
      <c r="L367"/>
    </row>
    <row r="368" spans="1:12" x14ac:dyDescent="0.2">
      <c r="A368" s="6" t="s">
        <v>5</v>
      </c>
    </row>
  </sheetData>
  <phoneticPr fontId="2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400"/>
  <sheetViews>
    <sheetView workbookViewId="0">
      <pane ySplit="1" topLeftCell="A350" activePane="bottomLeft" state="frozen"/>
      <selection pane="bottomLeft" activeCell="AB366" sqref="D1:AB366"/>
    </sheetView>
  </sheetViews>
  <sheetFormatPr defaultColWidth="11" defaultRowHeight="12.75" x14ac:dyDescent="0.2"/>
  <cols>
    <col min="1" max="2" width="11" style="6"/>
    <col min="4" max="4" width="15.5" customWidth="1"/>
  </cols>
  <sheetData>
    <row r="1" spans="1:28" s="51" customFormat="1" ht="15" x14ac:dyDescent="0.2">
      <c r="A1" s="57" t="s">
        <v>93</v>
      </c>
      <c r="B1" s="57" t="s">
        <v>184</v>
      </c>
      <c r="C1" s="58" t="s">
        <v>23</v>
      </c>
      <c r="D1" s="51" t="s">
        <v>28</v>
      </c>
      <c r="E1" s="51" t="s">
        <v>29</v>
      </c>
      <c r="F1" s="51" t="s">
        <v>31</v>
      </c>
      <c r="G1" s="51" t="s">
        <v>33</v>
      </c>
      <c r="H1" s="51" t="s">
        <v>153</v>
      </c>
      <c r="I1" s="51" t="s">
        <v>155</v>
      </c>
      <c r="J1" s="51" t="s">
        <v>35</v>
      </c>
      <c r="K1" s="51" t="s">
        <v>37</v>
      </c>
      <c r="L1" s="51" t="s">
        <v>39</v>
      </c>
      <c r="M1" s="51" t="s">
        <v>41</v>
      </c>
      <c r="N1" s="51" t="s">
        <v>143</v>
      </c>
      <c r="O1" s="51" t="s">
        <v>172</v>
      </c>
      <c r="P1" s="51" t="s">
        <v>174</v>
      </c>
      <c r="Q1" s="51" t="s">
        <v>176</v>
      </c>
      <c r="R1" s="51" t="s">
        <v>178</v>
      </c>
      <c r="S1" s="51" t="s">
        <v>180</v>
      </c>
      <c r="T1" s="51" t="s">
        <v>27</v>
      </c>
      <c r="U1" s="51" t="s">
        <v>88</v>
      </c>
      <c r="V1" s="51" t="s">
        <v>189</v>
      </c>
      <c r="W1" s="51" t="s">
        <v>191</v>
      </c>
      <c r="X1" s="51" t="s">
        <v>168</v>
      </c>
      <c r="Y1" s="51" t="s">
        <v>170</v>
      </c>
      <c r="Z1" s="51" t="s">
        <v>99</v>
      </c>
      <c r="AA1" s="51" t="s">
        <v>101</v>
      </c>
      <c r="AB1" s="51" t="s">
        <v>103</v>
      </c>
    </row>
    <row r="2" spans="1:28" ht="15" x14ac:dyDescent="0.2">
      <c r="A2" s="46">
        <v>40178</v>
      </c>
      <c r="B2" s="46">
        <v>38352</v>
      </c>
      <c r="C2" s="43">
        <v>14922</v>
      </c>
      <c r="D2">
        <v>20140101</v>
      </c>
      <c r="E2">
        <v>1</v>
      </c>
      <c r="F2">
        <v>-8</v>
      </c>
      <c r="G2">
        <v>-3</v>
      </c>
      <c r="H2">
        <v>-17</v>
      </c>
      <c r="I2">
        <v>-10</v>
      </c>
      <c r="J2">
        <v>-2</v>
      </c>
      <c r="K2">
        <v>68</v>
      </c>
      <c r="L2">
        <v>0</v>
      </c>
      <c r="M2">
        <v>751</v>
      </c>
      <c r="N2">
        <v>1642</v>
      </c>
      <c r="O2" t="s">
        <v>105</v>
      </c>
      <c r="P2">
        <v>6</v>
      </c>
      <c r="Q2" t="s">
        <v>107</v>
      </c>
      <c r="R2">
        <v>0</v>
      </c>
      <c r="S2">
        <v>0</v>
      </c>
      <c r="T2">
        <v>29.52</v>
      </c>
      <c r="U2">
        <v>30.5</v>
      </c>
      <c r="V2">
        <v>6.4</v>
      </c>
      <c r="W2">
        <v>2</v>
      </c>
      <c r="X2">
        <v>6.8</v>
      </c>
      <c r="Y2">
        <v>21</v>
      </c>
      <c r="Z2">
        <v>40</v>
      </c>
      <c r="AA2">
        <v>12</v>
      </c>
      <c r="AB2">
        <v>50</v>
      </c>
    </row>
    <row r="3" spans="1:28" ht="15" x14ac:dyDescent="0.2">
      <c r="A3" s="46">
        <v>40179</v>
      </c>
      <c r="B3" s="45"/>
      <c r="C3" s="43">
        <v>14922</v>
      </c>
      <c r="D3">
        <v>20140102</v>
      </c>
      <c r="E3">
        <v>4</v>
      </c>
      <c r="F3">
        <v>-10</v>
      </c>
      <c r="G3">
        <v>-3</v>
      </c>
      <c r="H3">
        <v>-17</v>
      </c>
      <c r="I3">
        <v>-13</v>
      </c>
      <c r="J3">
        <v>-4</v>
      </c>
      <c r="K3">
        <v>68</v>
      </c>
      <c r="L3">
        <v>0</v>
      </c>
      <c r="M3">
        <v>751</v>
      </c>
      <c r="N3">
        <v>1643</v>
      </c>
      <c r="O3" t="s">
        <v>105</v>
      </c>
      <c r="P3">
        <v>6</v>
      </c>
      <c r="Q3" t="s">
        <v>107</v>
      </c>
      <c r="R3">
        <v>0</v>
      </c>
      <c r="S3">
        <v>0</v>
      </c>
      <c r="T3">
        <v>29.52</v>
      </c>
      <c r="U3">
        <v>30.51</v>
      </c>
      <c r="V3">
        <v>3.3</v>
      </c>
      <c r="W3">
        <v>33</v>
      </c>
      <c r="X3">
        <v>4.8</v>
      </c>
      <c r="Y3">
        <v>14</v>
      </c>
      <c r="Z3">
        <v>20</v>
      </c>
      <c r="AA3">
        <v>9</v>
      </c>
      <c r="AB3">
        <v>350</v>
      </c>
    </row>
    <row r="4" spans="1:28" ht="15" x14ac:dyDescent="0.2">
      <c r="A4" s="46">
        <v>40180</v>
      </c>
      <c r="B4" s="45"/>
      <c r="C4" s="43">
        <v>14922</v>
      </c>
      <c r="D4">
        <v>20140103</v>
      </c>
      <c r="E4">
        <v>29</v>
      </c>
      <c r="F4">
        <v>-10</v>
      </c>
      <c r="G4">
        <v>10</v>
      </c>
      <c r="H4">
        <v>-3</v>
      </c>
      <c r="I4">
        <v>5</v>
      </c>
      <c r="J4">
        <v>10</v>
      </c>
      <c r="K4">
        <v>55</v>
      </c>
      <c r="L4">
        <v>0</v>
      </c>
      <c r="M4">
        <v>751</v>
      </c>
      <c r="N4">
        <v>1644</v>
      </c>
      <c r="O4" t="s">
        <v>214</v>
      </c>
      <c r="P4">
        <v>6</v>
      </c>
      <c r="Q4" t="s">
        <v>107</v>
      </c>
      <c r="R4">
        <v>0.3</v>
      </c>
      <c r="S4">
        <v>0.12</v>
      </c>
      <c r="T4">
        <v>28.84</v>
      </c>
      <c r="U4">
        <v>29.89</v>
      </c>
      <c r="V4">
        <v>12.7</v>
      </c>
      <c r="W4">
        <v>16</v>
      </c>
      <c r="X4">
        <v>13.1</v>
      </c>
      <c r="Y4">
        <v>31</v>
      </c>
      <c r="Z4">
        <v>170</v>
      </c>
      <c r="AA4">
        <v>24</v>
      </c>
      <c r="AB4">
        <v>170</v>
      </c>
    </row>
    <row r="5" spans="1:28" ht="15" x14ac:dyDescent="0.2">
      <c r="A5" s="46">
        <v>40181</v>
      </c>
      <c r="B5" s="45"/>
      <c r="C5" s="43">
        <v>14922</v>
      </c>
      <c r="D5">
        <v>20140104</v>
      </c>
      <c r="E5">
        <v>35</v>
      </c>
      <c r="F5">
        <v>-2</v>
      </c>
      <c r="G5">
        <v>17</v>
      </c>
      <c r="H5">
        <v>4</v>
      </c>
      <c r="I5">
        <v>6</v>
      </c>
      <c r="J5">
        <v>13</v>
      </c>
      <c r="K5">
        <v>48</v>
      </c>
      <c r="L5">
        <v>0</v>
      </c>
      <c r="M5">
        <v>751</v>
      </c>
      <c r="N5">
        <v>1645</v>
      </c>
      <c r="O5" t="s">
        <v>106</v>
      </c>
      <c r="P5">
        <v>6</v>
      </c>
      <c r="Q5" t="s">
        <v>107</v>
      </c>
      <c r="R5" t="s">
        <v>108</v>
      </c>
      <c r="S5">
        <v>0.02</v>
      </c>
      <c r="T5">
        <v>29.08</v>
      </c>
      <c r="U5">
        <v>29.97</v>
      </c>
      <c r="V5">
        <v>11</v>
      </c>
      <c r="W5">
        <v>31</v>
      </c>
      <c r="X5">
        <v>13.1</v>
      </c>
      <c r="Y5">
        <v>35</v>
      </c>
      <c r="Z5">
        <v>310</v>
      </c>
      <c r="AA5">
        <v>28</v>
      </c>
      <c r="AB5">
        <v>310</v>
      </c>
    </row>
    <row r="6" spans="1:28" ht="15" x14ac:dyDescent="0.2">
      <c r="A6" s="46">
        <v>40182</v>
      </c>
      <c r="B6" s="45"/>
      <c r="C6" s="43">
        <v>14922</v>
      </c>
      <c r="D6">
        <v>20140105</v>
      </c>
      <c r="E6">
        <v>-2</v>
      </c>
      <c r="F6">
        <v>-20</v>
      </c>
      <c r="G6">
        <v>-11</v>
      </c>
      <c r="H6">
        <v>-24</v>
      </c>
      <c r="I6">
        <v>-16</v>
      </c>
      <c r="J6">
        <v>-8</v>
      </c>
      <c r="K6">
        <v>76</v>
      </c>
      <c r="L6">
        <v>0</v>
      </c>
      <c r="M6">
        <v>750</v>
      </c>
      <c r="N6">
        <v>1646</v>
      </c>
      <c r="O6" t="s">
        <v>217</v>
      </c>
      <c r="P6">
        <v>6</v>
      </c>
      <c r="Q6" t="s">
        <v>107</v>
      </c>
      <c r="R6" t="s">
        <v>108</v>
      </c>
      <c r="S6" t="s">
        <v>108</v>
      </c>
      <c r="T6">
        <v>29.41</v>
      </c>
      <c r="U6">
        <v>30.36</v>
      </c>
      <c r="V6">
        <v>12.9</v>
      </c>
      <c r="W6">
        <v>31</v>
      </c>
      <c r="X6">
        <v>13.2</v>
      </c>
      <c r="Y6">
        <v>28</v>
      </c>
      <c r="Z6">
        <v>310</v>
      </c>
      <c r="AA6">
        <v>21</v>
      </c>
      <c r="AB6">
        <v>310</v>
      </c>
    </row>
    <row r="7" spans="1:28" ht="15" x14ac:dyDescent="0.2">
      <c r="A7" s="46">
        <v>40183</v>
      </c>
      <c r="B7" s="45"/>
      <c r="C7" s="43">
        <v>14922</v>
      </c>
      <c r="D7">
        <v>20140106</v>
      </c>
      <c r="E7">
        <v>-12</v>
      </c>
      <c r="F7">
        <v>-23</v>
      </c>
      <c r="G7">
        <v>-17</v>
      </c>
      <c r="H7">
        <v>-30</v>
      </c>
      <c r="I7">
        <v>-24</v>
      </c>
      <c r="J7">
        <v>-16</v>
      </c>
      <c r="K7">
        <v>82</v>
      </c>
      <c r="L7">
        <v>0</v>
      </c>
      <c r="M7">
        <v>750</v>
      </c>
      <c r="N7">
        <v>1647</v>
      </c>
      <c r="O7" t="s">
        <v>218</v>
      </c>
      <c r="P7">
        <v>6</v>
      </c>
      <c r="Q7" t="s">
        <v>107</v>
      </c>
      <c r="R7" t="s">
        <v>108</v>
      </c>
      <c r="S7" t="s">
        <v>108</v>
      </c>
      <c r="T7">
        <v>29.33</v>
      </c>
      <c r="U7">
        <v>30.34</v>
      </c>
      <c r="V7">
        <v>13</v>
      </c>
      <c r="W7">
        <v>28</v>
      </c>
      <c r="X7">
        <v>13.5</v>
      </c>
      <c r="Y7">
        <v>26</v>
      </c>
      <c r="Z7">
        <v>270</v>
      </c>
      <c r="AA7">
        <v>22</v>
      </c>
      <c r="AB7">
        <v>280</v>
      </c>
    </row>
    <row r="8" spans="1:28" ht="15" x14ac:dyDescent="0.2">
      <c r="A8" s="46">
        <v>40184</v>
      </c>
      <c r="B8" s="45"/>
      <c r="C8" s="43">
        <v>14922</v>
      </c>
      <c r="D8">
        <v>20140107</v>
      </c>
      <c r="E8">
        <v>5</v>
      </c>
      <c r="F8">
        <v>-15</v>
      </c>
      <c r="G8">
        <v>-5</v>
      </c>
      <c r="H8">
        <v>-18</v>
      </c>
      <c r="I8">
        <v>-12</v>
      </c>
      <c r="J8">
        <v>-5</v>
      </c>
      <c r="K8">
        <v>70</v>
      </c>
      <c r="L8">
        <v>0</v>
      </c>
      <c r="M8">
        <v>750</v>
      </c>
      <c r="N8">
        <v>1648</v>
      </c>
      <c r="O8" t="s">
        <v>105</v>
      </c>
      <c r="P8">
        <v>6</v>
      </c>
      <c r="Q8" t="s">
        <v>107</v>
      </c>
      <c r="R8">
        <v>0</v>
      </c>
      <c r="S8">
        <v>0</v>
      </c>
      <c r="T8">
        <v>29.27</v>
      </c>
      <c r="U8">
        <v>30.25</v>
      </c>
      <c r="V8">
        <v>4</v>
      </c>
      <c r="W8">
        <v>25</v>
      </c>
      <c r="X8">
        <v>4.5999999999999996</v>
      </c>
      <c r="Y8">
        <v>16</v>
      </c>
      <c r="Z8">
        <v>330</v>
      </c>
      <c r="AA8">
        <v>12</v>
      </c>
      <c r="AB8">
        <v>310</v>
      </c>
    </row>
    <row r="9" spans="1:28" ht="15" x14ac:dyDescent="0.2">
      <c r="A9" s="46">
        <v>40185</v>
      </c>
      <c r="B9" s="45"/>
      <c r="C9" s="43">
        <v>14922</v>
      </c>
      <c r="D9">
        <v>20140108</v>
      </c>
      <c r="E9">
        <v>4</v>
      </c>
      <c r="F9">
        <v>-11</v>
      </c>
      <c r="G9">
        <v>-3</v>
      </c>
      <c r="H9">
        <v>-16</v>
      </c>
      <c r="I9">
        <v>-11</v>
      </c>
      <c r="J9">
        <v>-4</v>
      </c>
      <c r="K9">
        <v>68</v>
      </c>
      <c r="L9">
        <v>0</v>
      </c>
      <c r="M9">
        <v>750</v>
      </c>
      <c r="N9">
        <v>1649</v>
      </c>
      <c r="O9" t="s">
        <v>105</v>
      </c>
      <c r="P9">
        <v>6</v>
      </c>
      <c r="Q9" t="s">
        <v>107</v>
      </c>
      <c r="R9">
        <v>0</v>
      </c>
      <c r="S9">
        <v>0</v>
      </c>
      <c r="T9">
        <v>29.51</v>
      </c>
      <c r="U9">
        <v>30.48</v>
      </c>
      <c r="V9">
        <v>1.8</v>
      </c>
      <c r="W9">
        <v>28</v>
      </c>
      <c r="X9">
        <v>2.2999999999999998</v>
      </c>
      <c r="Y9">
        <v>16</v>
      </c>
      <c r="Z9">
        <v>340</v>
      </c>
      <c r="AA9">
        <v>9</v>
      </c>
      <c r="AB9">
        <v>310</v>
      </c>
    </row>
    <row r="10" spans="1:28" ht="15" x14ac:dyDescent="0.2">
      <c r="A10" s="46">
        <v>40186</v>
      </c>
      <c r="B10" s="45"/>
      <c r="C10" s="43">
        <v>14922</v>
      </c>
      <c r="D10">
        <v>20140109</v>
      </c>
      <c r="E10">
        <v>20</v>
      </c>
      <c r="F10">
        <v>-11</v>
      </c>
      <c r="G10">
        <v>5</v>
      </c>
      <c r="H10">
        <v>-8</v>
      </c>
      <c r="I10">
        <v>3</v>
      </c>
      <c r="J10">
        <v>8</v>
      </c>
      <c r="K10">
        <v>60</v>
      </c>
      <c r="L10">
        <v>0</v>
      </c>
      <c r="M10">
        <v>750</v>
      </c>
      <c r="N10">
        <v>1651</v>
      </c>
      <c r="O10" t="s">
        <v>109</v>
      </c>
      <c r="P10">
        <v>6</v>
      </c>
      <c r="Q10" t="s">
        <v>107</v>
      </c>
      <c r="R10">
        <v>0</v>
      </c>
      <c r="S10">
        <v>0</v>
      </c>
      <c r="T10">
        <v>29.18</v>
      </c>
      <c r="U10">
        <v>30.2</v>
      </c>
      <c r="V10">
        <v>10.199999999999999</v>
      </c>
      <c r="W10">
        <v>15</v>
      </c>
      <c r="X10">
        <v>10.3</v>
      </c>
      <c r="Y10">
        <v>23</v>
      </c>
      <c r="Z10">
        <v>140</v>
      </c>
      <c r="AA10">
        <v>18</v>
      </c>
      <c r="AB10">
        <v>140</v>
      </c>
    </row>
    <row r="11" spans="1:28" ht="15" x14ac:dyDescent="0.2">
      <c r="A11" s="46">
        <v>40187</v>
      </c>
      <c r="B11" s="45" t="s">
        <v>75</v>
      </c>
      <c r="C11" s="43">
        <v>14922</v>
      </c>
      <c r="D11">
        <v>20140110</v>
      </c>
      <c r="E11">
        <v>31</v>
      </c>
      <c r="F11">
        <v>16</v>
      </c>
      <c r="G11">
        <v>24</v>
      </c>
      <c r="H11">
        <v>12</v>
      </c>
      <c r="I11">
        <v>23</v>
      </c>
      <c r="J11">
        <v>24</v>
      </c>
      <c r="K11">
        <v>41</v>
      </c>
      <c r="L11">
        <v>0</v>
      </c>
      <c r="M11">
        <v>749</v>
      </c>
      <c r="N11">
        <v>1652</v>
      </c>
      <c r="O11" t="s">
        <v>219</v>
      </c>
      <c r="P11">
        <v>6</v>
      </c>
      <c r="Q11" t="s">
        <v>107</v>
      </c>
      <c r="R11" t="s">
        <v>108</v>
      </c>
      <c r="S11" t="s">
        <v>108</v>
      </c>
      <c r="T11">
        <v>28.74</v>
      </c>
      <c r="U11">
        <v>29.74</v>
      </c>
      <c r="V11">
        <v>7.8</v>
      </c>
      <c r="W11">
        <v>16</v>
      </c>
      <c r="X11">
        <v>8.1999999999999993</v>
      </c>
      <c r="Y11">
        <v>23</v>
      </c>
      <c r="Z11">
        <v>180</v>
      </c>
      <c r="AA11">
        <v>17</v>
      </c>
      <c r="AB11">
        <v>170</v>
      </c>
    </row>
    <row r="12" spans="1:28" ht="15" x14ac:dyDescent="0.2">
      <c r="A12" s="46">
        <v>40188</v>
      </c>
      <c r="B12" s="45"/>
      <c r="C12" s="43">
        <v>14922</v>
      </c>
      <c r="D12">
        <v>20140111</v>
      </c>
      <c r="E12">
        <v>32</v>
      </c>
      <c r="F12">
        <v>23</v>
      </c>
      <c r="G12">
        <v>28</v>
      </c>
      <c r="H12">
        <v>16</v>
      </c>
      <c r="I12">
        <v>24</v>
      </c>
      <c r="J12">
        <v>26</v>
      </c>
      <c r="K12">
        <v>37</v>
      </c>
      <c r="L12">
        <v>0</v>
      </c>
      <c r="M12">
        <v>749</v>
      </c>
      <c r="N12">
        <v>1653</v>
      </c>
      <c r="O12" t="s">
        <v>109</v>
      </c>
      <c r="P12">
        <v>6</v>
      </c>
      <c r="Q12" t="s">
        <v>107</v>
      </c>
      <c r="R12">
        <v>0</v>
      </c>
      <c r="S12">
        <v>0</v>
      </c>
      <c r="T12">
        <v>28.71</v>
      </c>
      <c r="U12">
        <v>29.63</v>
      </c>
      <c r="V12">
        <v>7.6</v>
      </c>
      <c r="W12">
        <v>27</v>
      </c>
      <c r="X12">
        <v>8.5</v>
      </c>
      <c r="Y12">
        <v>23</v>
      </c>
      <c r="Z12">
        <v>290</v>
      </c>
      <c r="AA12">
        <v>18</v>
      </c>
      <c r="AB12">
        <v>290</v>
      </c>
    </row>
    <row r="13" spans="1:28" ht="15" x14ac:dyDescent="0.2">
      <c r="A13" s="46">
        <v>40189</v>
      </c>
      <c r="B13" s="45"/>
      <c r="C13" s="43">
        <v>14922</v>
      </c>
      <c r="D13">
        <v>20140112</v>
      </c>
      <c r="E13">
        <v>40</v>
      </c>
      <c r="F13">
        <v>22</v>
      </c>
      <c r="G13">
        <v>31</v>
      </c>
      <c r="H13">
        <v>19</v>
      </c>
      <c r="I13">
        <v>27</v>
      </c>
      <c r="J13">
        <v>31</v>
      </c>
      <c r="K13">
        <v>34</v>
      </c>
      <c r="L13">
        <v>0</v>
      </c>
      <c r="M13">
        <v>749</v>
      </c>
      <c r="N13">
        <v>1654</v>
      </c>
      <c r="O13" t="s">
        <v>109</v>
      </c>
      <c r="P13">
        <v>6</v>
      </c>
      <c r="Q13" t="s">
        <v>107</v>
      </c>
      <c r="R13">
        <v>0</v>
      </c>
      <c r="S13">
        <v>0</v>
      </c>
      <c r="T13">
        <v>28.54</v>
      </c>
      <c r="U13">
        <v>29.47</v>
      </c>
      <c r="V13">
        <v>4.4000000000000004</v>
      </c>
      <c r="W13">
        <v>18</v>
      </c>
      <c r="X13">
        <v>6.5</v>
      </c>
      <c r="Y13">
        <v>17</v>
      </c>
      <c r="Z13">
        <v>220</v>
      </c>
      <c r="AA13">
        <v>14</v>
      </c>
      <c r="AB13">
        <v>210</v>
      </c>
    </row>
    <row r="14" spans="1:28" ht="15" x14ac:dyDescent="0.2">
      <c r="A14" s="46">
        <v>40190</v>
      </c>
      <c r="B14" s="45"/>
      <c r="C14" s="43">
        <v>14922</v>
      </c>
      <c r="D14">
        <v>20140113</v>
      </c>
      <c r="E14">
        <v>34</v>
      </c>
      <c r="F14">
        <v>27</v>
      </c>
      <c r="G14">
        <v>31</v>
      </c>
      <c r="H14">
        <v>19</v>
      </c>
      <c r="I14">
        <v>22</v>
      </c>
      <c r="J14">
        <v>26</v>
      </c>
      <c r="K14">
        <v>34</v>
      </c>
      <c r="L14">
        <v>0</v>
      </c>
      <c r="M14">
        <v>748</v>
      </c>
      <c r="N14">
        <v>1655</v>
      </c>
      <c r="O14" t="s">
        <v>106</v>
      </c>
      <c r="P14">
        <v>6</v>
      </c>
      <c r="Q14" t="s">
        <v>107</v>
      </c>
      <c r="R14">
        <v>0.3</v>
      </c>
      <c r="S14">
        <v>0.01</v>
      </c>
      <c r="T14">
        <v>28.71</v>
      </c>
      <c r="U14">
        <v>29.63</v>
      </c>
      <c r="V14">
        <v>6.1</v>
      </c>
      <c r="W14">
        <v>27</v>
      </c>
      <c r="X14">
        <v>8.9</v>
      </c>
      <c r="Y14">
        <v>26</v>
      </c>
      <c r="Z14">
        <v>310</v>
      </c>
      <c r="AA14">
        <v>18</v>
      </c>
      <c r="AB14">
        <v>280</v>
      </c>
    </row>
    <row r="15" spans="1:28" ht="15" x14ac:dyDescent="0.2">
      <c r="A15" s="46">
        <v>40191</v>
      </c>
      <c r="B15" s="45"/>
      <c r="C15" s="43">
        <v>14922</v>
      </c>
      <c r="D15">
        <v>20140114</v>
      </c>
      <c r="E15">
        <v>28</v>
      </c>
      <c r="F15">
        <v>7</v>
      </c>
      <c r="G15">
        <v>18</v>
      </c>
      <c r="H15">
        <v>6</v>
      </c>
      <c r="I15">
        <v>14</v>
      </c>
      <c r="J15">
        <v>18</v>
      </c>
      <c r="K15">
        <v>47</v>
      </c>
      <c r="L15">
        <v>0</v>
      </c>
      <c r="M15">
        <v>748</v>
      </c>
      <c r="N15">
        <v>1656</v>
      </c>
      <c r="O15" t="s">
        <v>220</v>
      </c>
      <c r="P15">
        <v>9</v>
      </c>
      <c r="Q15" t="s">
        <v>107</v>
      </c>
      <c r="R15">
        <v>4.0999999999999996</v>
      </c>
      <c r="S15">
        <v>0.26</v>
      </c>
      <c r="T15">
        <v>28.99</v>
      </c>
      <c r="U15">
        <v>29.86</v>
      </c>
      <c r="V15">
        <v>12.4</v>
      </c>
      <c r="W15">
        <v>33</v>
      </c>
      <c r="X15">
        <v>14.8</v>
      </c>
      <c r="Y15">
        <v>32</v>
      </c>
      <c r="Z15">
        <v>330</v>
      </c>
      <c r="AA15">
        <v>25</v>
      </c>
      <c r="AB15">
        <v>330</v>
      </c>
    </row>
    <row r="16" spans="1:28" ht="15" x14ac:dyDescent="0.2">
      <c r="A16" s="46">
        <v>40192</v>
      </c>
      <c r="B16" s="45"/>
      <c r="C16" s="43">
        <v>14922</v>
      </c>
      <c r="D16">
        <v>20140115</v>
      </c>
      <c r="E16">
        <v>25</v>
      </c>
      <c r="F16">
        <v>-1</v>
      </c>
      <c r="G16">
        <v>12</v>
      </c>
      <c r="H16">
        <v>0</v>
      </c>
      <c r="I16">
        <v>6</v>
      </c>
      <c r="J16">
        <v>11</v>
      </c>
      <c r="K16">
        <v>53</v>
      </c>
      <c r="L16">
        <v>0</v>
      </c>
      <c r="M16">
        <v>747</v>
      </c>
      <c r="N16">
        <v>1658</v>
      </c>
      <c r="O16" t="s">
        <v>106</v>
      </c>
      <c r="P16">
        <v>10</v>
      </c>
      <c r="Q16" t="s">
        <v>107</v>
      </c>
      <c r="R16">
        <v>0.5</v>
      </c>
      <c r="S16">
        <v>0.03</v>
      </c>
      <c r="T16">
        <v>28.9</v>
      </c>
      <c r="U16">
        <v>29.9</v>
      </c>
      <c r="V16">
        <v>6.5</v>
      </c>
      <c r="W16">
        <v>21</v>
      </c>
      <c r="X16">
        <v>9.6999999999999993</v>
      </c>
      <c r="Y16">
        <v>26</v>
      </c>
      <c r="Z16">
        <v>190</v>
      </c>
      <c r="AA16">
        <v>18</v>
      </c>
      <c r="AB16">
        <v>200</v>
      </c>
    </row>
    <row r="17" spans="1:28" ht="15" x14ac:dyDescent="0.2">
      <c r="A17" s="46">
        <v>40193</v>
      </c>
      <c r="B17" s="45"/>
      <c r="C17" s="43">
        <v>14922</v>
      </c>
      <c r="D17">
        <v>20140116</v>
      </c>
      <c r="E17">
        <v>35</v>
      </c>
      <c r="F17">
        <v>7</v>
      </c>
      <c r="G17">
        <v>21</v>
      </c>
      <c r="H17">
        <v>9</v>
      </c>
      <c r="I17">
        <v>11</v>
      </c>
      <c r="J17">
        <v>16</v>
      </c>
      <c r="K17">
        <v>44</v>
      </c>
      <c r="L17">
        <v>0</v>
      </c>
      <c r="M17">
        <v>747</v>
      </c>
      <c r="N17">
        <v>1659</v>
      </c>
      <c r="O17" t="s">
        <v>106</v>
      </c>
      <c r="P17">
        <v>11</v>
      </c>
      <c r="Q17" t="s">
        <v>107</v>
      </c>
      <c r="R17">
        <v>0.6</v>
      </c>
      <c r="S17">
        <v>0.05</v>
      </c>
      <c r="T17">
        <v>28.74</v>
      </c>
      <c r="U17">
        <v>29.66</v>
      </c>
      <c r="V17">
        <v>15.4</v>
      </c>
      <c r="W17">
        <v>30</v>
      </c>
      <c r="X17">
        <v>16.600000000000001</v>
      </c>
      <c r="Y17">
        <v>45</v>
      </c>
      <c r="Z17">
        <v>310</v>
      </c>
      <c r="AA17">
        <v>37</v>
      </c>
      <c r="AB17">
        <v>310</v>
      </c>
    </row>
    <row r="18" spans="1:28" ht="15" x14ac:dyDescent="0.2">
      <c r="A18" s="46">
        <v>40194</v>
      </c>
      <c r="B18" s="45"/>
      <c r="C18" s="43">
        <v>14922</v>
      </c>
      <c r="D18">
        <v>20140117</v>
      </c>
      <c r="E18">
        <v>13</v>
      </c>
      <c r="F18">
        <v>1</v>
      </c>
      <c r="G18">
        <v>7</v>
      </c>
      <c r="H18">
        <v>-5</v>
      </c>
      <c r="I18">
        <v>1</v>
      </c>
      <c r="J18">
        <v>7</v>
      </c>
      <c r="K18">
        <v>58</v>
      </c>
      <c r="L18">
        <v>0</v>
      </c>
      <c r="M18">
        <v>746</v>
      </c>
      <c r="N18">
        <v>1700</v>
      </c>
      <c r="O18" t="s">
        <v>110</v>
      </c>
      <c r="P18">
        <v>10</v>
      </c>
      <c r="Q18" t="s">
        <v>107</v>
      </c>
      <c r="R18" t="s">
        <v>108</v>
      </c>
      <c r="S18" t="s">
        <v>108</v>
      </c>
      <c r="T18">
        <v>29.03</v>
      </c>
      <c r="U18">
        <v>29.99</v>
      </c>
      <c r="V18">
        <v>7.3</v>
      </c>
      <c r="W18">
        <v>31</v>
      </c>
      <c r="X18">
        <v>9.6</v>
      </c>
      <c r="Y18">
        <v>29</v>
      </c>
      <c r="Z18">
        <v>310</v>
      </c>
      <c r="AA18">
        <v>22</v>
      </c>
      <c r="AB18">
        <v>320</v>
      </c>
    </row>
    <row r="19" spans="1:28" ht="15" x14ac:dyDescent="0.2">
      <c r="A19" s="46">
        <v>40195</v>
      </c>
      <c r="B19" s="45"/>
      <c r="C19" s="43">
        <v>14922</v>
      </c>
      <c r="D19">
        <v>20140118</v>
      </c>
      <c r="E19">
        <v>23</v>
      </c>
      <c r="F19">
        <v>9</v>
      </c>
      <c r="G19">
        <v>16</v>
      </c>
      <c r="H19">
        <v>3</v>
      </c>
      <c r="I19">
        <v>10</v>
      </c>
      <c r="J19">
        <v>14</v>
      </c>
      <c r="K19">
        <v>49</v>
      </c>
      <c r="L19">
        <v>0</v>
      </c>
      <c r="M19">
        <v>745</v>
      </c>
      <c r="N19">
        <v>1702</v>
      </c>
      <c r="O19" t="s">
        <v>211</v>
      </c>
      <c r="P19">
        <v>14</v>
      </c>
      <c r="Q19" t="s">
        <v>107</v>
      </c>
      <c r="R19">
        <v>4.5</v>
      </c>
      <c r="S19">
        <v>0.17</v>
      </c>
      <c r="T19">
        <v>28.86</v>
      </c>
      <c r="U19">
        <v>29.81</v>
      </c>
      <c r="V19">
        <v>2.9</v>
      </c>
      <c r="W19">
        <v>10</v>
      </c>
      <c r="X19">
        <v>9.8000000000000007</v>
      </c>
      <c r="Y19">
        <v>30</v>
      </c>
      <c r="Z19">
        <v>20</v>
      </c>
      <c r="AA19">
        <v>22</v>
      </c>
      <c r="AB19">
        <v>120</v>
      </c>
    </row>
    <row r="20" spans="1:28" ht="15" x14ac:dyDescent="0.2">
      <c r="A20" s="46">
        <v>40196</v>
      </c>
      <c r="B20" s="45"/>
      <c r="C20" s="43">
        <v>14922</v>
      </c>
      <c r="D20">
        <v>20140119</v>
      </c>
      <c r="E20">
        <v>39</v>
      </c>
      <c r="F20">
        <v>17</v>
      </c>
      <c r="G20">
        <v>28</v>
      </c>
      <c r="H20">
        <v>15</v>
      </c>
      <c r="I20">
        <v>23</v>
      </c>
      <c r="J20">
        <v>27</v>
      </c>
      <c r="K20">
        <v>37</v>
      </c>
      <c r="L20">
        <v>0</v>
      </c>
      <c r="M20">
        <v>745</v>
      </c>
      <c r="N20">
        <v>1703</v>
      </c>
      <c r="O20" t="s">
        <v>105</v>
      </c>
      <c r="P20">
        <v>13</v>
      </c>
      <c r="Q20" t="s">
        <v>107</v>
      </c>
      <c r="R20">
        <v>0</v>
      </c>
      <c r="S20">
        <v>0</v>
      </c>
      <c r="T20">
        <v>28.67</v>
      </c>
      <c r="U20">
        <v>29.6</v>
      </c>
      <c r="V20">
        <v>7.9</v>
      </c>
      <c r="W20">
        <v>27</v>
      </c>
      <c r="X20">
        <v>9.5</v>
      </c>
      <c r="Y20">
        <v>24</v>
      </c>
      <c r="Z20">
        <v>310</v>
      </c>
      <c r="AA20">
        <v>18</v>
      </c>
      <c r="AB20">
        <v>320</v>
      </c>
    </row>
    <row r="21" spans="1:28" ht="15" x14ac:dyDescent="0.2">
      <c r="A21" s="46">
        <v>40197</v>
      </c>
      <c r="B21" s="45" t="s">
        <v>77</v>
      </c>
      <c r="C21" s="43">
        <v>14922</v>
      </c>
      <c r="D21">
        <v>20140120</v>
      </c>
      <c r="E21">
        <v>31</v>
      </c>
      <c r="F21">
        <v>-3</v>
      </c>
      <c r="G21">
        <v>14</v>
      </c>
      <c r="H21">
        <v>1</v>
      </c>
      <c r="I21">
        <v>6</v>
      </c>
      <c r="J21">
        <v>12</v>
      </c>
      <c r="K21">
        <v>51</v>
      </c>
      <c r="L21">
        <v>0</v>
      </c>
      <c r="M21">
        <v>744</v>
      </c>
      <c r="N21">
        <v>1704</v>
      </c>
      <c r="O21" t="s">
        <v>106</v>
      </c>
      <c r="P21">
        <v>10</v>
      </c>
      <c r="Q21" t="s">
        <v>107</v>
      </c>
      <c r="R21">
        <v>0.2</v>
      </c>
      <c r="S21">
        <v>0.01</v>
      </c>
      <c r="T21">
        <v>29.22</v>
      </c>
      <c r="U21">
        <v>30.09</v>
      </c>
      <c r="V21">
        <v>11.8</v>
      </c>
      <c r="W21">
        <v>35</v>
      </c>
      <c r="X21">
        <v>13.7</v>
      </c>
      <c r="Y21">
        <v>31</v>
      </c>
      <c r="Z21">
        <v>350</v>
      </c>
      <c r="AA21">
        <v>23</v>
      </c>
      <c r="AB21">
        <v>340</v>
      </c>
    </row>
    <row r="22" spans="1:28" ht="15" x14ac:dyDescent="0.2">
      <c r="A22" s="46">
        <v>40198</v>
      </c>
      <c r="B22" s="45"/>
      <c r="C22" s="43">
        <v>14922</v>
      </c>
      <c r="D22">
        <v>20140121</v>
      </c>
      <c r="E22">
        <v>6</v>
      </c>
      <c r="F22">
        <v>-13</v>
      </c>
      <c r="G22">
        <v>-3</v>
      </c>
      <c r="H22">
        <v>-16</v>
      </c>
      <c r="I22">
        <v>-9</v>
      </c>
      <c r="J22">
        <v>-3</v>
      </c>
      <c r="K22">
        <v>68</v>
      </c>
      <c r="L22">
        <v>0</v>
      </c>
      <c r="M22">
        <v>743</v>
      </c>
      <c r="N22">
        <v>1706</v>
      </c>
      <c r="O22" t="s">
        <v>106</v>
      </c>
      <c r="P22">
        <v>10</v>
      </c>
      <c r="Q22" t="s">
        <v>107</v>
      </c>
      <c r="R22">
        <v>0.5</v>
      </c>
      <c r="S22">
        <v>0.02</v>
      </c>
      <c r="T22">
        <v>29.32</v>
      </c>
      <c r="U22">
        <v>30.31</v>
      </c>
      <c r="V22">
        <v>1.7</v>
      </c>
      <c r="W22">
        <v>21</v>
      </c>
      <c r="X22">
        <v>6.2</v>
      </c>
      <c r="Y22">
        <v>22</v>
      </c>
      <c r="Z22">
        <v>350</v>
      </c>
      <c r="AA22">
        <v>17</v>
      </c>
      <c r="AB22">
        <v>340</v>
      </c>
    </row>
    <row r="23" spans="1:28" ht="15" x14ac:dyDescent="0.2">
      <c r="A23" s="46">
        <v>40199</v>
      </c>
      <c r="B23" s="45"/>
      <c r="C23" s="43">
        <v>14922</v>
      </c>
      <c r="D23">
        <v>20140122</v>
      </c>
      <c r="E23">
        <v>8</v>
      </c>
      <c r="F23">
        <v>-8</v>
      </c>
      <c r="G23">
        <v>0</v>
      </c>
      <c r="H23">
        <v>-13</v>
      </c>
      <c r="I23">
        <v>-6</v>
      </c>
      <c r="J23">
        <v>0</v>
      </c>
      <c r="K23">
        <v>65</v>
      </c>
      <c r="L23">
        <v>0</v>
      </c>
      <c r="M23">
        <v>742</v>
      </c>
      <c r="N23">
        <v>1707</v>
      </c>
      <c r="O23" t="s">
        <v>214</v>
      </c>
      <c r="P23">
        <v>11</v>
      </c>
      <c r="Q23" t="s">
        <v>107</v>
      </c>
      <c r="R23">
        <v>0.6</v>
      </c>
      <c r="S23">
        <v>0.01</v>
      </c>
      <c r="T23">
        <v>29.29</v>
      </c>
      <c r="U23">
        <v>30.23</v>
      </c>
      <c r="V23">
        <v>14.7</v>
      </c>
      <c r="W23">
        <v>32</v>
      </c>
      <c r="X23">
        <v>15.2</v>
      </c>
      <c r="Y23">
        <v>36</v>
      </c>
      <c r="Z23">
        <v>340</v>
      </c>
      <c r="AA23">
        <v>28</v>
      </c>
      <c r="AB23">
        <v>320</v>
      </c>
    </row>
    <row r="24" spans="1:28" ht="15" x14ac:dyDescent="0.2">
      <c r="A24" s="46">
        <v>40200</v>
      </c>
      <c r="B24" s="45"/>
      <c r="C24" s="43">
        <v>14922</v>
      </c>
      <c r="D24">
        <v>20140123</v>
      </c>
      <c r="E24">
        <v>2</v>
      </c>
      <c r="F24">
        <v>-17</v>
      </c>
      <c r="G24">
        <v>-7</v>
      </c>
      <c r="H24">
        <v>-20</v>
      </c>
      <c r="I24">
        <v>-14</v>
      </c>
      <c r="J24">
        <v>-8</v>
      </c>
      <c r="K24">
        <v>72</v>
      </c>
      <c r="L24">
        <v>0</v>
      </c>
      <c r="M24">
        <v>742</v>
      </c>
      <c r="N24">
        <v>1708</v>
      </c>
      <c r="O24" t="s">
        <v>120</v>
      </c>
      <c r="P24">
        <v>11</v>
      </c>
      <c r="Q24" t="s">
        <v>107</v>
      </c>
      <c r="R24">
        <v>0</v>
      </c>
      <c r="S24">
        <v>0</v>
      </c>
      <c r="T24">
        <v>29.61</v>
      </c>
      <c r="U24">
        <v>30.63</v>
      </c>
      <c r="V24">
        <v>6</v>
      </c>
      <c r="W24">
        <v>28</v>
      </c>
      <c r="X24">
        <v>8.9</v>
      </c>
      <c r="Y24">
        <v>22</v>
      </c>
      <c r="Z24">
        <v>320</v>
      </c>
      <c r="AA24">
        <v>18</v>
      </c>
      <c r="AB24">
        <v>330</v>
      </c>
    </row>
    <row r="25" spans="1:28" ht="15" x14ac:dyDescent="0.2">
      <c r="A25" s="46">
        <v>40201</v>
      </c>
      <c r="B25" s="45"/>
      <c r="C25" s="43">
        <v>14922</v>
      </c>
      <c r="D25">
        <v>20140124</v>
      </c>
      <c r="E25">
        <v>33</v>
      </c>
      <c r="F25">
        <v>2</v>
      </c>
      <c r="G25">
        <v>18</v>
      </c>
      <c r="H25">
        <v>5</v>
      </c>
      <c r="I25">
        <v>15</v>
      </c>
      <c r="J25">
        <v>21</v>
      </c>
      <c r="K25">
        <v>47</v>
      </c>
      <c r="L25">
        <v>0</v>
      </c>
      <c r="M25">
        <v>741</v>
      </c>
      <c r="N25">
        <v>1710</v>
      </c>
      <c r="O25" t="s">
        <v>211</v>
      </c>
      <c r="P25">
        <v>10</v>
      </c>
      <c r="Q25" t="s">
        <v>107</v>
      </c>
      <c r="R25">
        <v>1.3</v>
      </c>
      <c r="S25">
        <v>0.08</v>
      </c>
      <c r="T25">
        <v>28.73</v>
      </c>
      <c r="U25">
        <v>29.73</v>
      </c>
      <c r="V25">
        <v>10.3</v>
      </c>
      <c r="W25">
        <v>25</v>
      </c>
      <c r="X25">
        <v>12.9</v>
      </c>
      <c r="Y25">
        <v>37</v>
      </c>
      <c r="Z25">
        <v>310</v>
      </c>
      <c r="AA25">
        <v>26</v>
      </c>
      <c r="AB25">
        <v>310</v>
      </c>
    </row>
    <row r="26" spans="1:28" ht="15" x14ac:dyDescent="0.2">
      <c r="A26" s="46">
        <v>40202</v>
      </c>
      <c r="B26" s="45"/>
      <c r="C26" s="43">
        <v>14922</v>
      </c>
      <c r="D26">
        <v>20140125</v>
      </c>
      <c r="E26">
        <v>24</v>
      </c>
      <c r="F26">
        <v>2</v>
      </c>
      <c r="G26">
        <v>13</v>
      </c>
      <c r="H26">
        <v>-1</v>
      </c>
      <c r="I26">
        <v>-5</v>
      </c>
      <c r="J26">
        <v>4</v>
      </c>
      <c r="K26">
        <v>52</v>
      </c>
      <c r="L26">
        <v>0</v>
      </c>
      <c r="M26">
        <v>740</v>
      </c>
      <c r="N26">
        <v>1711</v>
      </c>
      <c r="O26" t="s">
        <v>106</v>
      </c>
      <c r="P26">
        <v>11</v>
      </c>
      <c r="Q26" t="s">
        <v>107</v>
      </c>
      <c r="R26">
        <v>2.2999999999999998</v>
      </c>
      <c r="S26">
        <v>0.11</v>
      </c>
      <c r="T26">
        <v>28.87</v>
      </c>
      <c r="U26">
        <v>29.84</v>
      </c>
      <c r="V26">
        <v>11.6</v>
      </c>
      <c r="W26">
        <v>31</v>
      </c>
      <c r="X26">
        <v>14.2</v>
      </c>
      <c r="Y26">
        <v>38</v>
      </c>
      <c r="Z26">
        <v>310</v>
      </c>
      <c r="AA26">
        <v>31</v>
      </c>
      <c r="AB26">
        <v>320</v>
      </c>
    </row>
    <row r="27" spans="1:28" ht="15" x14ac:dyDescent="0.2">
      <c r="A27" s="46">
        <v>40203</v>
      </c>
      <c r="B27" s="45"/>
      <c r="C27" s="43">
        <v>14922</v>
      </c>
      <c r="D27">
        <v>20140126</v>
      </c>
      <c r="E27">
        <v>18</v>
      </c>
      <c r="F27">
        <v>-8</v>
      </c>
      <c r="G27">
        <v>5</v>
      </c>
      <c r="H27">
        <v>-9</v>
      </c>
      <c r="I27">
        <v>0</v>
      </c>
      <c r="J27">
        <v>5</v>
      </c>
      <c r="K27">
        <v>60</v>
      </c>
      <c r="L27">
        <v>0</v>
      </c>
      <c r="M27">
        <v>739</v>
      </c>
      <c r="N27">
        <v>1712</v>
      </c>
      <c r="O27" t="s">
        <v>221</v>
      </c>
      <c r="P27">
        <v>13</v>
      </c>
      <c r="Q27" t="s">
        <v>107</v>
      </c>
      <c r="R27">
        <v>1.1000000000000001</v>
      </c>
      <c r="S27">
        <v>0.09</v>
      </c>
      <c r="T27">
        <v>28.76</v>
      </c>
      <c r="U27">
        <v>29.65</v>
      </c>
      <c r="V27">
        <v>12.9</v>
      </c>
      <c r="W27">
        <v>30</v>
      </c>
      <c r="X27">
        <v>17.7</v>
      </c>
      <c r="Y27">
        <v>47</v>
      </c>
      <c r="Z27">
        <v>290</v>
      </c>
      <c r="AA27">
        <v>35</v>
      </c>
      <c r="AB27">
        <v>290</v>
      </c>
    </row>
    <row r="28" spans="1:28" ht="15" x14ac:dyDescent="0.2">
      <c r="A28" s="46">
        <v>40204</v>
      </c>
      <c r="B28" s="45"/>
      <c r="C28" s="43">
        <v>14922</v>
      </c>
      <c r="D28">
        <v>20140127</v>
      </c>
      <c r="E28">
        <v>-6</v>
      </c>
      <c r="F28">
        <v>-16</v>
      </c>
      <c r="G28">
        <v>-11</v>
      </c>
      <c r="H28">
        <v>-25</v>
      </c>
      <c r="I28">
        <v>-19</v>
      </c>
      <c r="J28">
        <v>-10</v>
      </c>
      <c r="K28">
        <v>76</v>
      </c>
      <c r="L28">
        <v>0</v>
      </c>
      <c r="M28">
        <v>738</v>
      </c>
      <c r="N28">
        <v>1714</v>
      </c>
      <c r="O28" t="s">
        <v>105</v>
      </c>
      <c r="P28">
        <v>12</v>
      </c>
      <c r="Q28" t="s">
        <v>107</v>
      </c>
      <c r="R28">
        <v>0</v>
      </c>
      <c r="S28">
        <v>0</v>
      </c>
      <c r="T28">
        <v>29.45</v>
      </c>
      <c r="U28">
        <v>30.39</v>
      </c>
      <c r="V28">
        <v>12</v>
      </c>
      <c r="W28">
        <v>29</v>
      </c>
      <c r="X28">
        <v>12.5</v>
      </c>
      <c r="Y28">
        <v>33</v>
      </c>
      <c r="Z28">
        <v>310</v>
      </c>
      <c r="AA28">
        <v>26</v>
      </c>
      <c r="AB28">
        <v>310</v>
      </c>
    </row>
    <row r="29" spans="1:28" ht="15" x14ac:dyDescent="0.2">
      <c r="A29" s="46">
        <v>40205</v>
      </c>
      <c r="B29" s="45"/>
      <c r="C29" s="43">
        <v>14922</v>
      </c>
      <c r="D29">
        <v>20140128</v>
      </c>
      <c r="E29">
        <v>0</v>
      </c>
      <c r="F29">
        <v>-16</v>
      </c>
      <c r="G29">
        <v>-8</v>
      </c>
      <c r="H29">
        <v>-22</v>
      </c>
      <c r="I29">
        <v>-14</v>
      </c>
      <c r="J29">
        <v>-7</v>
      </c>
      <c r="K29">
        <v>73</v>
      </c>
      <c r="L29">
        <v>0</v>
      </c>
      <c r="M29">
        <v>737</v>
      </c>
      <c r="N29">
        <v>1715</v>
      </c>
      <c r="O29" t="s">
        <v>105</v>
      </c>
      <c r="P29">
        <v>12</v>
      </c>
      <c r="Q29" t="s">
        <v>107</v>
      </c>
      <c r="R29">
        <v>0</v>
      </c>
      <c r="S29">
        <v>0</v>
      </c>
      <c r="T29">
        <v>29.31</v>
      </c>
      <c r="U29">
        <v>30.32</v>
      </c>
      <c r="V29">
        <v>7.9</v>
      </c>
      <c r="W29">
        <v>25</v>
      </c>
      <c r="X29">
        <v>8.1</v>
      </c>
      <c r="Y29">
        <v>21</v>
      </c>
      <c r="Z29">
        <v>250</v>
      </c>
      <c r="AA29">
        <v>17</v>
      </c>
      <c r="AB29">
        <v>260</v>
      </c>
    </row>
    <row r="30" spans="1:28" ht="15" x14ac:dyDescent="0.2">
      <c r="A30" s="46">
        <v>40206</v>
      </c>
      <c r="B30" s="45"/>
      <c r="C30" s="43">
        <v>14922</v>
      </c>
      <c r="D30">
        <v>20140129</v>
      </c>
      <c r="E30">
        <v>34</v>
      </c>
      <c r="F30">
        <v>-6</v>
      </c>
      <c r="G30">
        <v>14</v>
      </c>
      <c r="H30">
        <v>0</v>
      </c>
      <c r="I30">
        <v>2</v>
      </c>
      <c r="J30">
        <v>10</v>
      </c>
      <c r="K30">
        <v>51</v>
      </c>
      <c r="L30">
        <v>0</v>
      </c>
      <c r="M30">
        <v>736</v>
      </c>
      <c r="N30">
        <v>1717</v>
      </c>
      <c r="O30" t="s">
        <v>105</v>
      </c>
      <c r="P30">
        <v>12</v>
      </c>
      <c r="Q30" t="s">
        <v>107</v>
      </c>
      <c r="R30">
        <v>0</v>
      </c>
      <c r="S30">
        <v>0</v>
      </c>
      <c r="T30">
        <v>28.87</v>
      </c>
      <c r="U30">
        <v>29.88</v>
      </c>
      <c r="V30">
        <v>6.2</v>
      </c>
      <c r="W30">
        <v>19</v>
      </c>
      <c r="X30">
        <v>7.1</v>
      </c>
      <c r="Y30">
        <v>25</v>
      </c>
      <c r="Z30">
        <v>180</v>
      </c>
      <c r="AA30">
        <v>17</v>
      </c>
      <c r="AB30">
        <v>170</v>
      </c>
    </row>
    <row r="31" spans="1:28" ht="15" x14ac:dyDescent="0.2">
      <c r="A31" s="46">
        <v>40207</v>
      </c>
      <c r="B31" s="45"/>
      <c r="C31" s="43">
        <v>14922</v>
      </c>
      <c r="D31">
        <v>20140130</v>
      </c>
      <c r="E31">
        <v>28</v>
      </c>
      <c r="F31">
        <v>-4</v>
      </c>
      <c r="G31">
        <v>12</v>
      </c>
      <c r="H31">
        <v>-3</v>
      </c>
      <c r="I31">
        <v>7</v>
      </c>
      <c r="J31">
        <v>12</v>
      </c>
      <c r="K31">
        <v>53</v>
      </c>
      <c r="L31">
        <v>0</v>
      </c>
      <c r="M31">
        <v>735</v>
      </c>
      <c r="N31">
        <v>1718</v>
      </c>
      <c r="O31" t="s">
        <v>222</v>
      </c>
      <c r="P31">
        <v>12</v>
      </c>
      <c r="Q31" t="s">
        <v>107</v>
      </c>
      <c r="R31">
        <v>6.4</v>
      </c>
      <c r="S31">
        <v>0.44</v>
      </c>
      <c r="T31">
        <v>28.85</v>
      </c>
      <c r="U31">
        <v>29.76</v>
      </c>
      <c r="V31">
        <v>9.1</v>
      </c>
      <c r="W31">
        <v>33</v>
      </c>
      <c r="X31">
        <v>11.4</v>
      </c>
      <c r="Y31">
        <v>30</v>
      </c>
      <c r="Z31">
        <v>350</v>
      </c>
      <c r="AA31">
        <v>24</v>
      </c>
      <c r="AB31">
        <v>340</v>
      </c>
    </row>
    <row r="32" spans="1:28" ht="15" x14ac:dyDescent="0.2">
      <c r="A32" s="46">
        <v>40208</v>
      </c>
      <c r="B32" s="45" t="s">
        <v>146</v>
      </c>
      <c r="C32" s="43">
        <v>14922</v>
      </c>
      <c r="D32">
        <v>20140131</v>
      </c>
      <c r="E32">
        <v>9</v>
      </c>
      <c r="F32">
        <v>-9</v>
      </c>
      <c r="G32">
        <v>0</v>
      </c>
      <c r="H32">
        <v>-15</v>
      </c>
      <c r="I32">
        <v>-6</v>
      </c>
      <c r="J32">
        <v>0</v>
      </c>
      <c r="K32">
        <v>65</v>
      </c>
      <c r="L32">
        <v>0</v>
      </c>
      <c r="M32">
        <v>734</v>
      </c>
      <c r="N32">
        <v>1719</v>
      </c>
      <c r="O32" t="s">
        <v>105</v>
      </c>
      <c r="P32">
        <v>16</v>
      </c>
      <c r="Q32" t="s">
        <v>107</v>
      </c>
      <c r="R32">
        <v>0</v>
      </c>
      <c r="S32">
        <v>0</v>
      </c>
      <c r="T32">
        <v>29.18</v>
      </c>
      <c r="U32">
        <v>30.12</v>
      </c>
      <c r="V32">
        <v>3.7</v>
      </c>
      <c r="W32">
        <v>21</v>
      </c>
      <c r="X32">
        <v>5.6</v>
      </c>
      <c r="Y32">
        <v>15</v>
      </c>
      <c r="Z32">
        <v>220</v>
      </c>
      <c r="AA32">
        <v>12</v>
      </c>
      <c r="AB32">
        <v>230</v>
      </c>
    </row>
    <row r="33" spans="1:28" ht="15" x14ac:dyDescent="0.2">
      <c r="A33" s="46">
        <v>40209</v>
      </c>
      <c r="B33" s="46">
        <v>38383</v>
      </c>
      <c r="C33" s="43">
        <v>14922</v>
      </c>
      <c r="D33">
        <v>20140201</v>
      </c>
      <c r="E33">
        <v>22</v>
      </c>
      <c r="F33">
        <v>-1</v>
      </c>
      <c r="G33">
        <v>11</v>
      </c>
      <c r="H33">
        <v>-5</v>
      </c>
      <c r="I33">
        <v>2</v>
      </c>
      <c r="J33">
        <v>9</v>
      </c>
      <c r="K33">
        <v>54</v>
      </c>
      <c r="L33">
        <v>0</v>
      </c>
      <c r="M33">
        <v>733</v>
      </c>
      <c r="N33">
        <v>1721</v>
      </c>
      <c r="O33" t="s">
        <v>110</v>
      </c>
      <c r="P33">
        <v>16</v>
      </c>
      <c r="Q33" t="s">
        <v>107</v>
      </c>
      <c r="R33" t="s">
        <v>108</v>
      </c>
      <c r="S33" t="s">
        <v>108</v>
      </c>
      <c r="T33">
        <v>29.14</v>
      </c>
      <c r="U33">
        <v>30.07</v>
      </c>
      <c r="V33">
        <v>4.5</v>
      </c>
      <c r="W33">
        <v>29</v>
      </c>
      <c r="X33">
        <v>8.9</v>
      </c>
      <c r="Y33">
        <v>24</v>
      </c>
      <c r="Z33">
        <v>320</v>
      </c>
      <c r="AA33">
        <v>18</v>
      </c>
      <c r="AB33">
        <v>320</v>
      </c>
    </row>
    <row r="34" spans="1:28" ht="15" x14ac:dyDescent="0.2">
      <c r="A34" s="46">
        <v>40210</v>
      </c>
      <c r="B34" s="45"/>
      <c r="C34" s="43">
        <v>14922</v>
      </c>
      <c r="D34">
        <v>20140202</v>
      </c>
      <c r="E34">
        <v>14</v>
      </c>
      <c r="F34">
        <v>-7</v>
      </c>
      <c r="G34">
        <v>4</v>
      </c>
      <c r="H34">
        <v>-12</v>
      </c>
      <c r="I34">
        <v>-3</v>
      </c>
      <c r="J34">
        <v>1</v>
      </c>
      <c r="K34">
        <v>61</v>
      </c>
      <c r="L34">
        <v>0</v>
      </c>
      <c r="M34">
        <v>731</v>
      </c>
      <c r="N34">
        <v>1722</v>
      </c>
      <c r="O34" t="s">
        <v>105</v>
      </c>
      <c r="P34">
        <v>15</v>
      </c>
      <c r="Q34" t="s">
        <v>107</v>
      </c>
      <c r="R34">
        <v>0</v>
      </c>
      <c r="S34">
        <v>0</v>
      </c>
      <c r="T34">
        <v>29.34</v>
      </c>
      <c r="U34">
        <v>30.31</v>
      </c>
      <c r="V34">
        <v>3.3</v>
      </c>
      <c r="W34">
        <v>21</v>
      </c>
      <c r="X34">
        <v>4.7</v>
      </c>
      <c r="Y34">
        <v>17</v>
      </c>
      <c r="Z34">
        <v>230</v>
      </c>
      <c r="AA34">
        <v>13</v>
      </c>
      <c r="AB34">
        <v>220</v>
      </c>
    </row>
    <row r="35" spans="1:28" ht="15" x14ac:dyDescent="0.2">
      <c r="A35" s="46">
        <v>40211</v>
      </c>
      <c r="B35" s="45"/>
      <c r="C35" s="43">
        <v>14922</v>
      </c>
      <c r="D35">
        <v>20140203</v>
      </c>
      <c r="E35">
        <v>16</v>
      </c>
      <c r="F35">
        <v>-1</v>
      </c>
      <c r="G35">
        <v>8</v>
      </c>
      <c r="H35">
        <v>-9</v>
      </c>
      <c r="I35">
        <v>1</v>
      </c>
      <c r="J35">
        <v>6</v>
      </c>
      <c r="K35">
        <v>57</v>
      </c>
      <c r="L35">
        <v>0</v>
      </c>
      <c r="M35">
        <v>730</v>
      </c>
      <c r="N35">
        <v>1724</v>
      </c>
      <c r="O35" t="s">
        <v>105</v>
      </c>
      <c r="P35">
        <v>14</v>
      </c>
      <c r="Q35" t="s">
        <v>107</v>
      </c>
      <c r="R35">
        <v>0</v>
      </c>
      <c r="S35">
        <v>0</v>
      </c>
      <c r="T35">
        <v>29.36</v>
      </c>
      <c r="U35">
        <v>30.3</v>
      </c>
      <c r="V35">
        <v>0.9</v>
      </c>
      <c r="W35">
        <v>27</v>
      </c>
      <c r="X35">
        <v>4.4000000000000004</v>
      </c>
      <c r="Y35">
        <v>17</v>
      </c>
      <c r="Z35">
        <v>360</v>
      </c>
      <c r="AA35">
        <v>12</v>
      </c>
      <c r="AB35">
        <v>330</v>
      </c>
    </row>
    <row r="36" spans="1:28" ht="15" x14ac:dyDescent="0.2">
      <c r="A36" s="46">
        <v>40212</v>
      </c>
      <c r="B36" s="45"/>
      <c r="C36" s="43">
        <v>14922</v>
      </c>
      <c r="D36">
        <v>20140204</v>
      </c>
      <c r="E36">
        <v>11</v>
      </c>
      <c r="F36">
        <v>-1</v>
      </c>
      <c r="G36">
        <v>5</v>
      </c>
      <c r="H36">
        <v>-12</v>
      </c>
      <c r="I36">
        <v>-3</v>
      </c>
      <c r="J36">
        <v>3</v>
      </c>
      <c r="K36">
        <v>60</v>
      </c>
      <c r="L36">
        <v>0</v>
      </c>
      <c r="M36">
        <v>729</v>
      </c>
      <c r="N36">
        <v>1725</v>
      </c>
      <c r="O36" t="s">
        <v>105</v>
      </c>
      <c r="P36">
        <v>14</v>
      </c>
      <c r="Q36" t="s">
        <v>107</v>
      </c>
      <c r="R36">
        <v>0</v>
      </c>
      <c r="S36">
        <v>0</v>
      </c>
      <c r="T36">
        <v>29.52</v>
      </c>
      <c r="U36">
        <v>30.48</v>
      </c>
      <c r="V36">
        <v>7.1</v>
      </c>
      <c r="W36">
        <v>34</v>
      </c>
      <c r="X36">
        <v>7.3</v>
      </c>
      <c r="Y36">
        <v>26</v>
      </c>
      <c r="Z36">
        <v>350</v>
      </c>
      <c r="AA36">
        <v>20</v>
      </c>
      <c r="AB36">
        <v>340</v>
      </c>
    </row>
    <row r="37" spans="1:28" ht="15" x14ac:dyDescent="0.2">
      <c r="A37" s="46">
        <v>40213</v>
      </c>
      <c r="B37" s="45"/>
      <c r="C37" s="43">
        <v>14922</v>
      </c>
      <c r="D37">
        <v>20140205</v>
      </c>
      <c r="E37">
        <v>4</v>
      </c>
      <c r="F37">
        <v>-5</v>
      </c>
      <c r="G37">
        <v>0</v>
      </c>
      <c r="H37">
        <v>-17</v>
      </c>
      <c r="I37">
        <v>-7</v>
      </c>
      <c r="J37">
        <v>0</v>
      </c>
      <c r="K37">
        <v>65</v>
      </c>
      <c r="L37">
        <v>0</v>
      </c>
      <c r="M37">
        <v>728</v>
      </c>
      <c r="N37">
        <v>1726</v>
      </c>
      <c r="O37" t="s">
        <v>110</v>
      </c>
      <c r="P37">
        <v>14</v>
      </c>
      <c r="Q37" t="s">
        <v>107</v>
      </c>
      <c r="R37" t="s">
        <v>108</v>
      </c>
      <c r="S37" t="s">
        <v>108</v>
      </c>
      <c r="T37">
        <v>29.57</v>
      </c>
      <c r="U37">
        <v>30.56</v>
      </c>
      <c r="V37">
        <v>10.6</v>
      </c>
      <c r="W37">
        <v>32</v>
      </c>
      <c r="X37">
        <v>11.3</v>
      </c>
      <c r="Y37">
        <v>22</v>
      </c>
      <c r="Z37">
        <v>290</v>
      </c>
      <c r="AA37">
        <v>17</v>
      </c>
      <c r="AB37">
        <v>330</v>
      </c>
    </row>
    <row r="38" spans="1:28" ht="15" x14ac:dyDescent="0.2">
      <c r="A38" s="46">
        <v>40214</v>
      </c>
      <c r="B38" s="45"/>
      <c r="C38" s="43">
        <v>14922</v>
      </c>
      <c r="D38">
        <v>20140206</v>
      </c>
      <c r="E38">
        <v>4</v>
      </c>
      <c r="F38">
        <v>-11</v>
      </c>
      <c r="G38">
        <v>-3</v>
      </c>
      <c r="H38">
        <v>-20</v>
      </c>
      <c r="I38">
        <v>-8</v>
      </c>
      <c r="J38">
        <v>-2</v>
      </c>
      <c r="K38">
        <v>68</v>
      </c>
      <c r="L38">
        <v>0</v>
      </c>
      <c r="M38">
        <v>726</v>
      </c>
      <c r="N38">
        <v>1728</v>
      </c>
      <c r="O38" t="s">
        <v>105</v>
      </c>
      <c r="P38">
        <v>14</v>
      </c>
      <c r="Q38" t="s">
        <v>107</v>
      </c>
      <c r="R38">
        <v>0</v>
      </c>
      <c r="S38">
        <v>0</v>
      </c>
      <c r="T38">
        <v>29.41</v>
      </c>
      <c r="U38">
        <v>30.42</v>
      </c>
      <c r="V38">
        <v>8.8000000000000007</v>
      </c>
      <c r="W38">
        <v>25</v>
      </c>
      <c r="X38">
        <v>9.1</v>
      </c>
      <c r="Y38">
        <v>24</v>
      </c>
      <c r="Z38">
        <v>250</v>
      </c>
      <c r="AA38">
        <v>18</v>
      </c>
      <c r="AB38">
        <v>250</v>
      </c>
    </row>
    <row r="39" spans="1:28" ht="15" x14ac:dyDescent="0.2">
      <c r="A39" s="46">
        <v>40215</v>
      </c>
      <c r="B39" s="45"/>
      <c r="C39" s="43">
        <v>14922</v>
      </c>
      <c r="D39">
        <v>20140207</v>
      </c>
      <c r="E39">
        <v>12</v>
      </c>
      <c r="F39">
        <v>-5</v>
      </c>
      <c r="G39">
        <v>4</v>
      </c>
      <c r="H39">
        <v>-13</v>
      </c>
      <c r="I39">
        <v>-6</v>
      </c>
      <c r="J39">
        <v>2</v>
      </c>
      <c r="K39">
        <v>61</v>
      </c>
      <c r="L39">
        <v>0</v>
      </c>
      <c r="M39">
        <v>725</v>
      </c>
      <c r="N39">
        <v>1729</v>
      </c>
      <c r="O39" t="s">
        <v>105</v>
      </c>
      <c r="P39">
        <v>13</v>
      </c>
      <c r="Q39" t="s">
        <v>107</v>
      </c>
      <c r="R39">
        <v>0</v>
      </c>
      <c r="S39">
        <v>0</v>
      </c>
      <c r="T39">
        <v>29.26</v>
      </c>
      <c r="U39">
        <v>30.25</v>
      </c>
      <c r="V39">
        <v>9.1999999999999993</v>
      </c>
      <c r="W39">
        <v>23</v>
      </c>
      <c r="X39">
        <v>9.4</v>
      </c>
      <c r="Y39">
        <v>24</v>
      </c>
      <c r="Z39">
        <v>230</v>
      </c>
      <c r="AA39">
        <v>17</v>
      </c>
      <c r="AB39">
        <v>230</v>
      </c>
    </row>
    <row r="40" spans="1:28" ht="15" x14ac:dyDescent="0.2">
      <c r="A40" s="46">
        <v>40216</v>
      </c>
      <c r="B40" s="45"/>
      <c r="C40" s="43">
        <v>14922</v>
      </c>
      <c r="D40">
        <v>20140208</v>
      </c>
      <c r="E40">
        <v>15</v>
      </c>
      <c r="F40">
        <v>-4</v>
      </c>
      <c r="G40">
        <v>6</v>
      </c>
      <c r="H40">
        <v>-12</v>
      </c>
      <c r="I40">
        <v>1</v>
      </c>
      <c r="J40">
        <v>6</v>
      </c>
      <c r="K40">
        <v>59</v>
      </c>
      <c r="L40">
        <v>0</v>
      </c>
      <c r="M40">
        <v>724</v>
      </c>
      <c r="N40">
        <v>1731</v>
      </c>
      <c r="O40" t="s">
        <v>217</v>
      </c>
      <c r="P40">
        <v>13</v>
      </c>
      <c r="Q40" t="s">
        <v>107</v>
      </c>
      <c r="R40" t="s">
        <v>108</v>
      </c>
      <c r="S40" t="s">
        <v>108</v>
      </c>
      <c r="T40">
        <v>29.21</v>
      </c>
      <c r="U40">
        <v>30.19</v>
      </c>
      <c r="V40">
        <v>0.8</v>
      </c>
      <c r="W40">
        <v>15</v>
      </c>
      <c r="X40">
        <v>3.4</v>
      </c>
      <c r="Y40">
        <v>18</v>
      </c>
      <c r="Z40">
        <v>20</v>
      </c>
      <c r="AA40">
        <v>9</v>
      </c>
      <c r="AB40">
        <v>280</v>
      </c>
    </row>
    <row r="41" spans="1:28" ht="15" x14ac:dyDescent="0.2">
      <c r="A41" s="46">
        <v>40217</v>
      </c>
      <c r="B41" s="45"/>
      <c r="C41" s="43">
        <v>14922</v>
      </c>
      <c r="D41">
        <v>20140209</v>
      </c>
      <c r="E41">
        <v>9</v>
      </c>
      <c r="F41">
        <v>-7</v>
      </c>
      <c r="G41">
        <v>1</v>
      </c>
      <c r="H41">
        <v>-17</v>
      </c>
      <c r="I41">
        <v>-7</v>
      </c>
      <c r="J41">
        <v>0</v>
      </c>
      <c r="K41">
        <v>64</v>
      </c>
      <c r="L41">
        <v>0</v>
      </c>
      <c r="M41">
        <v>722</v>
      </c>
      <c r="N41">
        <v>1732</v>
      </c>
      <c r="O41" t="s">
        <v>105</v>
      </c>
      <c r="P41">
        <v>13</v>
      </c>
      <c r="Q41" t="s">
        <v>107</v>
      </c>
      <c r="R41">
        <v>0</v>
      </c>
      <c r="S41">
        <v>0</v>
      </c>
      <c r="T41">
        <v>29.4</v>
      </c>
      <c r="U41">
        <v>30.35</v>
      </c>
      <c r="V41">
        <v>10.199999999999999</v>
      </c>
      <c r="W41">
        <v>31</v>
      </c>
      <c r="X41">
        <v>10.6</v>
      </c>
      <c r="Y41">
        <v>29</v>
      </c>
      <c r="Z41">
        <v>330</v>
      </c>
      <c r="AA41">
        <v>21</v>
      </c>
      <c r="AB41">
        <v>320</v>
      </c>
    </row>
    <row r="42" spans="1:28" ht="15" x14ac:dyDescent="0.2">
      <c r="A42" s="46">
        <v>40218</v>
      </c>
      <c r="B42" s="45" t="s">
        <v>75</v>
      </c>
      <c r="C42" s="43">
        <v>14922</v>
      </c>
      <c r="D42">
        <v>20140210</v>
      </c>
      <c r="E42">
        <v>8</v>
      </c>
      <c r="F42">
        <v>-11</v>
      </c>
      <c r="G42">
        <v>-1</v>
      </c>
      <c r="H42">
        <v>-19</v>
      </c>
      <c r="I42">
        <v>-9</v>
      </c>
      <c r="J42">
        <v>-2</v>
      </c>
      <c r="K42">
        <v>66</v>
      </c>
      <c r="L42">
        <v>0</v>
      </c>
      <c r="M42">
        <v>721</v>
      </c>
      <c r="N42">
        <v>1734</v>
      </c>
      <c r="O42" t="s">
        <v>105</v>
      </c>
      <c r="P42">
        <v>13</v>
      </c>
      <c r="Q42" t="s">
        <v>107</v>
      </c>
      <c r="R42">
        <v>0</v>
      </c>
      <c r="S42">
        <v>0</v>
      </c>
      <c r="T42">
        <v>29.54</v>
      </c>
      <c r="U42">
        <v>30.51</v>
      </c>
      <c r="V42">
        <v>5.0999999999999996</v>
      </c>
      <c r="W42">
        <v>30</v>
      </c>
      <c r="X42">
        <v>5.6</v>
      </c>
      <c r="Y42">
        <v>14</v>
      </c>
      <c r="Z42">
        <v>340</v>
      </c>
      <c r="AA42">
        <v>10</v>
      </c>
      <c r="AB42">
        <v>320</v>
      </c>
    </row>
    <row r="43" spans="1:28" ht="15" x14ac:dyDescent="0.2">
      <c r="A43" s="46">
        <v>40219</v>
      </c>
      <c r="B43" s="45"/>
      <c r="C43" s="43">
        <v>14922</v>
      </c>
      <c r="D43">
        <v>20140211</v>
      </c>
      <c r="E43">
        <v>13</v>
      </c>
      <c r="F43">
        <v>-12</v>
      </c>
      <c r="G43">
        <v>1</v>
      </c>
      <c r="H43">
        <v>-18</v>
      </c>
      <c r="I43">
        <v>-4</v>
      </c>
      <c r="J43">
        <v>1</v>
      </c>
      <c r="K43">
        <v>64</v>
      </c>
      <c r="L43">
        <v>0</v>
      </c>
      <c r="M43">
        <v>720</v>
      </c>
      <c r="N43">
        <v>1735</v>
      </c>
      <c r="O43" t="s">
        <v>105</v>
      </c>
      <c r="P43">
        <v>13</v>
      </c>
      <c r="Q43" t="s">
        <v>107</v>
      </c>
      <c r="R43" t="s">
        <v>108</v>
      </c>
      <c r="S43" t="s">
        <v>108</v>
      </c>
      <c r="T43">
        <v>29.32</v>
      </c>
      <c r="U43">
        <v>30.34</v>
      </c>
      <c r="V43">
        <v>8.4</v>
      </c>
      <c r="W43">
        <v>16</v>
      </c>
      <c r="X43">
        <v>8.9</v>
      </c>
      <c r="Y43">
        <v>25</v>
      </c>
      <c r="Z43">
        <v>140</v>
      </c>
      <c r="AA43">
        <v>18</v>
      </c>
      <c r="AB43">
        <v>160</v>
      </c>
    </row>
    <row r="44" spans="1:28" ht="15" x14ac:dyDescent="0.2">
      <c r="A44" s="46">
        <v>40220</v>
      </c>
      <c r="B44" s="45"/>
      <c r="C44" s="43">
        <v>14922</v>
      </c>
      <c r="D44">
        <v>20140212</v>
      </c>
      <c r="E44">
        <v>24</v>
      </c>
      <c r="F44">
        <v>12</v>
      </c>
      <c r="G44">
        <v>18</v>
      </c>
      <c r="H44">
        <v>-1</v>
      </c>
      <c r="I44">
        <v>13</v>
      </c>
      <c r="J44">
        <v>17</v>
      </c>
      <c r="K44">
        <v>47</v>
      </c>
      <c r="L44">
        <v>0</v>
      </c>
      <c r="M44">
        <v>718</v>
      </c>
      <c r="N44">
        <v>1736</v>
      </c>
      <c r="O44" t="s">
        <v>106</v>
      </c>
      <c r="P44">
        <v>13</v>
      </c>
      <c r="Q44" t="s">
        <v>107</v>
      </c>
      <c r="R44">
        <v>0.5</v>
      </c>
      <c r="S44">
        <v>0.03</v>
      </c>
      <c r="T44">
        <v>29.08</v>
      </c>
      <c r="U44">
        <v>30.07</v>
      </c>
      <c r="V44">
        <v>4.9000000000000004</v>
      </c>
      <c r="W44">
        <v>17</v>
      </c>
      <c r="X44">
        <v>5.0999999999999996</v>
      </c>
      <c r="Y44">
        <v>20</v>
      </c>
      <c r="Z44">
        <v>160</v>
      </c>
      <c r="AA44">
        <v>15</v>
      </c>
      <c r="AB44">
        <v>160</v>
      </c>
    </row>
    <row r="45" spans="1:28" ht="15" x14ac:dyDescent="0.2">
      <c r="A45" s="46">
        <v>40221</v>
      </c>
      <c r="B45" s="45"/>
      <c r="C45" s="43">
        <v>14922</v>
      </c>
      <c r="D45">
        <v>20140213</v>
      </c>
      <c r="E45">
        <v>30</v>
      </c>
      <c r="F45">
        <v>5</v>
      </c>
      <c r="G45">
        <v>18</v>
      </c>
      <c r="H45">
        <v>-1</v>
      </c>
      <c r="I45">
        <v>11</v>
      </c>
      <c r="J45">
        <v>16</v>
      </c>
      <c r="K45">
        <v>47</v>
      </c>
      <c r="L45">
        <v>0</v>
      </c>
      <c r="M45">
        <v>717</v>
      </c>
      <c r="N45">
        <v>1738</v>
      </c>
      <c r="O45" t="s">
        <v>213</v>
      </c>
      <c r="P45">
        <v>13</v>
      </c>
      <c r="Q45" t="s">
        <v>107</v>
      </c>
      <c r="R45">
        <v>0.2</v>
      </c>
      <c r="S45" t="s">
        <v>108</v>
      </c>
      <c r="T45">
        <v>28.71</v>
      </c>
      <c r="U45">
        <v>29.64</v>
      </c>
      <c r="V45">
        <v>7.3</v>
      </c>
      <c r="W45">
        <v>25</v>
      </c>
      <c r="X45">
        <v>13.3</v>
      </c>
      <c r="Y45">
        <v>35</v>
      </c>
      <c r="Z45">
        <v>270</v>
      </c>
      <c r="AA45">
        <v>26</v>
      </c>
      <c r="AB45">
        <v>280</v>
      </c>
    </row>
    <row r="46" spans="1:28" ht="15" x14ac:dyDescent="0.2">
      <c r="A46" s="46">
        <v>40222</v>
      </c>
      <c r="B46" s="45"/>
      <c r="C46" s="43">
        <v>14922</v>
      </c>
      <c r="D46">
        <v>20140214</v>
      </c>
      <c r="E46">
        <v>16</v>
      </c>
      <c r="F46">
        <v>1</v>
      </c>
      <c r="G46">
        <v>9</v>
      </c>
      <c r="H46">
        <v>-11</v>
      </c>
      <c r="I46">
        <v>1</v>
      </c>
      <c r="J46">
        <v>7</v>
      </c>
      <c r="K46">
        <v>56</v>
      </c>
      <c r="L46">
        <v>0</v>
      </c>
      <c r="M46">
        <v>715</v>
      </c>
      <c r="N46">
        <v>1739</v>
      </c>
      <c r="O46" t="s">
        <v>105</v>
      </c>
      <c r="P46">
        <v>13</v>
      </c>
      <c r="Q46" t="s">
        <v>107</v>
      </c>
      <c r="R46">
        <v>0</v>
      </c>
      <c r="S46">
        <v>0</v>
      </c>
      <c r="T46">
        <v>29.05</v>
      </c>
      <c r="U46">
        <v>29.98</v>
      </c>
      <c r="V46">
        <v>7.6</v>
      </c>
      <c r="W46">
        <v>31</v>
      </c>
      <c r="X46">
        <v>8.1999999999999993</v>
      </c>
      <c r="Y46">
        <v>21</v>
      </c>
      <c r="Z46">
        <v>290</v>
      </c>
      <c r="AA46">
        <v>17</v>
      </c>
      <c r="AB46">
        <v>280</v>
      </c>
    </row>
    <row r="47" spans="1:28" ht="15" x14ac:dyDescent="0.2">
      <c r="A47" s="46">
        <v>40223</v>
      </c>
      <c r="B47" s="45"/>
      <c r="C47" s="43">
        <v>14922</v>
      </c>
      <c r="D47">
        <v>20140215</v>
      </c>
      <c r="E47">
        <v>19</v>
      </c>
      <c r="F47">
        <v>0</v>
      </c>
      <c r="G47">
        <v>10</v>
      </c>
      <c r="H47">
        <v>-10</v>
      </c>
      <c r="I47">
        <v>7</v>
      </c>
      <c r="J47">
        <v>11</v>
      </c>
      <c r="K47">
        <v>55</v>
      </c>
      <c r="L47">
        <v>0</v>
      </c>
      <c r="M47">
        <v>714</v>
      </c>
      <c r="N47">
        <v>1741</v>
      </c>
      <c r="O47" t="s">
        <v>222</v>
      </c>
      <c r="P47">
        <v>13</v>
      </c>
      <c r="Q47" t="s">
        <v>107</v>
      </c>
      <c r="R47">
        <v>1.8</v>
      </c>
      <c r="S47">
        <v>0.12</v>
      </c>
      <c r="T47">
        <v>29.03</v>
      </c>
      <c r="U47">
        <v>29.95</v>
      </c>
      <c r="V47">
        <v>2.2999999999999998</v>
      </c>
      <c r="W47">
        <v>15</v>
      </c>
      <c r="X47">
        <v>7.4</v>
      </c>
      <c r="Y47">
        <v>22</v>
      </c>
      <c r="Z47">
        <v>150</v>
      </c>
      <c r="AA47">
        <v>17</v>
      </c>
      <c r="AB47">
        <v>160</v>
      </c>
    </row>
    <row r="48" spans="1:28" ht="15" x14ac:dyDescent="0.2">
      <c r="A48" s="46">
        <v>40224</v>
      </c>
      <c r="B48" s="45"/>
      <c r="C48" s="43">
        <v>14922</v>
      </c>
      <c r="D48">
        <v>20140216</v>
      </c>
      <c r="E48">
        <v>22</v>
      </c>
      <c r="F48">
        <v>4</v>
      </c>
      <c r="G48">
        <v>13</v>
      </c>
      <c r="H48">
        <v>-7</v>
      </c>
      <c r="I48">
        <v>7</v>
      </c>
      <c r="J48">
        <v>13</v>
      </c>
      <c r="K48">
        <v>52</v>
      </c>
      <c r="L48">
        <v>0</v>
      </c>
      <c r="M48">
        <v>712</v>
      </c>
      <c r="N48">
        <v>1742</v>
      </c>
      <c r="O48" t="s">
        <v>105</v>
      </c>
      <c r="P48">
        <v>14</v>
      </c>
      <c r="Q48" t="s">
        <v>107</v>
      </c>
      <c r="R48">
        <v>0</v>
      </c>
      <c r="S48">
        <v>0</v>
      </c>
      <c r="T48">
        <v>29.21</v>
      </c>
      <c r="U48">
        <v>30.17</v>
      </c>
      <c r="V48">
        <v>5.6</v>
      </c>
      <c r="W48">
        <v>10</v>
      </c>
      <c r="X48">
        <v>9.1999999999999993</v>
      </c>
      <c r="Y48">
        <v>28</v>
      </c>
      <c r="Z48">
        <v>140</v>
      </c>
      <c r="AA48">
        <v>23</v>
      </c>
      <c r="AB48">
        <v>130</v>
      </c>
    </row>
    <row r="49" spans="1:28" ht="15" x14ac:dyDescent="0.2">
      <c r="A49" s="46">
        <v>40225</v>
      </c>
      <c r="B49" s="45"/>
      <c r="C49" s="43">
        <v>14922</v>
      </c>
      <c r="D49">
        <v>20140217</v>
      </c>
      <c r="E49">
        <v>29</v>
      </c>
      <c r="F49">
        <v>18</v>
      </c>
      <c r="G49">
        <v>24</v>
      </c>
      <c r="H49">
        <v>3</v>
      </c>
      <c r="I49">
        <v>19</v>
      </c>
      <c r="J49">
        <v>22</v>
      </c>
      <c r="K49">
        <v>41</v>
      </c>
      <c r="L49">
        <v>0</v>
      </c>
      <c r="M49">
        <v>711</v>
      </c>
      <c r="N49">
        <v>1744</v>
      </c>
      <c r="O49" t="s">
        <v>223</v>
      </c>
      <c r="P49">
        <v>15</v>
      </c>
      <c r="Q49" t="s">
        <v>107</v>
      </c>
      <c r="R49">
        <v>4.9000000000000004</v>
      </c>
      <c r="S49">
        <v>0.32</v>
      </c>
      <c r="T49">
        <v>28.85</v>
      </c>
      <c r="U49">
        <v>29.8</v>
      </c>
      <c r="V49">
        <v>7</v>
      </c>
      <c r="W49">
        <v>15</v>
      </c>
      <c r="X49">
        <v>9.9</v>
      </c>
      <c r="Y49">
        <v>43</v>
      </c>
      <c r="Z49">
        <v>140</v>
      </c>
      <c r="AA49">
        <v>28</v>
      </c>
      <c r="AB49">
        <v>130</v>
      </c>
    </row>
    <row r="50" spans="1:28" ht="15" x14ac:dyDescent="0.2">
      <c r="A50" s="46">
        <v>40226</v>
      </c>
      <c r="B50" s="45"/>
      <c r="C50" s="43">
        <v>14922</v>
      </c>
      <c r="D50">
        <v>20140218</v>
      </c>
      <c r="E50">
        <v>44</v>
      </c>
      <c r="F50">
        <v>16</v>
      </c>
      <c r="G50">
        <v>30</v>
      </c>
      <c r="H50">
        <v>9</v>
      </c>
      <c r="I50">
        <v>22</v>
      </c>
      <c r="J50">
        <v>27</v>
      </c>
      <c r="K50">
        <v>35</v>
      </c>
      <c r="L50">
        <v>0</v>
      </c>
      <c r="M50">
        <v>709</v>
      </c>
      <c r="N50">
        <v>1745</v>
      </c>
      <c r="O50" t="s">
        <v>109</v>
      </c>
      <c r="P50">
        <v>18</v>
      </c>
      <c r="Q50" t="s">
        <v>107</v>
      </c>
      <c r="R50">
        <v>0</v>
      </c>
      <c r="S50">
        <v>0</v>
      </c>
      <c r="T50">
        <v>28.74</v>
      </c>
      <c r="U50">
        <v>29.67</v>
      </c>
      <c r="V50">
        <v>1.7</v>
      </c>
      <c r="W50">
        <v>21</v>
      </c>
      <c r="X50">
        <v>6.9</v>
      </c>
      <c r="Y50">
        <v>17</v>
      </c>
      <c r="Z50">
        <v>270</v>
      </c>
      <c r="AA50">
        <v>13</v>
      </c>
      <c r="AB50">
        <v>280</v>
      </c>
    </row>
    <row r="51" spans="1:28" ht="15" x14ac:dyDescent="0.2">
      <c r="A51" s="46">
        <v>40227</v>
      </c>
      <c r="B51" s="45"/>
      <c r="C51" s="43">
        <v>14922</v>
      </c>
      <c r="D51">
        <v>20140219</v>
      </c>
      <c r="E51">
        <v>40</v>
      </c>
      <c r="F51">
        <v>21</v>
      </c>
      <c r="G51">
        <v>31</v>
      </c>
      <c r="H51">
        <v>10</v>
      </c>
      <c r="I51">
        <v>26</v>
      </c>
      <c r="J51">
        <v>29</v>
      </c>
      <c r="K51">
        <v>34</v>
      </c>
      <c r="L51">
        <v>0</v>
      </c>
      <c r="M51">
        <v>708</v>
      </c>
      <c r="N51">
        <v>1746</v>
      </c>
      <c r="O51" t="s">
        <v>109</v>
      </c>
      <c r="P51">
        <v>17</v>
      </c>
      <c r="Q51" t="s">
        <v>107</v>
      </c>
      <c r="R51">
        <v>0</v>
      </c>
      <c r="S51">
        <v>0</v>
      </c>
      <c r="T51">
        <v>28.87</v>
      </c>
      <c r="U51">
        <v>29.8</v>
      </c>
      <c r="V51">
        <v>6.2</v>
      </c>
      <c r="W51">
        <v>17</v>
      </c>
      <c r="X51">
        <v>7.7</v>
      </c>
      <c r="Y51">
        <v>24</v>
      </c>
      <c r="Z51">
        <v>130</v>
      </c>
      <c r="AA51">
        <v>18</v>
      </c>
      <c r="AB51">
        <v>140</v>
      </c>
    </row>
    <row r="52" spans="1:28" ht="15" x14ac:dyDescent="0.2">
      <c r="A52" s="46">
        <v>40228</v>
      </c>
      <c r="B52" s="45" t="s">
        <v>77</v>
      </c>
      <c r="C52" s="43">
        <v>14922</v>
      </c>
      <c r="D52">
        <v>20140220</v>
      </c>
      <c r="E52">
        <v>36</v>
      </c>
      <c r="F52">
        <v>15</v>
      </c>
      <c r="G52">
        <v>26</v>
      </c>
      <c r="H52">
        <v>4</v>
      </c>
      <c r="I52">
        <v>28</v>
      </c>
      <c r="J52">
        <v>29</v>
      </c>
      <c r="K52">
        <v>39</v>
      </c>
      <c r="L52">
        <v>0</v>
      </c>
      <c r="M52">
        <v>706</v>
      </c>
      <c r="N52">
        <v>1748</v>
      </c>
      <c r="O52" t="s">
        <v>224</v>
      </c>
      <c r="P52">
        <v>16</v>
      </c>
      <c r="Q52" t="s">
        <v>107</v>
      </c>
      <c r="R52">
        <v>8.4</v>
      </c>
      <c r="S52">
        <v>0.83</v>
      </c>
      <c r="T52">
        <v>28.53</v>
      </c>
      <c r="U52">
        <v>29.49</v>
      </c>
      <c r="V52">
        <v>3.9</v>
      </c>
      <c r="W52">
        <v>34</v>
      </c>
      <c r="X52">
        <v>11.2</v>
      </c>
      <c r="Y52">
        <v>43</v>
      </c>
      <c r="Z52">
        <v>310</v>
      </c>
      <c r="AA52">
        <v>33</v>
      </c>
      <c r="AB52">
        <v>310</v>
      </c>
    </row>
    <row r="53" spans="1:28" ht="15" x14ac:dyDescent="0.2">
      <c r="A53" s="46">
        <v>40229</v>
      </c>
      <c r="B53" s="45"/>
      <c r="C53" s="43">
        <v>14922</v>
      </c>
      <c r="D53">
        <v>20140221</v>
      </c>
      <c r="E53">
        <v>16</v>
      </c>
      <c r="F53">
        <v>6</v>
      </c>
      <c r="G53">
        <v>11</v>
      </c>
      <c r="H53">
        <v>-11</v>
      </c>
      <c r="I53">
        <v>7</v>
      </c>
      <c r="J53">
        <v>11</v>
      </c>
      <c r="K53">
        <v>54</v>
      </c>
      <c r="L53">
        <v>0</v>
      </c>
      <c r="M53">
        <v>704</v>
      </c>
      <c r="N53">
        <v>1749</v>
      </c>
      <c r="O53" t="s">
        <v>214</v>
      </c>
      <c r="P53">
        <v>24</v>
      </c>
      <c r="Q53" t="s">
        <v>107</v>
      </c>
      <c r="R53">
        <v>1.5</v>
      </c>
      <c r="S53">
        <v>0.06</v>
      </c>
      <c r="T53">
        <v>28.7</v>
      </c>
      <c r="U53">
        <v>29.6</v>
      </c>
      <c r="V53">
        <v>18.899999999999999</v>
      </c>
      <c r="W53">
        <v>28</v>
      </c>
      <c r="X53">
        <v>19.3</v>
      </c>
      <c r="Y53">
        <v>37</v>
      </c>
      <c r="Z53">
        <v>280</v>
      </c>
      <c r="AA53">
        <v>29</v>
      </c>
      <c r="AB53">
        <v>280</v>
      </c>
    </row>
    <row r="54" spans="1:28" ht="15" x14ac:dyDescent="0.2">
      <c r="A54" s="46">
        <v>40230</v>
      </c>
      <c r="B54" s="45"/>
      <c r="C54" s="43">
        <v>14922</v>
      </c>
      <c r="D54">
        <v>20140222</v>
      </c>
      <c r="E54">
        <v>14</v>
      </c>
      <c r="F54">
        <v>4</v>
      </c>
      <c r="G54">
        <v>9</v>
      </c>
      <c r="H54">
        <v>-14</v>
      </c>
      <c r="I54">
        <v>2</v>
      </c>
      <c r="J54">
        <v>9</v>
      </c>
      <c r="K54">
        <v>56</v>
      </c>
      <c r="L54">
        <v>0</v>
      </c>
      <c r="M54">
        <v>703</v>
      </c>
      <c r="N54">
        <v>1750</v>
      </c>
      <c r="O54" t="s">
        <v>105</v>
      </c>
      <c r="P54">
        <v>23</v>
      </c>
      <c r="Q54" t="s">
        <v>107</v>
      </c>
      <c r="R54">
        <v>0</v>
      </c>
      <c r="S54">
        <v>0</v>
      </c>
      <c r="T54">
        <v>29.11</v>
      </c>
      <c r="U54">
        <v>30</v>
      </c>
      <c r="V54">
        <v>14.1</v>
      </c>
      <c r="W54">
        <v>27</v>
      </c>
      <c r="X54">
        <v>14.2</v>
      </c>
      <c r="Y54">
        <v>28</v>
      </c>
      <c r="Z54">
        <v>270</v>
      </c>
      <c r="AA54">
        <v>22</v>
      </c>
      <c r="AB54">
        <v>280</v>
      </c>
    </row>
    <row r="55" spans="1:28" ht="15" x14ac:dyDescent="0.2">
      <c r="A55" s="46">
        <v>40231</v>
      </c>
      <c r="B55" s="45"/>
      <c r="C55" s="43">
        <v>14922</v>
      </c>
      <c r="D55">
        <v>20140223</v>
      </c>
      <c r="E55">
        <v>17</v>
      </c>
      <c r="F55">
        <v>1</v>
      </c>
      <c r="G55">
        <v>9</v>
      </c>
      <c r="H55">
        <v>-14</v>
      </c>
      <c r="I55">
        <v>1</v>
      </c>
      <c r="J55">
        <v>8</v>
      </c>
      <c r="K55">
        <v>56</v>
      </c>
      <c r="L55">
        <v>0</v>
      </c>
      <c r="M55">
        <v>701</v>
      </c>
      <c r="N55">
        <v>1752</v>
      </c>
      <c r="O55" t="s">
        <v>105</v>
      </c>
      <c r="P55">
        <v>21</v>
      </c>
      <c r="Q55" t="s">
        <v>107</v>
      </c>
      <c r="R55">
        <v>0</v>
      </c>
      <c r="S55">
        <v>0</v>
      </c>
      <c r="T55">
        <v>29.32</v>
      </c>
      <c r="U55">
        <v>30.26</v>
      </c>
      <c r="V55">
        <v>11.4</v>
      </c>
      <c r="W55">
        <v>27</v>
      </c>
      <c r="X55">
        <v>11.5</v>
      </c>
      <c r="Y55">
        <v>29</v>
      </c>
      <c r="Z55">
        <v>280</v>
      </c>
      <c r="AA55">
        <v>22</v>
      </c>
      <c r="AB55">
        <v>270</v>
      </c>
    </row>
    <row r="56" spans="1:28" ht="15" x14ac:dyDescent="0.2">
      <c r="A56" s="46">
        <v>40232</v>
      </c>
      <c r="B56" s="45"/>
      <c r="C56" s="43">
        <v>14922</v>
      </c>
      <c r="D56">
        <v>20140224</v>
      </c>
      <c r="E56">
        <v>14</v>
      </c>
      <c r="F56">
        <v>-3</v>
      </c>
      <c r="G56">
        <v>6</v>
      </c>
      <c r="H56">
        <v>-17</v>
      </c>
      <c r="I56">
        <v>0</v>
      </c>
      <c r="J56">
        <v>5</v>
      </c>
      <c r="K56">
        <v>59</v>
      </c>
      <c r="L56">
        <v>0</v>
      </c>
      <c r="M56">
        <v>659</v>
      </c>
      <c r="N56">
        <v>1753</v>
      </c>
      <c r="O56" t="s">
        <v>106</v>
      </c>
      <c r="P56">
        <v>20</v>
      </c>
      <c r="Q56" t="s">
        <v>107</v>
      </c>
      <c r="R56">
        <v>0.2</v>
      </c>
      <c r="S56">
        <v>0.01</v>
      </c>
      <c r="T56">
        <v>29.39</v>
      </c>
      <c r="U56">
        <v>30.36</v>
      </c>
      <c r="V56">
        <v>9.1</v>
      </c>
      <c r="W56">
        <v>29</v>
      </c>
      <c r="X56">
        <v>9.4</v>
      </c>
      <c r="Y56">
        <v>18</v>
      </c>
      <c r="Z56">
        <v>290</v>
      </c>
      <c r="AA56">
        <v>14</v>
      </c>
      <c r="AB56">
        <v>290</v>
      </c>
    </row>
    <row r="57" spans="1:28" ht="15" x14ac:dyDescent="0.2">
      <c r="A57" s="46">
        <v>40233</v>
      </c>
      <c r="B57" s="45"/>
      <c r="C57" s="43">
        <v>14922</v>
      </c>
      <c r="D57">
        <v>20140225</v>
      </c>
      <c r="E57">
        <v>6</v>
      </c>
      <c r="F57">
        <v>-7</v>
      </c>
      <c r="G57">
        <v>0</v>
      </c>
      <c r="H57">
        <v>-24</v>
      </c>
      <c r="I57">
        <v>-9</v>
      </c>
      <c r="J57">
        <v>-1</v>
      </c>
      <c r="K57">
        <v>65</v>
      </c>
      <c r="L57">
        <v>0</v>
      </c>
      <c r="M57">
        <v>658</v>
      </c>
      <c r="N57">
        <v>1755</v>
      </c>
      <c r="O57" t="s">
        <v>105</v>
      </c>
      <c r="P57">
        <v>20</v>
      </c>
      <c r="Q57" t="s">
        <v>107</v>
      </c>
      <c r="R57" t="s">
        <v>108</v>
      </c>
      <c r="S57" t="s">
        <v>108</v>
      </c>
      <c r="T57">
        <v>29.4</v>
      </c>
      <c r="U57">
        <v>30.37</v>
      </c>
      <c r="V57">
        <v>11.2</v>
      </c>
      <c r="W57">
        <v>29</v>
      </c>
      <c r="X57">
        <v>11.5</v>
      </c>
      <c r="Y57">
        <v>30</v>
      </c>
      <c r="Z57">
        <v>310</v>
      </c>
      <c r="AA57">
        <v>24</v>
      </c>
      <c r="AB57">
        <v>310</v>
      </c>
    </row>
    <row r="58" spans="1:28" ht="15" x14ac:dyDescent="0.2">
      <c r="A58" s="46">
        <v>40234</v>
      </c>
      <c r="B58" s="45"/>
      <c r="C58" s="43">
        <v>14922</v>
      </c>
      <c r="D58">
        <v>20140226</v>
      </c>
      <c r="E58">
        <v>20</v>
      </c>
      <c r="F58">
        <v>-11</v>
      </c>
      <c r="G58">
        <v>5</v>
      </c>
      <c r="H58">
        <v>-19</v>
      </c>
      <c r="I58">
        <v>-5</v>
      </c>
      <c r="J58">
        <v>2</v>
      </c>
      <c r="K58">
        <v>60</v>
      </c>
      <c r="L58">
        <v>0</v>
      </c>
      <c r="M58">
        <v>656</v>
      </c>
      <c r="N58">
        <v>1756</v>
      </c>
      <c r="O58" t="s">
        <v>105</v>
      </c>
      <c r="P58">
        <v>20</v>
      </c>
      <c r="Q58" t="s">
        <v>107</v>
      </c>
      <c r="R58" t="s">
        <v>108</v>
      </c>
      <c r="S58" t="s">
        <v>108</v>
      </c>
      <c r="T58">
        <v>28.98</v>
      </c>
      <c r="U58">
        <v>29.98</v>
      </c>
      <c r="V58">
        <v>14.5</v>
      </c>
      <c r="W58">
        <v>27</v>
      </c>
      <c r="X58">
        <v>17.3</v>
      </c>
      <c r="Y58">
        <v>43</v>
      </c>
      <c r="Z58">
        <v>300</v>
      </c>
      <c r="AA58">
        <v>32</v>
      </c>
      <c r="AB58">
        <v>310</v>
      </c>
    </row>
    <row r="59" spans="1:28" ht="15" x14ac:dyDescent="0.2">
      <c r="A59" s="46">
        <v>40235</v>
      </c>
      <c r="B59" s="45"/>
      <c r="C59" s="43">
        <v>14922</v>
      </c>
      <c r="D59">
        <v>20140227</v>
      </c>
      <c r="E59">
        <v>1</v>
      </c>
      <c r="F59">
        <v>-14</v>
      </c>
      <c r="G59">
        <v>-6</v>
      </c>
      <c r="H59">
        <v>-31</v>
      </c>
      <c r="I59">
        <v>-19</v>
      </c>
      <c r="J59">
        <v>-7</v>
      </c>
      <c r="K59">
        <v>71</v>
      </c>
      <c r="L59">
        <v>0</v>
      </c>
      <c r="M59">
        <v>654</v>
      </c>
      <c r="N59">
        <v>1757</v>
      </c>
      <c r="O59" t="s">
        <v>105</v>
      </c>
      <c r="P59">
        <v>20</v>
      </c>
      <c r="Q59" t="s">
        <v>107</v>
      </c>
      <c r="R59">
        <v>0</v>
      </c>
      <c r="S59">
        <v>0</v>
      </c>
      <c r="T59">
        <v>29.23</v>
      </c>
      <c r="U59">
        <v>30.21</v>
      </c>
      <c r="V59">
        <v>4.3</v>
      </c>
      <c r="W59">
        <v>31</v>
      </c>
      <c r="X59">
        <v>7.4</v>
      </c>
      <c r="Y59">
        <v>33</v>
      </c>
      <c r="Z59">
        <v>320</v>
      </c>
      <c r="AA59">
        <v>28</v>
      </c>
      <c r="AB59">
        <v>320</v>
      </c>
    </row>
    <row r="60" spans="1:28" ht="15" x14ac:dyDescent="0.2">
      <c r="A60" s="46">
        <v>40236</v>
      </c>
      <c r="B60" s="45"/>
      <c r="C60" s="43">
        <v>14922</v>
      </c>
      <c r="D60">
        <v>20140228</v>
      </c>
      <c r="E60">
        <v>14</v>
      </c>
      <c r="F60">
        <v>-9</v>
      </c>
      <c r="G60">
        <v>3</v>
      </c>
      <c r="H60">
        <v>-22</v>
      </c>
      <c r="I60">
        <v>-3</v>
      </c>
      <c r="J60">
        <v>3</v>
      </c>
      <c r="K60">
        <v>62</v>
      </c>
      <c r="L60">
        <v>0</v>
      </c>
      <c r="M60">
        <v>653</v>
      </c>
      <c r="N60">
        <v>1759</v>
      </c>
      <c r="O60" t="s">
        <v>110</v>
      </c>
      <c r="P60">
        <v>20</v>
      </c>
      <c r="Q60" t="s">
        <v>107</v>
      </c>
      <c r="R60">
        <v>0.9</v>
      </c>
      <c r="S60">
        <v>0.04</v>
      </c>
      <c r="T60">
        <v>29.1</v>
      </c>
      <c r="U60">
        <v>30.05</v>
      </c>
      <c r="V60">
        <v>1.4</v>
      </c>
      <c r="W60">
        <v>17</v>
      </c>
      <c r="X60">
        <v>8.1</v>
      </c>
      <c r="Y60">
        <v>22</v>
      </c>
      <c r="Z60">
        <v>310</v>
      </c>
      <c r="AA60">
        <v>17</v>
      </c>
      <c r="AB60">
        <v>320</v>
      </c>
    </row>
    <row r="61" spans="1:28" ht="15" x14ac:dyDescent="0.2">
      <c r="A61" s="46">
        <v>40237</v>
      </c>
      <c r="B61" s="46">
        <v>38411</v>
      </c>
      <c r="C61" s="43">
        <v>14922</v>
      </c>
      <c r="D61">
        <v>20140301</v>
      </c>
      <c r="E61">
        <v>8</v>
      </c>
      <c r="F61">
        <v>-7</v>
      </c>
      <c r="G61">
        <v>1</v>
      </c>
      <c r="H61">
        <v>-25</v>
      </c>
      <c r="I61">
        <v>-12</v>
      </c>
      <c r="J61">
        <v>-2</v>
      </c>
      <c r="K61">
        <v>64</v>
      </c>
      <c r="L61">
        <v>0</v>
      </c>
      <c r="M61">
        <v>651</v>
      </c>
      <c r="N61">
        <v>1800</v>
      </c>
      <c r="O61" t="s">
        <v>105</v>
      </c>
      <c r="P61">
        <v>21</v>
      </c>
      <c r="Q61" t="s">
        <v>107</v>
      </c>
      <c r="R61" t="s">
        <v>108</v>
      </c>
      <c r="S61" t="s">
        <v>108</v>
      </c>
      <c r="T61">
        <v>29.52</v>
      </c>
      <c r="U61">
        <v>30.48</v>
      </c>
      <c r="V61">
        <v>13.6</v>
      </c>
      <c r="W61">
        <v>32</v>
      </c>
      <c r="X61">
        <v>13.2</v>
      </c>
      <c r="Y61">
        <v>24</v>
      </c>
      <c r="Z61">
        <v>350</v>
      </c>
      <c r="AA61">
        <v>20</v>
      </c>
      <c r="AB61">
        <v>320</v>
      </c>
    </row>
    <row r="62" spans="1:28" ht="15" x14ac:dyDescent="0.2">
      <c r="A62" s="46">
        <v>40238</v>
      </c>
      <c r="B62" s="45"/>
      <c r="C62" s="43">
        <v>14922</v>
      </c>
      <c r="D62">
        <v>20140302</v>
      </c>
      <c r="E62">
        <v>3</v>
      </c>
      <c r="F62">
        <v>-15</v>
      </c>
      <c r="G62">
        <v>-6</v>
      </c>
      <c r="H62">
        <v>-32</v>
      </c>
      <c r="I62">
        <v>-15</v>
      </c>
      <c r="J62">
        <v>-5</v>
      </c>
      <c r="K62">
        <v>71</v>
      </c>
      <c r="L62">
        <v>0</v>
      </c>
      <c r="M62">
        <v>649</v>
      </c>
      <c r="N62">
        <v>1800</v>
      </c>
      <c r="O62" t="s">
        <v>105</v>
      </c>
      <c r="P62">
        <v>20</v>
      </c>
      <c r="Q62" t="s">
        <v>107</v>
      </c>
      <c r="R62">
        <v>0</v>
      </c>
      <c r="S62">
        <v>0</v>
      </c>
      <c r="T62">
        <v>29.61</v>
      </c>
      <c r="U62">
        <v>30.59</v>
      </c>
      <c r="V62">
        <v>7.4</v>
      </c>
      <c r="W62">
        <v>29</v>
      </c>
      <c r="X62">
        <v>8.1</v>
      </c>
      <c r="Y62">
        <v>18</v>
      </c>
      <c r="Z62">
        <v>260</v>
      </c>
      <c r="AA62">
        <v>15</v>
      </c>
      <c r="AB62">
        <v>280</v>
      </c>
    </row>
    <row r="63" spans="1:28" ht="15" x14ac:dyDescent="0.2">
      <c r="A63" s="46">
        <v>40239</v>
      </c>
      <c r="B63" s="45"/>
      <c r="C63" s="43">
        <v>14922</v>
      </c>
      <c r="D63">
        <v>20140303</v>
      </c>
      <c r="E63">
        <v>10</v>
      </c>
      <c r="F63">
        <v>-10</v>
      </c>
      <c r="G63">
        <v>0</v>
      </c>
      <c r="H63">
        <v>-26</v>
      </c>
      <c r="I63">
        <v>-6</v>
      </c>
      <c r="J63">
        <v>0</v>
      </c>
      <c r="K63">
        <v>65</v>
      </c>
      <c r="L63">
        <v>0</v>
      </c>
      <c r="M63">
        <v>648</v>
      </c>
      <c r="N63">
        <v>1801</v>
      </c>
      <c r="O63" t="s">
        <v>110</v>
      </c>
      <c r="P63">
        <v>19</v>
      </c>
      <c r="Q63" t="s">
        <v>107</v>
      </c>
      <c r="R63">
        <v>0.3</v>
      </c>
      <c r="S63">
        <v>0.02</v>
      </c>
      <c r="T63">
        <v>29.47</v>
      </c>
      <c r="U63">
        <v>30.48</v>
      </c>
      <c r="V63">
        <v>3.7</v>
      </c>
      <c r="W63">
        <v>15</v>
      </c>
      <c r="X63">
        <v>4.8</v>
      </c>
      <c r="Y63">
        <v>15</v>
      </c>
      <c r="Z63">
        <v>150</v>
      </c>
      <c r="AA63">
        <v>12</v>
      </c>
      <c r="AB63">
        <v>150</v>
      </c>
    </row>
    <row r="64" spans="1:28" ht="15" x14ac:dyDescent="0.2">
      <c r="A64" s="46">
        <v>40240</v>
      </c>
      <c r="B64" s="45"/>
      <c r="C64" s="43">
        <v>14922</v>
      </c>
      <c r="D64">
        <v>20140304</v>
      </c>
      <c r="E64">
        <v>19</v>
      </c>
      <c r="F64">
        <v>7</v>
      </c>
      <c r="G64">
        <v>13</v>
      </c>
      <c r="H64">
        <v>-14</v>
      </c>
      <c r="I64">
        <v>5</v>
      </c>
      <c r="J64">
        <v>11</v>
      </c>
      <c r="K64">
        <v>52</v>
      </c>
      <c r="L64">
        <v>0</v>
      </c>
      <c r="M64">
        <v>646</v>
      </c>
      <c r="N64">
        <v>1803</v>
      </c>
      <c r="O64" t="s">
        <v>110</v>
      </c>
      <c r="P64">
        <v>19</v>
      </c>
      <c r="Q64" t="s">
        <v>107</v>
      </c>
      <c r="R64" t="s">
        <v>108</v>
      </c>
      <c r="S64" t="s">
        <v>108</v>
      </c>
      <c r="T64">
        <v>29.31</v>
      </c>
      <c r="U64">
        <v>30.27</v>
      </c>
      <c r="V64">
        <v>5.7</v>
      </c>
      <c r="W64">
        <v>7</v>
      </c>
      <c r="X64">
        <v>6.7</v>
      </c>
      <c r="Y64">
        <v>16</v>
      </c>
      <c r="Z64">
        <v>30</v>
      </c>
      <c r="AA64">
        <v>12</v>
      </c>
      <c r="AB64">
        <v>50</v>
      </c>
    </row>
    <row r="65" spans="1:28" ht="15" x14ac:dyDescent="0.2">
      <c r="A65" s="46">
        <v>40241</v>
      </c>
      <c r="B65" s="45"/>
      <c r="C65" s="43">
        <v>14922</v>
      </c>
      <c r="D65">
        <v>20140305</v>
      </c>
      <c r="E65">
        <v>24</v>
      </c>
      <c r="F65">
        <v>12</v>
      </c>
      <c r="G65">
        <v>18</v>
      </c>
      <c r="H65">
        <v>-9</v>
      </c>
      <c r="I65">
        <v>7</v>
      </c>
      <c r="J65">
        <v>15</v>
      </c>
      <c r="K65">
        <v>47</v>
      </c>
      <c r="L65">
        <v>0</v>
      </c>
      <c r="M65">
        <v>644</v>
      </c>
      <c r="N65">
        <v>1804</v>
      </c>
      <c r="O65" t="s">
        <v>105</v>
      </c>
      <c r="P65">
        <v>19</v>
      </c>
      <c r="Q65" t="s">
        <v>107</v>
      </c>
      <c r="R65">
        <v>0</v>
      </c>
      <c r="S65">
        <v>0</v>
      </c>
      <c r="T65">
        <v>29.47</v>
      </c>
      <c r="U65">
        <v>30.43</v>
      </c>
      <c r="V65">
        <v>5.4</v>
      </c>
      <c r="W65">
        <v>11</v>
      </c>
      <c r="X65">
        <v>7.3</v>
      </c>
      <c r="Y65">
        <v>17</v>
      </c>
      <c r="Z65">
        <v>130</v>
      </c>
      <c r="AA65">
        <v>14</v>
      </c>
      <c r="AB65">
        <v>120</v>
      </c>
    </row>
    <row r="66" spans="1:28" ht="15" x14ac:dyDescent="0.2">
      <c r="A66" s="46">
        <v>40242</v>
      </c>
      <c r="B66" s="45"/>
      <c r="C66" s="43">
        <v>14922</v>
      </c>
      <c r="D66">
        <v>20140306</v>
      </c>
      <c r="E66">
        <v>26</v>
      </c>
      <c r="F66">
        <v>12</v>
      </c>
      <c r="G66">
        <v>19</v>
      </c>
      <c r="H66">
        <v>-9</v>
      </c>
      <c r="I66">
        <v>14</v>
      </c>
      <c r="J66">
        <v>18</v>
      </c>
      <c r="K66">
        <v>46</v>
      </c>
      <c r="L66">
        <v>0</v>
      </c>
      <c r="M66">
        <v>642</v>
      </c>
      <c r="N66">
        <v>1805</v>
      </c>
      <c r="O66" t="s">
        <v>116</v>
      </c>
      <c r="P66">
        <v>16</v>
      </c>
      <c r="Q66" t="s">
        <v>107</v>
      </c>
      <c r="R66">
        <v>0</v>
      </c>
      <c r="S66">
        <v>0</v>
      </c>
      <c r="T66">
        <v>29.11</v>
      </c>
      <c r="U66">
        <v>30.11</v>
      </c>
      <c r="V66">
        <v>11.7</v>
      </c>
      <c r="W66">
        <v>15</v>
      </c>
      <c r="X66">
        <v>11.9</v>
      </c>
      <c r="Y66">
        <v>28</v>
      </c>
      <c r="Z66">
        <v>150</v>
      </c>
      <c r="AA66">
        <v>23</v>
      </c>
      <c r="AB66">
        <v>150</v>
      </c>
    </row>
    <row r="67" spans="1:28" ht="15" x14ac:dyDescent="0.2">
      <c r="A67" s="46">
        <v>40243</v>
      </c>
      <c r="B67" s="45"/>
      <c r="C67" s="43">
        <v>14922</v>
      </c>
      <c r="D67">
        <v>20140307</v>
      </c>
      <c r="E67">
        <v>33</v>
      </c>
      <c r="F67">
        <v>23</v>
      </c>
      <c r="G67">
        <v>28</v>
      </c>
      <c r="H67">
        <v>0</v>
      </c>
      <c r="I67">
        <v>22</v>
      </c>
      <c r="J67">
        <v>26</v>
      </c>
      <c r="K67">
        <v>37</v>
      </c>
      <c r="L67">
        <v>0</v>
      </c>
      <c r="M67">
        <v>640</v>
      </c>
      <c r="N67">
        <v>1807</v>
      </c>
      <c r="O67" t="s">
        <v>116</v>
      </c>
      <c r="P67">
        <v>16</v>
      </c>
      <c r="Q67" t="s">
        <v>107</v>
      </c>
      <c r="R67">
        <v>0</v>
      </c>
      <c r="S67" t="s">
        <v>108</v>
      </c>
      <c r="T67">
        <v>29.07</v>
      </c>
      <c r="U67">
        <v>29.98</v>
      </c>
      <c r="V67">
        <v>7.2</v>
      </c>
      <c r="W67">
        <v>34</v>
      </c>
      <c r="X67">
        <v>10.4</v>
      </c>
      <c r="Y67">
        <v>25</v>
      </c>
      <c r="Z67">
        <v>310</v>
      </c>
      <c r="AA67">
        <v>21</v>
      </c>
      <c r="AB67">
        <v>310</v>
      </c>
    </row>
    <row r="68" spans="1:28" ht="15" x14ac:dyDescent="0.2">
      <c r="A68" s="46">
        <v>40244</v>
      </c>
      <c r="B68" s="45"/>
      <c r="C68" s="43">
        <v>14922</v>
      </c>
      <c r="D68">
        <v>20140308</v>
      </c>
      <c r="E68">
        <v>29</v>
      </c>
      <c r="F68">
        <v>15</v>
      </c>
      <c r="G68">
        <v>22</v>
      </c>
      <c r="H68">
        <v>-6</v>
      </c>
      <c r="I68">
        <v>13</v>
      </c>
      <c r="J68">
        <v>20</v>
      </c>
      <c r="K68">
        <v>43</v>
      </c>
      <c r="L68">
        <v>0</v>
      </c>
      <c r="M68">
        <v>639</v>
      </c>
      <c r="N68">
        <v>1808</v>
      </c>
      <c r="O68" t="s">
        <v>105</v>
      </c>
      <c r="P68">
        <v>16</v>
      </c>
      <c r="Q68" t="s">
        <v>107</v>
      </c>
      <c r="R68">
        <v>0</v>
      </c>
      <c r="S68">
        <v>0</v>
      </c>
      <c r="T68">
        <v>29.34</v>
      </c>
      <c r="U68">
        <v>30.28</v>
      </c>
      <c r="V68">
        <v>4.5999999999999996</v>
      </c>
      <c r="W68">
        <v>31</v>
      </c>
      <c r="X68">
        <v>7.8</v>
      </c>
      <c r="Y68">
        <v>22</v>
      </c>
      <c r="Z68">
        <v>340</v>
      </c>
      <c r="AA68">
        <v>15</v>
      </c>
      <c r="AB68">
        <v>360</v>
      </c>
    </row>
    <row r="69" spans="1:28" ht="15" x14ac:dyDescent="0.2">
      <c r="A69" s="46">
        <v>40245</v>
      </c>
      <c r="B69" s="45"/>
      <c r="C69" s="43">
        <v>14922</v>
      </c>
      <c r="D69">
        <v>20140309</v>
      </c>
      <c r="E69">
        <v>44</v>
      </c>
      <c r="F69">
        <v>17</v>
      </c>
      <c r="G69">
        <v>31</v>
      </c>
      <c r="H69">
        <v>2</v>
      </c>
      <c r="I69">
        <v>25</v>
      </c>
      <c r="J69">
        <v>30</v>
      </c>
      <c r="K69">
        <v>34</v>
      </c>
      <c r="L69">
        <v>0</v>
      </c>
      <c r="M69">
        <v>637</v>
      </c>
      <c r="N69">
        <v>1809</v>
      </c>
      <c r="O69" t="s">
        <v>105</v>
      </c>
      <c r="P69">
        <v>15</v>
      </c>
      <c r="Q69" t="s">
        <v>107</v>
      </c>
      <c r="R69">
        <v>0</v>
      </c>
      <c r="S69">
        <v>0</v>
      </c>
      <c r="T69">
        <v>28.87</v>
      </c>
      <c r="U69">
        <v>29.85</v>
      </c>
      <c r="V69">
        <v>7.1</v>
      </c>
      <c r="W69">
        <v>20</v>
      </c>
      <c r="X69">
        <v>7.7</v>
      </c>
      <c r="Y69">
        <v>24</v>
      </c>
      <c r="Z69">
        <v>210</v>
      </c>
      <c r="AA69">
        <v>17</v>
      </c>
      <c r="AB69">
        <v>210</v>
      </c>
    </row>
    <row r="70" spans="1:28" ht="15" x14ac:dyDescent="0.2">
      <c r="A70" s="46">
        <v>40246</v>
      </c>
      <c r="B70" s="45" t="s">
        <v>75</v>
      </c>
      <c r="C70" s="43">
        <v>14922</v>
      </c>
      <c r="D70">
        <v>20140310</v>
      </c>
      <c r="E70">
        <v>53</v>
      </c>
      <c r="F70">
        <v>32</v>
      </c>
      <c r="G70">
        <v>43</v>
      </c>
      <c r="H70">
        <v>14</v>
      </c>
      <c r="I70">
        <v>33</v>
      </c>
      <c r="J70">
        <v>38</v>
      </c>
      <c r="K70">
        <v>22</v>
      </c>
      <c r="L70">
        <v>0</v>
      </c>
      <c r="M70">
        <v>635</v>
      </c>
      <c r="N70">
        <v>1811</v>
      </c>
      <c r="O70" t="s">
        <v>105</v>
      </c>
      <c r="P70">
        <v>15</v>
      </c>
      <c r="Q70" t="s">
        <v>107</v>
      </c>
      <c r="R70">
        <v>0</v>
      </c>
      <c r="S70">
        <v>0</v>
      </c>
      <c r="T70">
        <v>28.77</v>
      </c>
      <c r="U70">
        <v>29.69</v>
      </c>
      <c r="V70">
        <v>4.2</v>
      </c>
      <c r="W70">
        <v>26</v>
      </c>
      <c r="X70">
        <v>5.2</v>
      </c>
      <c r="Y70">
        <v>20</v>
      </c>
      <c r="Z70">
        <v>280</v>
      </c>
      <c r="AA70">
        <v>15</v>
      </c>
      <c r="AB70">
        <v>280</v>
      </c>
    </row>
    <row r="71" spans="1:28" ht="15" x14ac:dyDescent="0.2">
      <c r="A71" s="46">
        <v>40247</v>
      </c>
      <c r="B71" s="45"/>
      <c r="C71" s="43">
        <v>14922</v>
      </c>
      <c r="D71">
        <v>20140311</v>
      </c>
      <c r="E71">
        <v>44</v>
      </c>
      <c r="F71">
        <v>29</v>
      </c>
      <c r="G71">
        <v>37</v>
      </c>
      <c r="H71">
        <v>7</v>
      </c>
      <c r="I71">
        <v>26</v>
      </c>
      <c r="J71">
        <v>33</v>
      </c>
      <c r="K71">
        <v>28</v>
      </c>
      <c r="L71">
        <v>0</v>
      </c>
      <c r="M71">
        <v>633</v>
      </c>
      <c r="N71">
        <v>1812</v>
      </c>
      <c r="O71" t="s">
        <v>118</v>
      </c>
      <c r="P71">
        <v>13</v>
      </c>
      <c r="Q71" t="s">
        <v>107</v>
      </c>
      <c r="R71">
        <v>0</v>
      </c>
      <c r="S71" t="s">
        <v>108</v>
      </c>
      <c r="T71">
        <v>29</v>
      </c>
      <c r="U71">
        <v>29.88</v>
      </c>
      <c r="V71">
        <v>10.8</v>
      </c>
      <c r="W71">
        <v>33</v>
      </c>
      <c r="X71">
        <v>11.2</v>
      </c>
      <c r="Y71">
        <v>31</v>
      </c>
      <c r="Z71">
        <v>350</v>
      </c>
      <c r="AA71">
        <v>25</v>
      </c>
      <c r="AB71">
        <v>330</v>
      </c>
    </row>
    <row r="72" spans="1:28" ht="15" x14ac:dyDescent="0.2">
      <c r="A72" s="46">
        <v>40248</v>
      </c>
      <c r="B72" s="45"/>
      <c r="C72" s="43">
        <v>14922</v>
      </c>
      <c r="D72">
        <v>20140312</v>
      </c>
      <c r="E72">
        <v>30</v>
      </c>
      <c r="F72">
        <v>19</v>
      </c>
      <c r="G72">
        <v>25</v>
      </c>
      <c r="H72">
        <v>-5</v>
      </c>
      <c r="I72">
        <v>13</v>
      </c>
      <c r="J72">
        <v>21</v>
      </c>
      <c r="K72">
        <v>40</v>
      </c>
      <c r="L72">
        <v>0</v>
      </c>
      <c r="M72">
        <v>631</v>
      </c>
      <c r="N72">
        <v>1813</v>
      </c>
      <c r="O72" t="s">
        <v>105</v>
      </c>
      <c r="P72">
        <v>11</v>
      </c>
      <c r="Q72" t="s">
        <v>107</v>
      </c>
      <c r="R72">
        <v>0</v>
      </c>
      <c r="S72">
        <v>0</v>
      </c>
      <c r="T72">
        <v>29.18</v>
      </c>
      <c r="U72">
        <v>30.1</v>
      </c>
      <c r="V72">
        <v>6.8</v>
      </c>
      <c r="W72">
        <v>32</v>
      </c>
      <c r="X72">
        <v>8.6</v>
      </c>
      <c r="Y72">
        <v>24</v>
      </c>
      <c r="Z72">
        <v>320</v>
      </c>
      <c r="AA72">
        <v>20</v>
      </c>
      <c r="AB72">
        <v>310</v>
      </c>
    </row>
    <row r="73" spans="1:28" ht="15" x14ac:dyDescent="0.2">
      <c r="A73" s="46">
        <v>40249</v>
      </c>
      <c r="B73" s="45"/>
      <c r="C73" s="43">
        <v>14922</v>
      </c>
      <c r="D73">
        <v>20140313</v>
      </c>
      <c r="E73">
        <v>50</v>
      </c>
      <c r="F73">
        <v>20</v>
      </c>
      <c r="G73">
        <v>35</v>
      </c>
      <c r="H73">
        <v>4</v>
      </c>
      <c r="I73">
        <v>28</v>
      </c>
      <c r="J73">
        <v>34</v>
      </c>
      <c r="K73">
        <v>30</v>
      </c>
      <c r="L73">
        <v>0</v>
      </c>
      <c r="M73">
        <v>629</v>
      </c>
      <c r="N73">
        <v>1815</v>
      </c>
      <c r="O73" t="s">
        <v>105</v>
      </c>
      <c r="P73">
        <v>10</v>
      </c>
      <c r="Q73" t="s">
        <v>107</v>
      </c>
      <c r="R73">
        <v>0</v>
      </c>
      <c r="S73">
        <v>0</v>
      </c>
      <c r="T73">
        <v>28.74</v>
      </c>
      <c r="U73" t="s">
        <v>107</v>
      </c>
      <c r="V73">
        <v>6.5</v>
      </c>
      <c r="W73">
        <v>19</v>
      </c>
      <c r="X73">
        <v>7.7</v>
      </c>
      <c r="Y73">
        <v>18</v>
      </c>
      <c r="Z73">
        <v>230</v>
      </c>
      <c r="AA73">
        <v>14</v>
      </c>
      <c r="AB73">
        <v>220</v>
      </c>
    </row>
    <row r="74" spans="1:28" ht="15" x14ac:dyDescent="0.2">
      <c r="A74" s="46">
        <v>40250</v>
      </c>
      <c r="B74" s="45"/>
      <c r="C74" s="43">
        <v>14922</v>
      </c>
      <c r="D74">
        <v>20140314</v>
      </c>
      <c r="E74">
        <v>44</v>
      </c>
      <c r="F74">
        <v>26</v>
      </c>
      <c r="G74">
        <v>35</v>
      </c>
      <c r="H74">
        <v>4</v>
      </c>
      <c r="I74">
        <v>26</v>
      </c>
      <c r="J74">
        <v>32</v>
      </c>
      <c r="K74">
        <v>30</v>
      </c>
      <c r="L74">
        <v>0</v>
      </c>
      <c r="M74">
        <v>628</v>
      </c>
      <c r="N74">
        <v>1816</v>
      </c>
      <c r="O74" t="s">
        <v>105</v>
      </c>
      <c r="P74">
        <v>6</v>
      </c>
      <c r="Q74" t="s">
        <v>107</v>
      </c>
      <c r="R74">
        <v>0</v>
      </c>
      <c r="S74">
        <v>0</v>
      </c>
      <c r="T74">
        <v>28.82</v>
      </c>
      <c r="U74">
        <v>29.74</v>
      </c>
      <c r="V74">
        <v>14.2</v>
      </c>
      <c r="W74">
        <v>29</v>
      </c>
      <c r="X74">
        <v>14.8</v>
      </c>
      <c r="Y74">
        <v>41</v>
      </c>
      <c r="Z74">
        <v>270</v>
      </c>
      <c r="AA74">
        <v>32</v>
      </c>
      <c r="AB74">
        <v>280</v>
      </c>
    </row>
    <row r="75" spans="1:28" ht="15" x14ac:dyDescent="0.2">
      <c r="A75" s="46">
        <v>40251</v>
      </c>
      <c r="B75" s="45"/>
      <c r="C75" s="43">
        <v>14922</v>
      </c>
      <c r="D75">
        <v>20140315</v>
      </c>
      <c r="E75">
        <v>31</v>
      </c>
      <c r="F75">
        <v>20</v>
      </c>
      <c r="G75">
        <v>26</v>
      </c>
      <c r="H75">
        <v>-5</v>
      </c>
      <c r="I75">
        <v>13</v>
      </c>
      <c r="J75">
        <v>22</v>
      </c>
      <c r="K75">
        <v>39</v>
      </c>
      <c r="L75">
        <v>0</v>
      </c>
      <c r="M75">
        <v>626</v>
      </c>
      <c r="N75">
        <v>1817</v>
      </c>
      <c r="O75" t="s">
        <v>105</v>
      </c>
      <c r="P75">
        <v>5</v>
      </c>
      <c r="Q75" t="s">
        <v>107</v>
      </c>
      <c r="R75">
        <v>0</v>
      </c>
      <c r="S75">
        <v>0</v>
      </c>
      <c r="T75">
        <v>29.34</v>
      </c>
      <c r="U75">
        <v>30.21</v>
      </c>
      <c r="V75">
        <v>9.1999999999999993</v>
      </c>
      <c r="W75">
        <v>1</v>
      </c>
      <c r="X75">
        <v>9.6</v>
      </c>
      <c r="Y75">
        <v>22</v>
      </c>
      <c r="Z75">
        <v>10</v>
      </c>
      <c r="AA75">
        <v>18</v>
      </c>
      <c r="AB75">
        <v>50</v>
      </c>
    </row>
    <row r="76" spans="1:28" ht="15" x14ac:dyDescent="0.2">
      <c r="A76" s="46">
        <v>40252</v>
      </c>
      <c r="B76" s="45"/>
      <c r="C76" s="43">
        <v>14922</v>
      </c>
      <c r="D76">
        <v>20140316</v>
      </c>
      <c r="E76">
        <v>25</v>
      </c>
      <c r="F76">
        <v>11</v>
      </c>
      <c r="G76">
        <v>18</v>
      </c>
      <c r="H76">
        <v>-14</v>
      </c>
      <c r="I76">
        <v>6</v>
      </c>
      <c r="J76">
        <v>16</v>
      </c>
      <c r="K76">
        <v>47</v>
      </c>
      <c r="L76">
        <v>0</v>
      </c>
      <c r="M76">
        <v>624</v>
      </c>
      <c r="N76">
        <v>1819</v>
      </c>
      <c r="O76" t="s">
        <v>105</v>
      </c>
      <c r="P76">
        <v>5</v>
      </c>
      <c r="Q76" t="s">
        <v>107</v>
      </c>
      <c r="R76">
        <v>0</v>
      </c>
      <c r="S76">
        <v>0</v>
      </c>
      <c r="T76">
        <v>29.36</v>
      </c>
      <c r="U76">
        <v>30.35</v>
      </c>
      <c r="V76">
        <v>6</v>
      </c>
      <c r="W76">
        <v>12</v>
      </c>
      <c r="X76">
        <v>8.6999999999999993</v>
      </c>
      <c r="Y76">
        <v>22</v>
      </c>
      <c r="Z76">
        <v>160</v>
      </c>
      <c r="AA76">
        <v>17</v>
      </c>
      <c r="AB76">
        <v>60</v>
      </c>
    </row>
    <row r="77" spans="1:28" ht="15" x14ac:dyDescent="0.2">
      <c r="A77" s="46">
        <v>40253</v>
      </c>
      <c r="B77" s="45"/>
      <c r="C77" s="43">
        <v>14922</v>
      </c>
      <c r="D77">
        <v>20140317</v>
      </c>
      <c r="E77">
        <v>35</v>
      </c>
      <c r="F77">
        <v>23</v>
      </c>
      <c r="G77">
        <v>29</v>
      </c>
      <c r="H77">
        <v>-3</v>
      </c>
      <c r="I77">
        <v>21</v>
      </c>
      <c r="J77">
        <v>26</v>
      </c>
      <c r="K77">
        <v>36</v>
      </c>
      <c r="L77">
        <v>0</v>
      </c>
      <c r="M77">
        <v>622</v>
      </c>
      <c r="N77">
        <v>1820</v>
      </c>
      <c r="O77" t="s">
        <v>225</v>
      </c>
      <c r="P77">
        <v>4</v>
      </c>
      <c r="Q77" t="s">
        <v>107</v>
      </c>
      <c r="R77">
        <v>0.2</v>
      </c>
      <c r="S77">
        <v>0.06</v>
      </c>
      <c r="T77">
        <v>28.77</v>
      </c>
      <c r="U77">
        <v>29.74</v>
      </c>
      <c r="V77">
        <v>11.7</v>
      </c>
      <c r="W77">
        <v>14</v>
      </c>
      <c r="X77">
        <v>13.3</v>
      </c>
      <c r="Y77">
        <v>26</v>
      </c>
      <c r="Z77">
        <v>160</v>
      </c>
      <c r="AA77">
        <v>21</v>
      </c>
      <c r="AB77">
        <v>160</v>
      </c>
    </row>
    <row r="78" spans="1:28" ht="15" x14ac:dyDescent="0.2">
      <c r="A78" s="46">
        <v>40254</v>
      </c>
      <c r="B78" s="45"/>
      <c r="C78" s="43">
        <v>14922</v>
      </c>
      <c r="D78">
        <v>20140318</v>
      </c>
      <c r="E78">
        <v>37</v>
      </c>
      <c r="F78">
        <v>28</v>
      </c>
      <c r="G78">
        <v>33</v>
      </c>
      <c r="H78">
        <v>0</v>
      </c>
      <c r="I78">
        <v>24</v>
      </c>
      <c r="J78">
        <v>29</v>
      </c>
      <c r="K78">
        <v>32</v>
      </c>
      <c r="L78">
        <v>0</v>
      </c>
      <c r="M78">
        <v>620</v>
      </c>
      <c r="N78">
        <v>1821</v>
      </c>
      <c r="O78" t="s">
        <v>213</v>
      </c>
      <c r="P78">
        <v>4</v>
      </c>
      <c r="Q78" t="s">
        <v>107</v>
      </c>
      <c r="R78">
        <v>2.2999999999999998</v>
      </c>
      <c r="S78">
        <v>0.15</v>
      </c>
      <c r="T78">
        <v>28.84</v>
      </c>
      <c r="U78">
        <v>29.76</v>
      </c>
      <c r="V78">
        <v>9.6</v>
      </c>
      <c r="W78">
        <v>5</v>
      </c>
      <c r="X78">
        <v>11.6</v>
      </c>
      <c r="Y78">
        <v>27</v>
      </c>
      <c r="Z78">
        <v>20</v>
      </c>
      <c r="AA78">
        <v>18</v>
      </c>
      <c r="AB78">
        <v>30</v>
      </c>
    </row>
    <row r="79" spans="1:28" ht="15" x14ac:dyDescent="0.2">
      <c r="A79" s="46">
        <v>40255</v>
      </c>
      <c r="B79" s="45"/>
      <c r="C79" s="43">
        <v>14922</v>
      </c>
      <c r="D79">
        <v>20140319</v>
      </c>
      <c r="E79">
        <v>36</v>
      </c>
      <c r="F79">
        <v>26</v>
      </c>
      <c r="G79">
        <v>31</v>
      </c>
      <c r="H79">
        <v>-2</v>
      </c>
      <c r="I79">
        <v>24</v>
      </c>
      <c r="J79">
        <v>28</v>
      </c>
      <c r="K79">
        <v>34</v>
      </c>
      <c r="L79">
        <v>0</v>
      </c>
      <c r="M79">
        <v>618</v>
      </c>
      <c r="N79">
        <v>1822</v>
      </c>
      <c r="O79" t="s">
        <v>106</v>
      </c>
      <c r="P79">
        <v>7</v>
      </c>
      <c r="Q79" t="s">
        <v>107</v>
      </c>
      <c r="R79">
        <v>0.6</v>
      </c>
      <c r="S79">
        <v>0.06</v>
      </c>
      <c r="T79">
        <v>29.02</v>
      </c>
      <c r="U79">
        <v>29.92</v>
      </c>
      <c r="V79">
        <v>10.3</v>
      </c>
      <c r="W79">
        <v>31</v>
      </c>
      <c r="X79">
        <v>11</v>
      </c>
      <c r="Y79">
        <v>35</v>
      </c>
      <c r="Z79">
        <v>320</v>
      </c>
      <c r="AA79">
        <v>24</v>
      </c>
      <c r="AB79">
        <v>320</v>
      </c>
    </row>
    <row r="80" spans="1:28" ht="15" x14ac:dyDescent="0.2">
      <c r="A80" s="46">
        <v>40256</v>
      </c>
      <c r="B80" s="45" t="s">
        <v>77</v>
      </c>
      <c r="C80" s="43">
        <v>14922</v>
      </c>
      <c r="D80">
        <v>20140320</v>
      </c>
      <c r="E80">
        <v>44</v>
      </c>
      <c r="F80">
        <v>22</v>
      </c>
      <c r="G80">
        <v>33</v>
      </c>
      <c r="H80">
        <v>-1</v>
      </c>
      <c r="I80">
        <v>27</v>
      </c>
      <c r="J80">
        <v>31</v>
      </c>
      <c r="K80">
        <v>32</v>
      </c>
      <c r="L80">
        <v>0</v>
      </c>
      <c r="M80">
        <v>617</v>
      </c>
      <c r="N80">
        <v>1824</v>
      </c>
      <c r="O80" t="s">
        <v>226</v>
      </c>
      <c r="P80">
        <v>6</v>
      </c>
      <c r="Q80" t="s">
        <v>107</v>
      </c>
      <c r="R80">
        <v>0</v>
      </c>
      <c r="S80">
        <v>0</v>
      </c>
      <c r="T80">
        <v>29.05</v>
      </c>
      <c r="U80">
        <v>29.99</v>
      </c>
      <c r="V80">
        <v>4.0999999999999996</v>
      </c>
      <c r="W80">
        <v>17</v>
      </c>
      <c r="X80">
        <v>5.3</v>
      </c>
      <c r="Y80">
        <v>15</v>
      </c>
      <c r="Z80">
        <v>240</v>
      </c>
      <c r="AA80">
        <v>12</v>
      </c>
      <c r="AB80">
        <v>110</v>
      </c>
    </row>
    <row r="81" spans="1:28" ht="15" x14ac:dyDescent="0.2">
      <c r="A81" s="46">
        <v>40257</v>
      </c>
      <c r="B81" s="45"/>
      <c r="C81" s="43">
        <v>14922</v>
      </c>
      <c r="D81">
        <v>20140321</v>
      </c>
      <c r="E81">
        <v>45</v>
      </c>
      <c r="F81">
        <v>20</v>
      </c>
      <c r="G81">
        <v>33</v>
      </c>
      <c r="H81">
        <v>-1</v>
      </c>
      <c r="I81">
        <v>26</v>
      </c>
      <c r="J81">
        <v>31</v>
      </c>
      <c r="K81">
        <v>32</v>
      </c>
      <c r="L81">
        <v>0</v>
      </c>
      <c r="M81">
        <v>615</v>
      </c>
      <c r="N81">
        <v>1825</v>
      </c>
      <c r="O81" t="s">
        <v>105</v>
      </c>
      <c r="P81">
        <v>4</v>
      </c>
      <c r="Q81" t="s">
        <v>107</v>
      </c>
      <c r="R81" t="s">
        <v>108</v>
      </c>
      <c r="S81" t="s">
        <v>108</v>
      </c>
      <c r="T81">
        <v>29</v>
      </c>
      <c r="U81">
        <v>29.9</v>
      </c>
      <c r="V81">
        <v>7.3</v>
      </c>
      <c r="W81">
        <v>29</v>
      </c>
      <c r="X81">
        <v>14.2</v>
      </c>
      <c r="Y81">
        <v>37</v>
      </c>
      <c r="Z81">
        <v>310</v>
      </c>
      <c r="AA81">
        <v>30</v>
      </c>
      <c r="AB81">
        <v>280</v>
      </c>
    </row>
    <row r="82" spans="1:28" ht="15" x14ac:dyDescent="0.2">
      <c r="A82" s="46">
        <v>40258</v>
      </c>
      <c r="B82" s="45"/>
      <c r="C82" s="43">
        <v>14922</v>
      </c>
      <c r="D82">
        <v>20140322</v>
      </c>
      <c r="E82">
        <v>22</v>
      </c>
      <c r="F82">
        <v>8</v>
      </c>
      <c r="G82">
        <v>15</v>
      </c>
      <c r="H82">
        <v>-20</v>
      </c>
      <c r="I82">
        <v>4</v>
      </c>
      <c r="J82">
        <v>13</v>
      </c>
      <c r="K82">
        <v>50</v>
      </c>
      <c r="L82">
        <v>0</v>
      </c>
      <c r="M82">
        <v>613</v>
      </c>
      <c r="N82">
        <v>1826</v>
      </c>
      <c r="O82" t="s">
        <v>105</v>
      </c>
      <c r="P82">
        <v>2</v>
      </c>
      <c r="Q82" t="s">
        <v>107</v>
      </c>
      <c r="R82">
        <v>0</v>
      </c>
      <c r="S82">
        <v>0</v>
      </c>
      <c r="T82">
        <v>29.52</v>
      </c>
      <c r="U82">
        <v>30.42</v>
      </c>
      <c r="V82">
        <v>14.2</v>
      </c>
      <c r="W82">
        <v>32</v>
      </c>
      <c r="X82">
        <v>14.4</v>
      </c>
      <c r="Y82">
        <v>30</v>
      </c>
      <c r="Z82">
        <v>330</v>
      </c>
      <c r="AA82">
        <v>24</v>
      </c>
      <c r="AB82">
        <v>330</v>
      </c>
    </row>
    <row r="83" spans="1:28" ht="15" x14ac:dyDescent="0.2">
      <c r="A83" s="46">
        <v>40259</v>
      </c>
      <c r="B83" s="45"/>
      <c r="C83" s="43">
        <v>14922</v>
      </c>
      <c r="D83">
        <v>20140323</v>
      </c>
      <c r="E83">
        <v>26</v>
      </c>
      <c r="F83">
        <v>8</v>
      </c>
      <c r="G83">
        <v>17</v>
      </c>
      <c r="H83">
        <v>-18</v>
      </c>
      <c r="I83">
        <v>6</v>
      </c>
      <c r="J83">
        <v>15</v>
      </c>
      <c r="K83">
        <v>48</v>
      </c>
      <c r="L83">
        <v>0</v>
      </c>
      <c r="M83">
        <v>611</v>
      </c>
      <c r="N83">
        <v>1828</v>
      </c>
      <c r="O83" t="s">
        <v>110</v>
      </c>
      <c r="P83">
        <v>2</v>
      </c>
      <c r="Q83" t="s">
        <v>107</v>
      </c>
      <c r="R83" t="s">
        <v>108</v>
      </c>
      <c r="S83" t="s">
        <v>108</v>
      </c>
      <c r="T83">
        <v>29.51</v>
      </c>
      <c r="U83">
        <v>30.47</v>
      </c>
      <c r="V83">
        <v>5.3</v>
      </c>
      <c r="W83">
        <v>29</v>
      </c>
      <c r="X83">
        <v>5.7</v>
      </c>
      <c r="Y83">
        <v>20</v>
      </c>
      <c r="Z83">
        <v>280</v>
      </c>
      <c r="AA83">
        <v>16</v>
      </c>
      <c r="AB83">
        <v>290</v>
      </c>
    </row>
    <row r="84" spans="1:28" ht="15" x14ac:dyDescent="0.2">
      <c r="A84" s="46">
        <v>40260</v>
      </c>
      <c r="B84" s="45"/>
      <c r="C84" s="43">
        <v>14922</v>
      </c>
      <c r="D84">
        <v>20140324</v>
      </c>
      <c r="E84">
        <v>31</v>
      </c>
      <c r="F84">
        <v>17</v>
      </c>
      <c r="G84">
        <v>24</v>
      </c>
      <c r="H84">
        <v>-12</v>
      </c>
      <c r="I84">
        <v>14</v>
      </c>
      <c r="J84">
        <v>21</v>
      </c>
      <c r="K84">
        <v>41</v>
      </c>
      <c r="L84">
        <v>0</v>
      </c>
      <c r="M84">
        <v>609</v>
      </c>
      <c r="N84">
        <v>1829</v>
      </c>
      <c r="O84" t="s">
        <v>106</v>
      </c>
      <c r="P84">
        <v>2</v>
      </c>
      <c r="Q84" t="s">
        <v>107</v>
      </c>
      <c r="R84">
        <v>1.2</v>
      </c>
      <c r="S84">
        <v>0.08</v>
      </c>
      <c r="T84">
        <v>29.27</v>
      </c>
      <c r="U84">
        <v>30.24</v>
      </c>
      <c r="V84">
        <v>7.1</v>
      </c>
      <c r="W84">
        <v>30</v>
      </c>
      <c r="X84">
        <v>8.9</v>
      </c>
      <c r="Y84">
        <v>32</v>
      </c>
      <c r="Z84">
        <v>320</v>
      </c>
      <c r="AA84">
        <v>25</v>
      </c>
      <c r="AB84">
        <v>310</v>
      </c>
    </row>
    <row r="85" spans="1:28" ht="15" x14ac:dyDescent="0.2">
      <c r="A85" s="46">
        <v>40261</v>
      </c>
      <c r="B85" s="45"/>
      <c r="C85" s="43">
        <v>14922</v>
      </c>
      <c r="D85">
        <v>20140325</v>
      </c>
      <c r="E85">
        <v>24</v>
      </c>
      <c r="F85">
        <v>10</v>
      </c>
      <c r="G85">
        <v>17</v>
      </c>
      <c r="H85">
        <v>-19</v>
      </c>
      <c r="I85">
        <v>3</v>
      </c>
      <c r="J85">
        <v>14</v>
      </c>
      <c r="K85">
        <v>48</v>
      </c>
      <c r="L85">
        <v>0</v>
      </c>
      <c r="M85">
        <v>607</v>
      </c>
      <c r="N85">
        <v>1830</v>
      </c>
      <c r="O85" t="s">
        <v>105</v>
      </c>
      <c r="P85">
        <v>2</v>
      </c>
      <c r="Q85" t="s">
        <v>107</v>
      </c>
      <c r="R85" t="s">
        <v>108</v>
      </c>
      <c r="S85" t="s">
        <v>108</v>
      </c>
      <c r="T85">
        <v>29.31</v>
      </c>
      <c r="U85">
        <v>30.27</v>
      </c>
      <c r="V85">
        <v>11.2</v>
      </c>
      <c r="W85">
        <v>31</v>
      </c>
      <c r="X85">
        <v>12.3</v>
      </c>
      <c r="Y85">
        <v>34</v>
      </c>
      <c r="Z85">
        <v>320</v>
      </c>
      <c r="AA85">
        <v>29</v>
      </c>
      <c r="AB85">
        <v>320</v>
      </c>
    </row>
    <row r="86" spans="1:28" ht="15" x14ac:dyDescent="0.2">
      <c r="A86" s="46">
        <v>40262</v>
      </c>
      <c r="B86" s="45"/>
      <c r="C86" s="43">
        <v>14922</v>
      </c>
      <c r="D86">
        <v>20140326</v>
      </c>
      <c r="E86">
        <v>40</v>
      </c>
      <c r="F86">
        <v>13</v>
      </c>
      <c r="G86">
        <v>27</v>
      </c>
      <c r="H86">
        <v>-10</v>
      </c>
      <c r="I86">
        <v>17</v>
      </c>
      <c r="J86">
        <v>25</v>
      </c>
      <c r="K86">
        <v>38</v>
      </c>
      <c r="L86">
        <v>0</v>
      </c>
      <c r="M86">
        <v>605</v>
      </c>
      <c r="N86">
        <v>1831</v>
      </c>
      <c r="O86" t="s">
        <v>105</v>
      </c>
      <c r="P86">
        <v>2</v>
      </c>
      <c r="Q86" t="s">
        <v>107</v>
      </c>
      <c r="R86">
        <v>0</v>
      </c>
      <c r="S86">
        <v>0</v>
      </c>
      <c r="T86">
        <v>28.92</v>
      </c>
      <c r="U86">
        <v>29.91</v>
      </c>
      <c r="V86">
        <v>14.9</v>
      </c>
      <c r="W86">
        <v>14</v>
      </c>
      <c r="X86">
        <v>15</v>
      </c>
      <c r="Y86">
        <v>40</v>
      </c>
      <c r="Z86">
        <v>140</v>
      </c>
      <c r="AA86">
        <v>29</v>
      </c>
      <c r="AB86">
        <v>150</v>
      </c>
    </row>
    <row r="87" spans="1:28" ht="15" x14ac:dyDescent="0.2">
      <c r="A87" s="46">
        <v>40263</v>
      </c>
      <c r="B87" s="45"/>
      <c r="C87" s="43">
        <v>14922</v>
      </c>
      <c r="D87">
        <v>20140327</v>
      </c>
      <c r="E87">
        <v>40</v>
      </c>
      <c r="F87">
        <v>31</v>
      </c>
      <c r="G87">
        <v>36</v>
      </c>
      <c r="H87">
        <v>-1</v>
      </c>
      <c r="I87">
        <v>33</v>
      </c>
      <c r="J87">
        <v>34</v>
      </c>
      <c r="K87">
        <v>29</v>
      </c>
      <c r="L87">
        <v>0</v>
      </c>
      <c r="M87">
        <v>603</v>
      </c>
      <c r="N87">
        <v>1833</v>
      </c>
      <c r="O87" t="s">
        <v>4</v>
      </c>
      <c r="P87" t="s">
        <v>108</v>
      </c>
      <c r="Q87" t="s">
        <v>107</v>
      </c>
      <c r="R87">
        <v>0.1</v>
      </c>
      <c r="S87">
        <v>0.44</v>
      </c>
      <c r="T87">
        <v>28.67</v>
      </c>
      <c r="U87">
        <v>29.59</v>
      </c>
      <c r="V87">
        <v>4.5999999999999996</v>
      </c>
      <c r="W87">
        <v>6</v>
      </c>
      <c r="X87">
        <v>11.2</v>
      </c>
      <c r="Y87">
        <v>32</v>
      </c>
      <c r="Z87">
        <v>360</v>
      </c>
      <c r="AA87">
        <v>23</v>
      </c>
      <c r="AB87">
        <v>360</v>
      </c>
    </row>
    <row r="88" spans="1:28" ht="15" x14ac:dyDescent="0.2">
      <c r="A88" s="46">
        <v>40264</v>
      </c>
      <c r="B88" s="45"/>
      <c r="C88" s="43">
        <v>14922</v>
      </c>
      <c r="D88">
        <v>20140328</v>
      </c>
      <c r="E88">
        <v>38</v>
      </c>
      <c r="F88">
        <v>27</v>
      </c>
      <c r="G88">
        <v>33</v>
      </c>
      <c r="H88">
        <v>-5</v>
      </c>
      <c r="I88">
        <v>19</v>
      </c>
      <c r="J88">
        <v>28</v>
      </c>
      <c r="K88">
        <v>32</v>
      </c>
      <c r="L88">
        <v>0</v>
      </c>
      <c r="M88">
        <v>602</v>
      </c>
      <c r="N88">
        <v>1834</v>
      </c>
      <c r="O88" t="s">
        <v>105</v>
      </c>
      <c r="P88" t="s">
        <v>108</v>
      </c>
      <c r="Q88" t="s">
        <v>107</v>
      </c>
      <c r="R88">
        <v>0</v>
      </c>
      <c r="S88">
        <v>0</v>
      </c>
      <c r="T88">
        <v>29.23</v>
      </c>
      <c r="U88">
        <v>30.1</v>
      </c>
      <c r="V88">
        <v>7.8</v>
      </c>
      <c r="W88">
        <v>35</v>
      </c>
      <c r="X88">
        <v>8.6</v>
      </c>
      <c r="Y88">
        <v>30</v>
      </c>
      <c r="Z88">
        <v>350</v>
      </c>
      <c r="AA88">
        <v>21</v>
      </c>
      <c r="AB88">
        <v>340</v>
      </c>
    </row>
    <row r="89" spans="1:28" ht="15" x14ac:dyDescent="0.2">
      <c r="A89" s="46">
        <v>40265</v>
      </c>
      <c r="B89" s="45"/>
      <c r="C89" s="43">
        <v>14922</v>
      </c>
      <c r="D89">
        <v>20140329</v>
      </c>
      <c r="E89">
        <v>43</v>
      </c>
      <c r="F89">
        <v>22</v>
      </c>
      <c r="G89">
        <v>33</v>
      </c>
      <c r="H89">
        <v>-5</v>
      </c>
      <c r="I89">
        <v>19</v>
      </c>
      <c r="J89">
        <v>29</v>
      </c>
      <c r="K89">
        <v>32</v>
      </c>
      <c r="L89">
        <v>0</v>
      </c>
      <c r="M89">
        <v>560</v>
      </c>
      <c r="N89">
        <v>1835</v>
      </c>
      <c r="O89" t="s">
        <v>105</v>
      </c>
      <c r="P89" t="s">
        <v>108</v>
      </c>
      <c r="Q89" t="s">
        <v>107</v>
      </c>
      <c r="R89">
        <v>0</v>
      </c>
      <c r="S89">
        <v>0</v>
      </c>
      <c r="T89">
        <v>29.26</v>
      </c>
      <c r="U89">
        <v>30.21</v>
      </c>
      <c r="V89">
        <v>5.3</v>
      </c>
      <c r="W89">
        <v>14</v>
      </c>
      <c r="X89">
        <v>6.1</v>
      </c>
      <c r="Y89">
        <v>20</v>
      </c>
      <c r="Z89">
        <v>140</v>
      </c>
      <c r="AA89">
        <v>16</v>
      </c>
      <c r="AB89">
        <v>140</v>
      </c>
    </row>
    <row r="90" spans="1:28" ht="15" x14ac:dyDescent="0.2">
      <c r="A90" s="46">
        <v>40266</v>
      </c>
      <c r="B90" s="45"/>
      <c r="C90" s="43">
        <v>14922</v>
      </c>
      <c r="D90">
        <v>20140330</v>
      </c>
      <c r="E90">
        <v>60</v>
      </c>
      <c r="F90">
        <v>36</v>
      </c>
      <c r="G90">
        <v>48</v>
      </c>
      <c r="H90">
        <v>9</v>
      </c>
      <c r="I90">
        <v>35</v>
      </c>
      <c r="J90">
        <v>42</v>
      </c>
      <c r="K90">
        <v>17</v>
      </c>
      <c r="L90">
        <v>0</v>
      </c>
      <c r="M90">
        <v>558</v>
      </c>
      <c r="N90">
        <v>1836</v>
      </c>
      <c r="O90" t="s">
        <v>120</v>
      </c>
      <c r="P90">
        <v>0</v>
      </c>
      <c r="Q90" t="s">
        <v>107</v>
      </c>
      <c r="R90">
        <v>0</v>
      </c>
      <c r="S90">
        <v>0</v>
      </c>
      <c r="T90">
        <v>28.94</v>
      </c>
      <c r="U90">
        <v>29.88</v>
      </c>
      <c r="V90">
        <v>10.8</v>
      </c>
      <c r="W90">
        <v>15</v>
      </c>
      <c r="X90">
        <v>12.2</v>
      </c>
      <c r="Y90">
        <v>28</v>
      </c>
      <c r="Z90">
        <v>160</v>
      </c>
      <c r="AA90">
        <v>22</v>
      </c>
      <c r="AB90">
        <v>150</v>
      </c>
    </row>
    <row r="91" spans="1:28" ht="15" x14ac:dyDescent="0.2">
      <c r="A91" s="46">
        <v>40267</v>
      </c>
      <c r="B91" s="45" t="s">
        <v>146</v>
      </c>
      <c r="C91" s="43">
        <v>14922</v>
      </c>
      <c r="D91">
        <v>20140331</v>
      </c>
      <c r="E91">
        <v>58</v>
      </c>
      <c r="F91">
        <v>29</v>
      </c>
      <c r="G91">
        <v>44</v>
      </c>
      <c r="H91">
        <v>5</v>
      </c>
      <c r="I91">
        <v>39</v>
      </c>
      <c r="J91">
        <v>43</v>
      </c>
      <c r="K91">
        <v>21</v>
      </c>
      <c r="L91">
        <v>0</v>
      </c>
      <c r="M91">
        <v>556</v>
      </c>
      <c r="N91">
        <v>1838</v>
      </c>
      <c r="O91" t="s">
        <v>227</v>
      </c>
      <c r="P91">
        <v>0</v>
      </c>
      <c r="Q91" t="s">
        <v>107</v>
      </c>
      <c r="R91">
        <v>0</v>
      </c>
      <c r="S91">
        <v>0.01</v>
      </c>
      <c r="T91">
        <v>28.61</v>
      </c>
      <c r="U91">
        <v>29.56</v>
      </c>
      <c r="V91">
        <v>12.1</v>
      </c>
      <c r="W91">
        <v>14</v>
      </c>
      <c r="X91">
        <v>13.5</v>
      </c>
      <c r="Y91">
        <v>32</v>
      </c>
      <c r="Z91">
        <v>200</v>
      </c>
      <c r="AA91">
        <v>24</v>
      </c>
      <c r="AB91">
        <v>110</v>
      </c>
    </row>
    <row r="92" spans="1:28" ht="15" x14ac:dyDescent="0.2">
      <c r="A92" s="46">
        <v>40268</v>
      </c>
      <c r="B92" s="46">
        <v>38442</v>
      </c>
      <c r="C92" s="43">
        <v>14922</v>
      </c>
      <c r="D92">
        <v>20140401</v>
      </c>
      <c r="E92">
        <v>37</v>
      </c>
      <c r="F92">
        <v>20</v>
      </c>
      <c r="G92">
        <v>29</v>
      </c>
      <c r="H92">
        <v>-11</v>
      </c>
      <c r="I92">
        <v>21</v>
      </c>
      <c r="J92">
        <v>26</v>
      </c>
      <c r="K92">
        <v>36</v>
      </c>
      <c r="L92">
        <v>0</v>
      </c>
      <c r="M92">
        <v>554</v>
      </c>
      <c r="N92">
        <v>1839</v>
      </c>
      <c r="O92" t="s">
        <v>228</v>
      </c>
      <c r="P92">
        <v>0</v>
      </c>
      <c r="Q92" t="s">
        <v>107</v>
      </c>
      <c r="R92">
        <v>0.2</v>
      </c>
      <c r="S92">
        <v>0.02</v>
      </c>
      <c r="T92">
        <v>29.05</v>
      </c>
      <c r="U92">
        <v>29.91</v>
      </c>
      <c r="V92">
        <v>14.5</v>
      </c>
      <c r="W92">
        <v>29</v>
      </c>
      <c r="X92">
        <v>14.9</v>
      </c>
      <c r="Y92">
        <v>39</v>
      </c>
      <c r="Z92">
        <v>310</v>
      </c>
      <c r="AA92">
        <v>28</v>
      </c>
      <c r="AB92">
        <v>300</v>
      </c>
    </row>
    <row r="93" spans="1:28" ht="15" x14ac:dyDescent="0.2">
      <c r="A93" s="46">
        <v>40269</v>
      </c>
      <c r="B93" s="45"/>
      <c r="C93" s="43">
        <v>14922</v>
      </c>
      <c r="D93">
        <v>20140402</v>
      </c>
      <c r="E93">
        <v>43</v>
      </c>
      <c r="F93">
        <v>21</v>
      </c>
      <c r="G93">
        <v>32</v>
      </c>
      <c r="H93">
        <v>-8</v>
      </c>
      <c r="I93">
        <v>20</v>
      </c>
      <c r="J93">
        <v>29</v>
      </c>
      <c r="K93">
        <v>33</v>
      </c>
      <c r="L93">
        <v>0</v>
      </c>
      <c r="M93">
        <v>552</v>
      </c>
      <c r="N93">
        <v>1840</v>
      </c>
      <c r="O93" t="s">
        <v>105</v>
      </c>
      <c r="P93">
        <v>0</v>
      </c>
      <c r="Q93" t="s">
        <v>107</v>
      </c>
      <c r="R93">
        <v>0</v>
      </c>
      <c r="S93">
        <v>0</v>
      </c>
      <c r="T93">
        <v>29.22</v>
      </c>
      <c r="U93">
        <v>30.13</v>
      </c>
      <c r="V93">
        <v>7.8</v>
      </c>
      <c r="W93">
        <v>6</v>
      </c>
      <c r="X93">
        <v>8.6999999999999993</v>
      </c>
      <c r="Y93">
        <v>25</v>
      </c>
      <c r="Z93">
        <v>50</v>
      </c>
      <c r="AA93">
        <v>16</v>
      </c>
      <c r="AB93">
        <v>60</v>
      </c>
    </row>
    <row r="94" spans="1:28" ht="15" x14ac:dyDescent="0.2">
      <c r="A94" s="46">
        <v>40270</v>
      </c>
      <c r="B94" s="45"/>
      <c r="C94" s="43">
        <v>14922</v>
      </c>
      <c r="D94">
        <v>20140403</v>
      </c>
      <c r="E94">
        <v>40</v>
      </c>
      <c r="F94">
        <v>27</v>
      </c>
      <c r="G94">
        <v>34</v>
      </c>
      <c r="H94">
        <v>-7</v>
      </c>
      <c r="I94">
        <v>28</v>
      </c>
      <c r="J94">
        <v>31</v>
      </c>
      <c r="K94">
        <v>31</v>
      </c>
      <c r="L94">
        <v>0</v>
      </c>
      <c r="M94">
        <v>551</v>
      </c>
      <c r="N94">
        <v>1842</v>
      </c>
      <c r="O94" t="s">
        <v>229</v>
      </c>
      <c r="P94">
        <v>0</v>
      </c>
      <c r="Q94" t="s">
        <v>107</v>
      </c>
      <c r="R94">
        <v>5</v>
      </c>
      <c r="S94">
        <v>0.68</v>
      </c>
      <c r="T94">
        <v>28.97</v>
      </c>
      <c r="U94">
        <v>29.93</v>
      </c>
      <c r="V94">
        <v>12</v>
      </c>
      <c r="W94">
        <v>5</v>
      </c>
      <c r="X94">
        <v>13.4</v>
      </c>
      <c r="Y94">
        <v>29</v>
      </c>
      <c r="Z94">
        <v>70</v>
      </c>
      <c r="AA94">
        <v>23</v>
      </c>
      <c r="AB94">
        <v>60</v>
      </c>
    </row>
    <row r="95" spans="1:28" ht="15" x14ac:dyDescent="0.2">
      <c r="A95" s="46">
        <v>40271</v>
      </c>
      <c r="B95" s="45"/>
      <c r="C95" s="43">
        <v>14922</v>
      </c>
      <c r="D95">
        <v>20140404</v>
      </c>
      <c r="E95">
        <v>40</v>
      </c>
      <c r="F95">
        <v>25</v>
      </c>
      <c r="G95">
        <v>33</v>
      </c>
      <c r="H95">
        <v>-8</v>
      </c>
      <c r="I95">
        <v>25</v>
      </c>
      <c r="J95">
        <v>30</v>
      </c>
      <c r="K95">
        <v>32</v>
      </c>
      <c r="L95">
        <v>0</v>
      </c>
      <c r="M95">
        <v>549</v>
      </c>
      <c r="N95">
        <v>1843</v>
      </c>
      <c r="O95" t="s">
        <v>106</v>
      </c>
      <c r="P95">
        <v>6</v>
      </c>
      <c r="Q95" t="s">
        <v>107</v>
      </c>
      <c r="R95">
        <v>1.5</v>
      </c>
      <c r="S95">
        <v>0.11</v>
      </c>
      <c r="T95">
        <v>29</v>
      </c>
      <c r="U95">
        <v>29.91</v>
      </c>
      <c r="V95">
        <v>13.5</v>
      </c>
      <c r="W95">
        <v>33</v>
      </c>
      <c r="X95">
        <v>14.6</v>
      </c>
      <c r="Y95">
        <v>34</v>
      </c>
      <c r="Z95">
        <v>320</v>
      </c>
      <c r="AA95">
        <v>25</v>
      </c>
      <c r="AB95">
        <v>310</v>
      </c>
    </row>
    <row r="96" spans="1:28" ht="15" x14ac:dyDescent="0.2">
      <c r="A96" s="46">
        <v>40272</v>
      </c>
      <c r="B96" s="45"/>
      <c r="C96" s="43">
        <v>14922</v>
      </c>
      <c r="D96">
        <v>20140405</v>
      </c>
      <c r="E96">
        <v>50</v>
      </c>
      <c r="F96">
        <v>24</v>
      </c>
      <c r="G96">
        <v>37</v>
      </c>
      <c r="H96">
        <v>-5</v>
      </c>
      <c r="I96">
        <v>30</v>
      </c>
      <c r="J96">
        <v>34</v>
      </c>
      <c r="K96">
        <v>28</v>
      </c>
      <c r="L96">
        <v>0</v>
      </c>
      <c r="M96">
        <v>547</v>
      </c>
      <c r="N96">
        <v>1844</v>
      </c>
      <c r="O96" t="s">
        <v>109</v>
      </c>
      <c r="P96">
        <v>4</v>
      </c>
      <c r="Q96" t="s">
        <v>107</v>
      </c>
      <c r="R96">
        <v>0</v>
      </c>
      <c r="S96">
        <v>0</v>
      </c>
      <c r="T96">
        <v>29.13</v>
      </c>
      <c r="U96">
        <v>30.06</v>
      </c>
      <c r="V96">
        <v>7.2</v>
      </c>
      <c r="W96">
        <v>18</v>
      </c>
      <c r="X96">
        <v>8.1</v>
      </c>
      <c r="Y96">
        <v>20</v>
      </c>
      <c r="Z96">
        <v>200</v>
      </c>
      <c r="AA96">
        <v>16</v>
      </c>
      <c r="AB96">
        <v>180</v>
      </c>
    </row>
    <row r="97" spans="1:28" ht="15" x14ac:dyDescent="0.2">
      <c r="A97" s="46">
        <v>40273</v>
      </c>
      <c r="B97" s="45"/>
      <c r="C97" s="43">
        <v>14922</v>
      </c>
      <c r="D97">
        <v>20140406</v>
      </c>
      <c r="E97">
        <v>62</v>
      </c>
      <c r="F97">
        <v>40</v>
      </c>
      <c r="G97">
        <v>51</v>
      </c>
      <c r="H97">
        <v>9</v>
      </c>
      <c r="I97">
        <v>36</v>
      </c>
      <c r="J97">
        <v>44</v>
      </c>
      <c r="K97">
        <v>14</v>
      </c>
      <c r="L97">
        <v>0</v>
      </c>
      <c r="M97">
        <v>545</v>
      </c>
      <c r="N97">
        <v>1845</v>
      </c>
      <c r="O97" t="s">
        <v>105</v>
      </c>
      <c r="P97" t="s">
        <v>108</v>
      </c>
      <c r="Q97" t="s">
        <v>107</v>
      </c>
      <c r="R97">
        <v>0</v>
      </c>
      <c r="S97">
        <v>0</v>
      </c>
      <c r="T97">
        <v>28.94</v>
      </c>
      <c r="U97">
        <v>29.87</v>
      </c>
      <c r="V97">
        <v>6.2</v>
      </c>
      <c r="W97">
        <v>21</v>
      </c>
      <c r="X97">
        <v>8.1999999999999993</v>
      </c>
      <c r="Y97">
        <v>22</v>
      </c>
      <c r="Z97">
        <v>200</v>
      </c>
      <c r="AA97">
        <v>16</v>
      </c>
      <c r="AB97">
        <v>220</v>
      </c>
    </row>
    <row r="98" spans="1:28" ht="15" x14ac:dyDescent="0.2">
      <c r="A98" s="46">
        <v>40274</v>
      </c>
      <c r="B98" s="45"/>
      <c r="C98" s="43">
        <v>14922</v>
      </c>
      <c r="D98">
        <v>20140407</v>
      </c>
      <c r="E98">
        <v>60</v>
      </c>
      <c r="F98">
        <v>38</v>
      </c>
      <c r="G98">
        <v>49</v>
      </c>
      <c r="H98">
        <v>6</v>
      </c>
      <c r="I98">
        <v>36</v>
      </c>
      <c r="J98">
        <v>43</v>
      </c>
      <c r="K98">
        <v>16</v>
      </c>
      <c r="L98">
        <v>0</v>
      </c>
      <c r="M98">
        <v>543</v>
      </c>
      <c r="N98">
        <v>1847</v>
      </c>
      <c r="O98" t="s">
        <v>109</v>
      </c>
      <c r="P98">
        <v>0</v>
      </c>
      <c r="Q98" t="s">
        <v>107</v>
      </c>
      <c r="R98">
        <v>0</v>
      </c>
      <c r="S98">
        <v>0</v>
      </c>
      <c r="T98">
        <v>28.89</v>
      </c>
      <c r="U98">
        <v>29.8</v>
      </c>
      <c r="V98">
        <v>7.6</v>
      </c>
      <c r="W98">
        <v>32</v>
      </c>
      <c r="X98">
        <v>8.6</v>
      </c>
      <c r="Y98">
        <v>30</v>
      </c>
      <c r="Z98">
        <v>320</v>
      </c>
      <c r="AA98">
        <v>23</v>
      </c>
      <c r="AB98">
        <v>330</v>
      </c>
    </row>
    <row r="99" spans="1:28" ht="15" x14ac:dyDescent="0.2">
      <c r="A99" s="46">
        <v>40275</v>
      </c>
      <c r="B99" s="45"/>
      <c r="C99" s="43">
        <v>14922</v>
      </c>
      <c r="D99">
        <v>20140408</v>
      </c>
      <c r="E99">
        <v>54</v>
      </c>
      <c r="F99">
        <v>34</v>
      </c>
      <c r="G99">
        <v>44</v>
      </c>
      <c r="H99">
        <v>1</v>
      </c>
      <c r="I99">
        <v>28</v>
      </c>
      <c r="J99">
        <v>37</v>
      </c>
      <c r="K99">
        <v>21</v>
      </c>
      <c r="L99">
        <v>0</v>
      </c>
      <c r="M99">
        <v>541</v>
      </c>
      <c r="N99">
        <v>1848</v>
      </c>
      <c r="O99" t="s">
        <v>105</v>
      </c>
      <c r="P99">
        <v>0</v>
      </c>
      <c r="Q99" t="s">
        <v>107</v>
      </c>
      <c r="R99">
        <v>0</v>
      </c>
      <c r="S99">
        <v>0</v>
      </c>
      <c r="T99">
        <v>29.05</v>
      </c>
      <c r="U99">
        <v>29.95</v>
      </c>
      <c r="V99">
        <v>10.1</v>
      </c>
      <c r="W99">
        <v>32</v>
      </c>
      <c r="X99">
        <v>10.7</v>
      </c>
      <c r="Y99">
        <v>28</v>
      </c>
      <c r="Z99">
        <v>340</v>
      </c>
      <c r="AA99">
        <v>22</v>
      </c>
      <c r="AB99">
        <v>320</v>
      </c>
    </row>
    <row r="100" spans="1:28" ht="15" x14ac:dyDescent="0.2">
      <c r="A100" s="46">
        <v>40276</v>
      </c>
      <c r="B100" s="45"/>
      <c r="C100" s="43">
        <v>14922</v>
      </c>
      <c r="D100">
        <v>20140409</v>
      </c>
      <c r="E100">
        <v>71</v>
      </c>
      <c r="F100">
        <v>35</v>
      </c>
      <c r="G100">
        <v>53</v>
      </c>
      <c r="H100">
        <v>9</v>
      </c>
      <c r="I100">
        <v>33</v>
      </c>
      <c r="J100">
        <v>45</v>
      </c>
      <c r="K100">
        <v>12</v>
      </c>
      <c r="L100">
        <v>0</v>
      </c>
      <c r="M100">
        <v>540</v>
      </c>
      <c r="N100">
        <v>1849</v>
      </c>
      <c r="O100" t="s">
        <v>105</v>
      </c>
      <c r="P100">
        <v>0</v>
      </c>
      <c r="Q100" t="s">
        <v>107</v>
      </c>
      <c r="R100">
        <v>0</v>
      </c>
      <c r="S100">
        <v>0</v>
      </c>
      <c r="T100">
        <v>28.78</v>
      </c>
      <c r="U100">
        <v>29.71</v>
      </c>
      <c r="V100">
        <v>9.9</v>
      </c>
      <c r="W100">
        <v>20</v>
      </c>
      <c r="X100">
        <v>11.6</v>
      </c>
      <c r="Y100">
        <v>33</v>
      </c>
      <c r="Z100">
        <v>200</v>
      </c>
      <c r="AA100">
        <v>23</v>
      </c>
      <c r="AB100">
        <v>230</v>
      </c>
    </row>
    <row r="101" spans="1:28" ht="15" x14ac:dyDescent="0.2">
      <c r="A101" s="46">
        <v>40277</v>
      </c>
      <c r="B101" s="45" t="s">
        <v>75</v>
      </c>
      <c r="C101" s="43">
        <v>14922</v>
      </c>
      <c r="D101">
        <v>20140410</v>
      </c>
      <c r="E101">
        <v>62</v>
      </c>
      <c r="F101">
        <v>45</v>
      </c>
      <c r="G101">
        <v>54</v>
      </c>
      <c r="H101">
        <v>10</v>
      </c>
      <c r="I101">
        <v>26</v>
      </c>
      <c r="J101">
        <v>41</v>
      </c>
      <c r="K101">
        <v>11</v>
      </c>
      <c r="L101">
        <v>0</v>
      </c>
      <c r="M101">
        <v>538</v>
      </c>
      <c r="N101">
        <v>1850</v>
      </c>
      <c r="O101" t="s">
        <v>105</v>
      </c>
      <c r="P101">
        <v>0</v>
      </c>
      <c r="Q101" t="s">
        <v>107</v>
      </c>
      <c r="R101">
        <v>0</v>
      </c>
      <c r="S101" t="s">
        <v>108</v>
      </c>
      <c r="T101">
        <v>28.94</v>
      </c>
      <c r="U101">
        <v>29.82</v>
      </c>
      <c r="V101">
        <v>12.8</v>
      </c>
      <c r="W101">
        <v>30</v>
      </c>
      <c r="X101">
        <v>13.9</v>
      </c>
      <c r="Y101">
        <v>38</v>
      </c>
      <c r="Z101">
        <v>290</v>
      </c>
      <c r="AA101">
        <v>29</v>
      </c>
      <c r="AB101">
        <v>290</v>
      </c>
    </row>
    <row r="102" spans="1:28" ht="15" x14ac:dyDescent="0.2">
      <c r="A102" s="46">
        <v>40278</v>
      </c>
      <c r="B102" s="45"/>
      <c r="C102" s="43">
        <v>14922</v>
      </c>
      <c r="D102">
        <v>20140411</v>
      </c>
      <c r="E102">
        <v>63</v>
      </c>
      <c r="F102">
        <v>43</v>
      </c>
      <c r="G102">
        <v>53</v>
      </c>
      <c r="H102">
        <v>8</v>
      </c>
      <c r="I102">
        <v>32</v>
      </c>
      <c r="J102">
        <v>44</v>
      </c>
      <c r="K102">
        <v>12</v>
      </c>
      <c r="L102">
        <v>0</v>
      </c>
      <c r="M102">
        <v>536</v>
      </c>
      <c r="N102">
        <v>1852</v>
      </c>
      <c r="O102" t="s">
        <v>118</v>
      </c>
      <c r="P102">
        <v>0</v>
      </c>
      <c r="Q102" t="s">
        <v>107</v>
      </c>
      <c r="R102">
        <v>0</v>
      </c>
      <c r="S102" t="s">
        <v>108</v>
      </c>
      <c r="T102">
        <v>29.03</v>
      </c>
      <c r="U102">
        <v>29.93</v>
      </c>
      <c r="V102">
        <v>1.7</v>
      </c>
      <c r="W102">
        <v>2</v>
      </c>
      <c r="X102">
        <v>6.3</v>
      </c>
      <c r="Y102">
        <v>22</v>
      </c>
      <c r="Z102">
        <v>290</v>
      </c>
      <c r="AA102">
        <v>17</v>
      </c>
      <c r="AB102">
        <v>290</v>
      </c>
    </row>
    <row r="103" spans="1:28" ht="15" x14ac:dyDescent="0.2">
      <c r="A103" s="46">
        <v>40279</v>
      </c>
      <c r="B103" s="45"/>
      <c r="C103" s="43">
        <v>14922</v>
      </c>
      <c r="D103">
        <v>20140412</v>
      </c>
      <c r="E103">
        <v>55</v>
      </c>
      <c r="F103">
        <v>44</v>
      </c>
      <c r="G103">
        <v>50</v>
      </c>
      <c r="H103">
        <v>5</v>
      </c>
      <c r="I103">
        <v>41</v>
      </c>
      <c r="J103">
        <v>45</v>
      </c>
      <c r="K103">
        <v>15</v>
      </c>
      <c r="L103">
        <v>0</v>
      </c>
      <c r="M103">
        <v>534</v>
      </c>
      <c r="N103">
        <v>1853</v>
      </c>
      <c r="O103" t="s">
        <v>118</v>
      </c>
      <c r="P103">
        <v>0</v>
      </c>
      <c r="Q103" t="s">
        <v>107</v>
      </c>
      <c r="R103">
        <v>0</v>
      </c>
      <c r="S103">
        <v>0.14000000000000001</v>
      </c>
      <c r="T103">
        <v>28.86</v>
      </c>
      <c r="U103">
        <v>29.77</v>
      </c>
      <c r="V103">
        <v>11.5</v>
      </c>
      <c r="W103">
        <v>7</v>
      </c>
      <c r="X103">
        <v>12.1</v>
      </c>
      <c r="Y103">
        <v>29</v>
      </c>
      <c r="Z103">
        <v>70</v>
      </c>
      <c r="AA103">
        <v>23</v>
      </c>
      <c r="AB103">
        <v>70</v>
      </c>
    </row>
    <row r="104" spans="1:28" ht="15" x14ac:dyDescent="0.2">
      <c r="A104" s="46">
        <v>40280</v>
      </c>
      <c r="B104" s="45"/>
      <c r="C104" s="43">
        <v>14922</v>
      </c>
      <c r="D104">
        <v>20140413</v>
      </c>
      <c r="E104">
        <v>44</v>
      </c>
      <c r="F104">
        <v>32</v>
      </c>
      <c r="G104">
        <v>38</v>
      </c>
      <c r="H104">
        <v>-7</v>
      </c>
      <c r="I104">
        <v>32</v>
      </c>
      <c r="J104">
        <v>37</v>
      </c>
      <c r="K104">
        <v>27</v>
      </c>
      <c r="L104">
        <v>0</v>
      </c>
      <c r="M104">
        <v>532</v>
      </c>
      <c r="N104">
        <v>1854</v>
      </c>
      <c r="O104" t="s">
        <v>105</v>
      </c>
      <c r="P104">
        <v>0</v>
      </c>
      <c r="Q104" t="s">
        <v>107</v>
      </c>
      <c r="R104">
        <v>0</v>
      </c>
      <c r="S104">
        <v>0</v>
      </c>
      <c r="T104">
        <v>28.97</v>
      </c>
      <c r="U104">
        <v>29.87</v>
      </c>
      <c r="V104">
        <v>15.1</v>
      </c>
      <c r="W104">
        <v>36</v>
      </c>
      <c r="X104">
        <v>15.5</v>
      </c>
      <c r="Y104">
        <v>35</v>
      </c>
      <c r="Z104">
        <v>350</v>
      </c>
      <c r="AA104">
        <v>28</v>
      </c>
      <c r="AB104">
        <v>350</v>
      </c>
    </row>
    <row r="105" spans="1:28" ht="15" x14ac:dyDescent="0.2">
      <c r="A105" s="46">
        <v>40281</v>
      </c>
      <c r="B105" s="45"/>
      <c r="C105" s="43">
        <v>14922</v>
      </c>
      <c r="D105">
        <v>20140414</v>
      </c>
      <c r="E105">
        <v>38</v>
      </c>
      <c r="F105">
        <v>24</v>
      </c>
      <c r="G105">
        <v>31</v>
      </c>
      <c r="H105">
        <v>-15</v>
      </c>
      <c r="I105">
        <v>12</v>
      </c>
      <c r="J105">
        <v>25</v>
      </c>
      <c r="K105">
        <v>34</v>
      </c>
      <c r="L105">
        <v>0</v>
      </c>
      <c r="M105">
        <v>531</v>
      </c>
      <c r="N105">
        <v>1855</v>
      </c>
      <c r="O105" t="s">
        <v>105</v>
      </c>
      <c r="P105">
        <v>0</v>
      </c>
      <c r="Q105" t="s">
        <v>107</v>
      </c>
      <c r="R105">
        <v>0</v>
      </c>
      <c r="S105">
        <v>0</v>
      </c>
      <c r="T105">
        <v>29.15</v>
      </c>
      <c r="U105">
        <v>30.06</v>
      </c>
      <c r="V105">
        <v>16.7</v>
      </c>
      <c r="W105">
        <v>33</v>
      </c>
      <c r="X105">
        <v>17.2</v>
      </c>
      <c r="Y105">
        <v>38</v>
      </c>
      <c r="Z105">
        <v>330</v>
      </c>
      <c r="AA105">
        <v>28</v>
      </c>
      <c r="AB105">
        <v>340</v>
      </c>
    </row>
    <row r="106" spans="1:28" ht="15" x14ac:dyDescent="0.2">
      <c r="A106" s="46">
        <v>40282</v>
      </c>
      <c r="B106" s="45"/>
      <c r="C106" s="43">
        <v>14922</v>
      </c>
      <c r="D106">
        <v>20140415</v>
      </c>
      <c r="E106">
        <v>36</v>
      </c>
      <c r="F106">
        <v>18</v>
      </c>
      <c r="G106">
        <v>27</v>
      </c>
      <c r="H106">
        <v>-19</v>
      </c>
      <c r="I106">
        <v>8</v>
      </c>
      <c r="J106">
        <v>23</v>
      </c>
      <c r="K106">
        <v>38</v>
      </c>
      <c r="L106">
        <v>0</v>
      </c>
      <c r="M106">
        <v>529</v>
      </c>
      <c r="N106">
        <v>1857</v>
      </c>
      <c r="O106" t="s">
        <v>105</v>
      </c>
      <c r="P106">
        <v>0</v>
      </c>
      <c r="Q106" t="s">
        <v>107</v>
      </c>
      <c r="R106">
        <v>0</v>
      </c>
      <c r="S106">
        <v>0</v>
      </c>
      <c r="T106">
        <v>29.18</v>
      </c>
      <c r="U106">
        <v>30.13</v>
      </c>
      <c r="V106">
        <v>1.9</v>
      </c>
      <c r="W106">
        <v>32</v>
      </c>
      <c r="X106">
        <v>7.6</v>
      </c>
      <c r="Y106">
        <v>19</v>
      </c>
      <c r="Z106">
        <v>320</v>
      </c>
      <c r="AA106">
        <v>17</v>
      </c>
      <c r="AB106">
        <v>110</v>
      </c>
    </row>
    <row r="107" spans="1:28" ht="15" x14ac:dyDescent="0.2">
      <c r="A107" s="46">
        <v>40283</v>
      </c>
      <c r="B107" s="45"/>
      <c r="C107" s="43">
        <v>14922</v>
      </c>
      <c r="D107">
        <v>20140416</v>
      </c>
      <c r="E107">
        <v>37</v>
      </c>
      <c r="F107">
        <v>28</v>
      </c>
      <c r="G107">
        <v>33</v>
      </c>
      <c r="H107">
        <v>-14</v>
      </c>
      <c r="I107">
        <v>25</v>
      </c>
      <c r="J107">
        <v>30</v>
      </c>
      <c r="K107">
        <v>32</v>
      </c>
      <c r="L107">
        <v>0</v>
      </c>
      <c r="M107">
        <v>527</v>
      </c>
      <c r="N107">
        <v>1858</v>
      </c>
      <c r="O107" t="s">
        <v>158</v>
      </c>
      <c r="P107">
        <v>0</v>
      </c>
      <c r="Q107" t="s">
        <v>107</v>
      </c>
      <c r="R107">
        <v>0.3</v>
      </c>
      <c r="S107">
        <v>0.68</v>
      </c>
      <c r="T107">
        <v>29.03</v>
      </c>
      <c r="U107">
        <v>29.97</v>
      </c>
      <c r="V107">
        <v>13.1</v>
      </c>
      <c r="W107">
        <v>6</v>
      </c>
      <c r="X107">
        <v>17.100000000000001</v>
      </c>
      <c r="Y107">
        <v>32</v>
      </c>
      <c r="Z107">
        <v>100</v>
      </c>
      <c r="AA107">
        <v>25</v>
      </c>
      <c r="AB107">
        <v>110</v>
      </c>
    </row>
    <row r="108" spans="1:28" ht="15" x14ac:dyDescent="0.2">
      <c r="A108" s="46">
        <v>40284</v>
      </c>
      <c r="B108" s="45"/>
      <c r="C108" s="43">
        <v>14922</v>
      </c>
      <c r="D108">
        <v>20140417</v>
      </c>
      <c r="E108">
        <v>42</v>
      </c>
      <c r="F108">
        <v>28</v>
      </c>
      <c r="G108">
        <v>35</v>
      </c>
      <c r="H108">
        <v>-12</v>
      </c>
      <c r="I108">
        <v>27</v>
      </c>
      <c r="J108">
        <v>31</v>
      </c>
      <c r="K108">
        <v>30</v>
      </c>
      <c r="L108">
        <v>0</v>
      </c>
      <c r="M108">
        <v>526</v>
      </c>
      <c r="N108">
        <v>1859</v>
      </c>
      <c r="O108" t="s">
        <v>105</v>
      </c>
      <c r="P108" t="s">
        <v>108</v>
      </c>
      <c r="Q108" t="s">
        <v>107</v>
      </c>
      <c r="R108" t="s">
        <v>108</v>
      </c>
      <c r="S108" t="s">
        <v>108</v>
      </c>
      <c r="T108">
        <v>29.34</v>
      </c>
      <c r="U108">
        <v>30.25</v>
      </c>
      <c r="V108">
        <v>8.6999999999999993</v>
      </c>
      <c r="W108">
        <v>33</v>
      </c>
      <c r="X108">
        <v>9.1999999999999993</v>
      </c>
      <c r="Y108">
        <v>27</v>
      </c>
      <c r="Z108">
        <v>350</v>
      </c>
      <c r="AA108">
        <v>21</v>
      </c>
      <c r="AB108">
        <v>350</v>
      </c>
    </row>
    <row r="109" spans="1:28" ht="15" x14ac:dyDescent="0.2">
      <c r="A109" s="46">
        <v>40285</v>
      </c>
      <c r="B109" s="45"/>
      <c r="C109" s="43">
        <v>14922</v>
      </c>
      <c r="D109">
        <v>20140418</v>
      </c>
      <c r="E109">
        <v>52</v>
      </c>
      <c r="F109">
        <v>26</v>
      </c>
      <c r="G109">
        <v>39</v>
      </c>
      <c r="H109">
        <v>-9</v>
      </c>
      <c r="I109">
        <v>28</v>
      </c>
      <c r="J109">
        <v>36</v>
      </c>
      <c r="K109">
        <v>26</v>
      </c>
      <c r="L109">
        <v>0</v>
      </c>
      <c r="M109">
        <v>524</v>
      </c>
      <c r="N109">
        <v>1900</v>
      </c>
      <c r="O109" t="s">
        <v>109</v>
      </c>
      <c r="P109">
        <v>0</v>
      </c>
      <c r="Q109" t="s">
        <v>107</v>
      </c>
      <c r="R109">
        <v>0</v>
      </c>
      <c r="S109">
        <v>0</v>
      </c>
      <c r="T109">
        <v>29.38</v>
      </c>
      <c r="U109">
        <v>30.31</v>
      </c>
      <c r="V109">
        <v>8.9</v>
      </c>
      <c r="W109">
        <v>11</v>
      </c>
      <c r="X109">
        <v>9.1999999999999993</v>
      </c>
      <c r="Y109">
        <v>25</v>
      </c>
      <c r="Z109">
        <v>120</v>
      </c>
      <c r="AA109">
        <v>22</v>
      </c>
      <c r="AB109">
        <v>120</v>
      </c>
    </row>
    <row r="110" spans="1:28" ht="15" x14ac:dyDescent="0.2">
      <c r="A110" s="46">
        <v>40286</v>
      </c>
      <c r="B110" s="45"/>
      <c r="C110" s="43">
        <v>14922</v>
      </c>
      <c r="D110">
        <v>20140419</v>
      </c>
      <c r="E110">
        <v>67</v>
      </c>
      <c r="F110">
        <v>42</v>
      </c>
      <c r="G110">
        <v>55</v>
      </c>
      <c r="H110">
        <v>7</v>
      </c>
      <c r="I110">
        <v>41</v>
      </c>
      <c r="J110">
        <v>47</v>
      </c>
      <c r="K110">
        <v>10</v>
      </c>
      <c r="L110">
        <v>0</v>
      </c>
      <c r="M110">
        <v>522</v>
      </c>
      <c r="N110">
        <v>1902</v>
      </c>
      <c r="O110" t="s">
        <v>119</v>
      </c>
      <c r="P110">
        <v>0</v>
      </c>
      <c r="Q110" t="s">
        <v>107</v>
      </c>
      <c r="R110">
        <v>0</v>
      </c>
      <c r="S110">
        <v>0.11</v>
      </c>
      <c r="T110">
        <v>29.14</v>
      </c>
      <c r="U110">
        <v>30.08</v>
      </c>
      <c r="V110">
        <v>12.5</v>
      </c>
      <c r="W110">
        <v>15</v>
      </c>
      <c r="X110">
        <v>16</v>
      </c>
      <c r="Y110">
        <v>37</v>
      </c>
      <c r="Z110">
        <v>140</v>
      </c>
      <c r="AA110">
        <v>25</v>
      </c>
      <c r="AB110">
        <v>140</v>
      </c>
    </row>
    <row r="111" spans="1:28" ht="15" x14ac:dyDescent="0.2">
      <c r="A111" s="46">
        <v>40287</v>
      </c>
      <c r="B111" s="45" t="s">
        <v>77</v>
      </c>
      <c r="C111" s="43">
        <v>14922</v>
      </c>
      <c r="D111">
        <v>20140420</v>
      </c>
      <c r="E111">
        <v>74</v>
      </c>
      <c r="F111">
        <v>45</v>
      </c>
      <c r="G111">
        <v>60</v>
      </c>
      <c r="H111">
        <v>11</v>
      </c>
      <c r="I111">
        <v>46</v>
      </c>
      <c r="J111">
        <v>53</v>
      </c>
      <c r="K111">
        <v>5</v>
      </c>
      <c r="L111">
        <v>0</v>
      </c>
      <c r="M111">
        <v>520</v>
      </c>
      <c r="N111">
        <v>1903</v>
      </c>
      <c r="O111" t="s">
        <v>230</v>
      </c>
      <c r="P111">
        <v>0</v>
      </c>
      <c r="Q111" t="s">
        <v>107</v>
      </c>
      <c r="R111">
        <v>0</v>
      </c>
      <c r="S111">
        <v>0.1</v>
      </c>
      <c r="T111">
        <v>29.08</v>
      </c>
      <c r="U111">
        <v>30</v>
      </c>
      <c r="V111">
        <v>2.2000000000000002</v>
      </c>
      <c r="W111">
        <v>10</v>
      </c>
      <c r="X111">
        <v>4.3</v>
      </c>
      <c r="Y111">
        <v>15</v>
      </c>
      <c r="Z111">
        <v>140</v>
      </c>
      <c r="AA111">
        <v>13</v>
      </c>
      <c r="AB111">
        <v>340</v>
      </c>
    </row>
    <row r="112" spans="1:28" ht="15" x14ac:dyDescent="0.2">
      <c r="A112" s="46">
        <v>40288</v>
      </c>
      <c r="B112" s="45"/>
      <c r="C112" s="43">
        <v>14922</v>
      </c>
      <c r="D112">
        <v>20140421</v>
      </c>
      <c r="E112">
        <v>68</v>
      </c>
      <c r="F112">
        <v>44</v>
      </c>
      <c r="G112">
        <v>56</v>
      </c>
      <c r="H112">
        <v>7</v>
      </c>
      <c r="I112">
        <v>42</v>
      </c>
      <c r="J112">
        <v>50</v>
      </c>
      <c r="K112">
        <v>9</v>
      </c>
      <c r="L112">
        <v>0</v>
      </c>
      <c r="M112">
        <v>519</v>
      </c>
      <c r="N112">
        <v>1904</v>
      </c>
      <c r="O112" t="s">
        <v>119</v>
      </c>
      <c r="P112">
        <v>0</v>
      </c>
      <c r="Q112" t="s">
        <v>107</v>
      </c>
      <c r="R112">
        <v>0</v>
      </c>
      <c r="S112">
        <v>0.2</v>
      </c>
      <c r="T112">
        <v>29.08</v>
      </c>
      <c r="U112">
        <v>29.96</v>
      </c>
      <c r="V112">
        <v>10.7</v>
      </c>
      <c r="W112">
        <v>31</v>
      </c>
      <c r="X112">
        <v>14.6</v>
      </c>
      <c r="Y112">
        <v>37</v>
      </c>
      <c r="Z112">
        <v>290</v>
      </c>
      <c r="AA112">
        <v>28</v>
      </c>
      <c r="AB112">
        <v>310</v>
      </c>
    </row>
    <row r="113" spans="1:28" ht="15" x14ac:dyDescent="0.2">
      <c r="A113" s="46">
        <v>40289</v>
      </c>
      <c r="B113" s="45"/>
      <c r="C113" s="43">
        <v>14922</v>
      </c>
      <c r="D113">
        <v>20140422</v>
      </c>
      <c r="E113">
        <v>59</v>
      </c>
      <c r="F113">
        <v>38</v>
      </c>
      <c r="G113">
        <v>49</v>
      </c>
      <c r="H113">
        <v>-1</v>
      </c>
      <c r="I113">
        <v>29</v>
      </c>
      <c r="J113">
        <v>40</v>
      </c>
      <c r="K113">
        <v>16</v>
      </c>
      <c r="L113">
        <v>0</v>
      </c>
      <c r="M113">
        <v>517</v>
      </c>
      <c r="N113">
        <v>1905</v>
      </c>
      <c r="O113" t="s">
        <v>105</v>
      </c>
      <c r="P113">
        <v>0</v>
      </c>
      <c r="Q113" t="s">
        <v>107</v>
      </c>
      <c r="R113">
        <v>0</v>
      </c>
      <c r="S113">
        <v>0</v>
      </c>
      <c r="T113">
        <v>29.18</v>
      </c>
      <c r="U113">
        <v>30.1</v>
      </c>
      <c r="V113">
        <v>7.1</v>
      </c>
      <c r="W113">
        <v>36</v>
      </c>
      <c r="X113">
        <v>9.5</v>
      </c>
      <c r="Y113">
        <v>33</v>
      </c>
      <c r="Z113">
        <v>20</v>
      </c>
      <c r="AA113">
        <v>21</v>
      </c>
      <c r="AB113">
        <v>350</v>
      </c>
    </row>
    <row r="114" spans="1:28" ht="15" x14ac:dyDescent="0.2">
      <c r="A114" s="46">
        <v>40290</v>
      </c>
      <c r="B114" s="45"/>
      <c r="C114" s="43">
        <v>14922</v>
      </c>
      <c r="D114">
        <v>20140423</v>
      </c>
      <c r="E114">
        <v>47</v>
      </c>
      <c r="F114">
        <v>40</v>
      </c>
      <c r="G114">
        <v>44</v>
      </c>
      <c r="H114">
        <v>-6</v>
      </c>
      <c r="I114">
        <v>33</v>
      </c>
      <c r="J114">
        <v>39</v>
      </c>
      <c r="K114">
        <v>21</v>
      </c>
      <c r="L114">
        <v>0</v>
      </c>
      <c r="M114">
        <v>516</v>
      </c>
      <c r="N114">
        <v>1907</v>
      </c>
      <c r="O114" t="s">
        <v>119</v>
      </c>
      <c r="P114">
        <v>0</v>
      </c>
      <c r="Q114" t="s">
        <v>107</v>
      </c>
      <c r="R114">
        <v>0</v>
      </c>
      <c r="S114">
        <v>0.26</v>
      </c>
      <c r="T114">
        <v>29.1</v>
      </c>
      <c r="U114">
        <v>30.04</v>
      </c>
      <c r="V114">
        <v>13.3</v>
      </c>
      <c r="W114">
        <v>12</v>
      </c>
      <c r="X114">
        <v>14</v>
      </c>
      <c r="Y114">
        <v>30</v>
      </c>
      <c r="Z114">
        <v>90</v>
      </c>
      <c r="AA114">
        <v>23</v>
      </c>
      <c r="AB114">
        <v>100</v>
      </c>
    </row>
    <row r="115" spans="1:28" ht="15" x14ac:dyDescent="0.2">
      <c r="A115" s="46">
        <v>40291</v>
      </c>
      <c r="B115" s="45"/>
      <c r="C115" s="43">
        <v>14922</v>
      </c>
      <c r="D115">
        <v>20140424</v>
      </c>
      <c r="E115">
        <v>45</v>
      </c>
      <c r="F115">
        <v>38</v>
      </c>
      <c r="G115">
        <v>42</v>
      </c>
      <c r="H115">
        <v>-9</v>
      </c>
      <c r="I115">
        <v>39</v>
      </c>
      <c r="J115">
        <v>41</v>
      </c>
      <c r="K115">
        <v>23</v>
      </c>
      <c r="L115">
        <v>0</v>
      </c>
      <c r="M115">
        <v>514</v>
      </c>
      <c r="N115">
        <v>1908</v>
      </c>
      <c r="O115" t="s">
        <v>96</v>
      </c>
      <c r="P115">
        <v>0</v>
      </c>
      <c r="Q115" t="s">
        <v>107</v>
      </c>
      <c r="R115">
        <v>0</v>
      </c>
      <c r="S115">
        <v>0.84</v>
      </c>
      <c r="T115">
        <v>28.84</v>
      </c>
      <c r="U115">
        <v>29.78</v>
      </c>
      <c r="V115">
        <v>5.6</v>
      </c>
      <c r="W115">
        <v>11</v>
      </c>
      <c r="X115">
        <v>10</v>
      </c>
      <c r="Y115">
        <v>29</v>
      </c>
      <c r="Z115">
        <v>110</v>
      </c>
      <c r="AA115">
        <v>24</v>
      </c>
      <c r="AB115">
        <v>120</v>
      </c>
    </row>
    <row r="116" spans="1:28" ht="15" x14ac:dyDescent="0.2">
      <c r="A116" s="46">
        <v>40292</v>
      </c>
      <c r="B116" s="45"/>
      <c r="C116" s="43">
        <v>14922</v>
      </c>
      <c r="D116">
        <v>20140425</v>
      </c>
      <c r="E116">
        <v>64</v>
      </c>
      <c r="F116">
        <v>36</v>
      </c>
      <c r="G116">
        <v>50</v>
      </c>
      <c r="H116">
        <v>-1</v>
      </c>
      <c r="I116">
        <v>38</v>
      </c>
      <c r="J116">
        <v>44</v>
      </c>
      <c r="K116">
        <v>15</v>
      </c>
      <c r="L116">
        <v>0</v>
      </c>
      <c r="M116">
        <v>512</v>
      </c>
      <c r="N116">
        <v>1909</v>
      </c>
      <c r="O116" t="s">
        <v>160</v>
      </c>
      <c r="P116">
        <v>0</v>
      </c>
      <c r="Q116" t="s">
        <v>107</v>
      </c>
      <c r="R116">
        <v>0</v>
      </c>
      <c r="S116">
        <v>0</v>
      </c>
      <c r="T116">
        <v>28.92</v>
      </c>
      <c r="U116">
        <v>29.82</v>
      </c>
      <c r="V116">
        <v>5.6</v>
      </c>
      <c r="W116">
        <v>32</v>
      </c>
      <c r="X116">
        <v>9.1</v>
      </c>
      <c r="Y116">
        <v>30</v>
      </c>
      <c r="Z116">
        <v>270</v>
      </c>
      <c r="AA116">
        <v>24</v>
      </c>
      <c r="AB116">
        <v>280</v>
      </c>
    </row>
    <row r="117" spans="1:28" ht="15" x14ac:dyDescent="0.2">
      <c r="A117" s="46">
        <v>40293</v>
      </c>
      <c r="B117" s="45"/>
      <c r="C117" s="43">
        <v>14922</v>
      </c>
      <c r="D117">
        <v>20140426</v>
      </c>
      <c r="E117">
        <v>55</v>
      </c>
      <c r="F117">
        <v>37</v>
      </c>
      <c r="G117">
        <v>46</v>
      </c>
      <c r="H117">
        <v>-5</v>
      </c>
      <c r="I117">
        <v>32</v>
      </c>
      <c r="J117">
        <v>40</v>
      </c>
      <c r="K117">
        <v>19</v>
      </c>
      <c r="L117">
        <v>0</v>
      </c>
      <c r="M117">
        <v>511</v>
      </c>
      <c r="N117">
        <v>1910</v>
      </c>
      <c r="O117" t="s">
        <v>118</v>
      </c>
      <c r="P117">
        <v>0</v>
      </c>
      <c r="Q117" t="s">
        <v>107</v>
      </c>
      <c r="R117">
        <v>0</v>
      </c>
      <c r="S117">
        <v>0.04</v>
      </c>
      <c r="T117">
        <v>29.05</v>
      </c>
      <c r="U117">
        <v>29.96</v>
      </c>
      <c r="V117">
        <v>15.1</v>
      </c>
      <c r="W117">
        <v>8</v>
      </c>
      <c r="X117">
        <v>15.5</v>
      </c>
      <c r="Y117">
        <v>39</v>
      </c>
      <c r="Z117">
        <v>100</v>
      </c>
      <c r="AA117">
        <v>29</v>
      </c>
      <c r="AB117">
        <v>100</v>
      </c>
    </row>
    <row r="118" spans="1:28" ht="15" x14ac:dyDescent="0.2">
      <c r="A118" s="46">
        <v>40294</v>
      </c>
      <c r="B118" s="45"/>
      <c r="C118" s="43">
        <v>14922</v>
      </c>
      <c r="D118">
        <v>20140427</v>
      </c>
      <c r="E118">
        <v>45</v>
      </c>
      <c r="F118">
        <v>38</v>
      </c>
      <c r="G118">
        <v>42</v>
      </c>
      <c r="H118">
        <v>-10</v>
      </c>
      <c r="I118">
        <v>37</v>
      </c>
      <c r="J118">
        <v>39</v>
      </c>
      <c r="K118">
        <v>23</v>
      </c>
      <c r="L118">
        <v>0</v>
      </c>
      <c r="M118">
        <v>509</v>
      </c>
      <c r="N118">
        <v>1912</v>
      </c>
      <c r="O118" t="s">
        <v>231</v>
      </c>
      <c r="P118">
        <v>0</v>
      </c>
      <c r="Q118" t="s">
        <v>107</v>
      </c>
      <c r="R118">
        <v>0</v>
      </c>
      <c r="S118">
        <v>1.76</v>
      </c>
      <c r="T118">
        <v>28.86</v>
      </c>
      <c r="U118">
        <v>29.78</v>
      </c>
      <c r="V118">
        <v>21.1</v>
      </c>
      <c r="W118">
        <v>9</v>
      </c>
      <c r="X118">
        <v>21.3</v>
      </c>
      <c r="Y118">
        <v>45</v>
      </c>
      <c r="Z118">
        <v>80</v>
      </c>
      <c r="AA118">
        <v>38</v>
      </c>
      <c r="AB118">
        <v>80</v>
      </c>
    </row>
    <row r="119" spans="1:28" ht="15" x14ac:dyDescent="0.2">
      <c r="A119" s="46">
        <v>40295</v>
      </c>
      <c r="B119" s="45"/>
      <c r="C119" s="43">
        <v>14922</v>
      </c>
      <c r="D119">
        <v>20140428</v>
      </c>
      <c r="E119">
        <v>45</v>
      </c>
      <c r="F119">
        <v>41</v>
      </c>
      <c r="G119">
        <v>43</v>
      </c>
      <c r="H119">
        <v>-9</v>
      </c>
      <c r="I119">
        <v>39</v>
      </c>
      <c r="J119">
        <v>41</v>
      </c>
      <c r="K119">
        <v>22</v>
      </c>
      <c r="L119">
        <v>0</v>
      </c>
      <c r="M119">
        <v>508</v>
      </c>
      <c r="N119">
        <v>1913</v>
      </c>
      <c r="O119" t="s">
        <v>119</v>
      </c>
      <c r="P119">
        <v>0</v>
      </c>
      <c r="Q119" t="s">
        <v>107</v>
      </c>
      <c r="R119">
        <v>0</v>
      </c>
      <c r="S119">
        <v>0.7</v>
      </c>
      <c r="T119">
        <v>28.75</v>
      </c>
      <c r="U119">
        <v>29.66</v>
      </c>
      <c r="V119">
        <v>19.399999999999999</v>
      </c>
      <c r="W119">
        <v>8</v>
      </c>
      <c r="X119">
        <v>19.8</v>
      </c>
      <c r="Y119">
        <v>41</v>
      </c>
      <c r="Z119">
        <v>70</v>
      </c>
      <c r="AA119">
        <v>30</v>
      </c>
      <c r="AB119">
        <v>80</v>
      </c>
    </row>
    <row r="120" spans="1:28" ht="15" x14ac:dyDescent="0.2">
      <c r="A120" s="46">
        <v>40296</v>
      </c>
      <c r="B120" s="45"/>
      <c r="C120" s="43">
        <v>14922</v>
      </c>
      <c r="D120">
        <v>20140429</v>
      </c>
      <c r="E120">
        <v>42</v>
      </c>
      <c r="F120">
        <v>34</v>
      </c>
      <c r="G120">
        <v>38</v>
      </c>
      <c r="H120">
        <v>-15</v>
      </c>
      <c r="I120">
        <v>35</v>
      </c>
      <c r="J120">
        <v>36</v>
      </c>
      <c r="K120">
        <v>27</v>
      </c>
      <c r="L120">
        <v>0</v>
      </c>
      <c r="M120">
        <v>506</v>
      </c>
      <c r="N120">
        <v>1914</v>
      </c>
      <c r="O120" t="s">
        <v>4</v>
      </c>
      <c r="P120">
        <v>0</v>
      </c>
      <c r="Q120" t="s">
        <v>107</v>
      </c>
      <c r="R120" t="s">
        <v>108</v>
      </c>
      <c r="S120">
        <v>0.6</v>
      </c>
      <c r="T120">
        <v>28.81</v>
      </c>
      <c r="U120">
        <v>29.71</v>
      </c>
      <c r="V120">
        <v>16.100000000000001</v>
      </c>
      <c r="W120">
        <v>1</v>
      </c>
      <c r="X120">
        <v>16.7</v>
      </c>
      <c r="Y120">
        <v>36</v>
      </c>
      <c r="Z120">
        <v>10</v>
      </c>
      <c r="AA120">
        <v>25</v>
      </c>
      <c r="AB120">
        <v>20</v>
      </c>
    </row>
    <row r="121" spans="1:28" ht="15" x14ac:dyDescent="0.2">
      <c r="A121" s="46">
        <v>40297</v>
      </c>
      <c r="B121" s="45" t="s">
        <v>182</v>
      </c>
      <c r="C121" s="43">
        <v>14922</v>
      </c>
      <c r="D121">
        <v>20140430</v>
      </c>
      <c r="E121">
        <v>46</v>
      </c>
      <c r="F121">
        <v>35</v>
      </c>
      <c r="G121">
        <v>41</v>
      </c>
      <c r="H121">
        <v>-12</v>
      </c>
      <c r="I121">
        <v>37</v>
      </c>
      <c r="J121">
        <v>39</v>
      </c>
      <c r="K121">
        <v>24</v>
      </c>
      <c r="L121">
        <v>0</v>
      </c>
      <c r="M121">
        <v>505</v>
      </c>
      <c r="N121">
        <v>1915</v>
      </c>
      <c r="O121" t="s">
        <v>117</v>
      </c>
      <c r="P121">
        <v>0</v>
      </c>
      <c r="Q121" t="s">
        <v>107</v>
      </c>
      <c r="R121">
        <v>0</v>
      </c>
      <c r="S121">
        <v>0.03</v>
      </c>
      <c r="T121">
        <v>28.84</v>
      </c>
      <c r="U121">
        <v>29.76</v>
      </c>
      <c r="V121">
        <v>12.3</v>
      </c>
      <c r="W121">
        <v>35</v>
      </c>
      <c r="X121">
        <v>12.6</v>
      </c>
      <c r="Y121">
        <v>26</v>
      </c>
      <c r="Z121">
        <v>360</v>
      </c>
      <c r="AA121">
        <v>20</v>
      </c>
      <c r="AB121">
        <v>350</v>
      </c>
    </row>
    <row r="122" spans="1:28" ht="15" x14ac:dyDescent="0.2">
      <c r="A122" s="46">
        <v>40298</v>
      </c>
      <c r="B122" s="46">
        <v>38472</v>
      </c>
      <c r="C122" s="43">
        <v>14922</v>
      </c>
      <c r="D122">
        <v>20140501</v>
      </c>
      <c r="E122">
        <v>49</v>
      </c>
      <c r="F122">
        <v>37</v>
      </c>
      <c r="G122">
        <v>43</v>
      </c>
      <c r="H122">
        <v>-11</v>
      </c>
      <c r="I122">
        <v>38</v>
      </c>
      <c r="J122">
        <v>41</v>
      </c>
      <c r="K122">
        <v>22</v>
      </c>
      <c r="L122">
        <v>0</v>
      </c>
      <c r="M122">
        <v>503</v>
      </c>
      <c r="N122">
        <v>1917</v>
      </c>
      <c r="O122" t="s">
        <v>117</v>
      </c>
      <c r="P122">
        <v>0</v>
      </c>
      <c r="Q122" t="s">
        <v>107</v>
      </c>
      <c r="R122">
        <v>0</v>
      </c>
      <c r="S122">
        <v>0.04</v>
      </c>
      <c r="T122">
        <v>28.89</v>
      </c>
      <c r="U122">
        <v>29.79</v>
      </c>
      <c r="V122">
        <v>12</v>
      </c>
      <c r="W122">
        <v>32</v>
      </c>
      <c r="X122">
        <v>11.7</v>
      </c>
      <c r="Y122">
        <v>27</v>
      </c>
      <c r="Z122">
        <v>340</v>
      </c>
      <c r="AA122">
        <v>20</v>
      </c>
      <c r="AB122">
        <v>320</v>
      </c>
    </row>
    <row r="123" spans="1:28" ht="15" x14ac:dyDescent="0.2">
      <c r="A123" s="46">
        <v>40299</v>
      </c>
      <c r="B123" s="45"/>
      <c r="C123" s="43">
        <v>14922</v>
      </c>
      <c r="D123">
        <v>20140502</v>
      </c>
      <c r="E123">
        <v>59</v>
      </c>
      <c r="F123">
        <v>42</v>
      </c>
      <c r="G123">
        <v>51</v>
      </c>
      <c r="H123">
        <v>-3</v>
      </c>
      <c r="I123">
        <v>39</v>
      </c>
      <c r="J123">
        <v>45</v>
      </c>
      <c r="K123">
        <v>14</v>
      </c>
      <c r="L123">
        <v>0</v>
      </c>
      <c r="M123">
        <v>502</v>
      </c>
      <c r="N123">
        <v>1918</v>
      </c>
      <c r="O123" t="s">
        <v>105</v>
      </c>
      <c r="P123">
        <v>0</v>
      </c>
      <c r="Q123" t="s">
        <v>107</v>
      </c>
      <c r="R123">
        <v>0</v>
      </c>
      <c r="S123" t="s">
        <v>108</v>
      </c>
      <c r="T123">
        <v>28.78</v>
      </c>
      <c r="U123">
        <v>29.69</v>
      </c>
      <c r="V123">
        <v>6.1</v>
      </c>
      <c r="W123">
        <v>26</v>
      </c>
      <c r="X123">
        <v>9.5</v>
      </c>
      <c r="Y123">
        <v>26</v>
      </c>
      <c r="Z123">
        <v>220</v>
      </c>
      <c r="AA123">
        <v>18</v>
      </c>
      <c r="AB123">
        <v>220</v>
      </c>
    </row>
    <row r="124" spans="1:28" ht="15" x14ac:dyDescent="0.2">
      <c r="A124" s="46">
        <v>40300</v>
      </c>
      <c r="B124" s="45"/>
      <c r="C124" s="43">
        <v>14922</v>
      </c>
      <c r="D124">
        <v>20140503</v>
      </c>
      <c r="E124">
        <v>59</v>
      </c>
      <c r="F124">
        <v>43</v>
      </c>
      <c r="G124">
        <v>51</v>
      </c>
      <c r="H124">
        <v>-3</v>
      </c>
      <c r="I124">
        <v>33</v>
      </c>
      <c r="J124">
        <v>43</v>
      </c>
      <c r="K124">
        <v>14</v>
      </c>
      <c r="L124">
        <v>0</v>
      </c>
      <c r="M124">
        <v>500</v>
      </c>
      <c r="N124">
        <v>1919</v>
      </c>
      <c r="O124" t="s">
        <v>105</v>
      </c>
      <c r="P124">
        <v>0</v>
      </c>
      <c r="Q124" t="s">
        <v>107</v>
      </c>
      <c r="R124">
        <v>0</v>
      </c>
      <c r="S124">
        <v>0</v>
      </c>
      <c r="T124">
        <v>28.97</v>
      </c>
      <c r="U124">
        <v>29.85</v>
      </c>
      <c r="V124">
        <v>12.4</v>
      </c>
      <c r="W124">
        <v>30</v>
      </c>
      <c r="X124">
        <v>12.8</v>
      </c>
      <c r="Y124">
        <v>35</v>
      </c>
      <c r="Z124">
        <v>280</v>
      </c>
      <c r="AA124">
        <v>26</v>
      </c>
      <c r="AB124">
        <v>280</v>
      </c>
    </row>
    <row r="125" spans="1:28" ht="15" x14ac:dyDescent="0.2">
      <c r="A125" s="46">
        <v>40301</v>
      </c>
      <c r="B125" s="45"/>
      <c r="C125" s="43">
        <v>14922</v>
      </c>
      <c r="D125">
        <v>20140504</v>
      </c>
      <c r="E125">
        <v>57</v>
      </c>
      <c r="F125">
        <v>36</v>
      </c>
      <c r="G125">
        <v>47</v>
      </c>
      <c r="H125">
        <v>-8</v>
      </c>
      <c r="I125">
        <v>27</v>
      </c>
      <c r="J125">
        <v>40</v>
      </c>
      <c r="K125">
        <v>18</v>
      </c>
      <c r="L125">
        <v>0</v>
      </c>
      <c r="M125">
        <v>459</v>
      </c>
      <c r="N125">
        <v>1920</v>
      </c>
      <c r="O125" t="s">
        <v>105</v>
      </c>
      <c r="P125">
        <v>0</v>
      </c>
      <c r="Q125" t="s">
        <v>107</v>
      </c>
      <c r="R125">
        <v>0</v>
      </c>
      <c r="S125">
        <v>0</v>
      </c>
      <c r="T125">
        <v>29.13</v>
      </c>
      <c r="U125">
        <v>30.04</v>
      </c>
      <c r="V125">
        <v>5.6</v>
      </c>
      <c r="W125">
        <v>2</v>
      </c>
      <c r="X125">
        <v>7.9</v>
      </c>
      <c r="Y125">
        <v>22</v>
      </c>
      <c r="Z125">
        <v>350</v>
      </c>
      <c r="AA125">
        <v>18</v>
      </c>
      <c r="AB125">
        <v>360</v>
      </c>
    </row>
    <row r="126" spans="1:28" ht="15" x14ac:dyDescent="0.2">
      <c r="A126" s="46">
        <v>40302</v>
      </c>
      <c r="B126" s="45"/>
      <c r="C126" s="43">
        <v>14922</v>
      </c>
      <c r="D126">
        <v>20140505</v>
      </c>
      <c r="E126">
        <v>64</v>
      </c>
      <c r="F126">
        <v>50</v>
      </c>
      <c r="G126">
        <v>57</v>
      </c>
      <c r="H126">
        <v>2</v>
      </c>
      <c r="I126">
        <v>32</v>
      </c>
      <c r="J126">
        <v>45</v>
      </c>
      <c r="K126">
        <v>8</v>
      </c>
      <c r="L126">
        <v>0</v>
      </c>
      <c r="M126">
        <v>457</v>
      </c>
      <c r="N126">
        <v>1922</v>
      </c>
      <c r="O126" t="s">
        <v>105</v>
      </c>
      <c r="P126">
        <v>0</v>
      </c>
      <c r="Q126" t="s">
        <v>107</v>
      </c>
      <c r="R126">
        <v>0</v>
      </c>
      <c r="S126">
        <v>0</v>
      </c>
      <c r="T126">
        <v>29.06</v>
      </c>
      <c r="U126">
        <v>29.97</v>
      </c>
      <c r="V126">
        <v>6.7</v>
      </c>
      <c r="W126">
        <v>10</v>
      </c>
      <c r="X126">
        <v>8.1</v>
      </c>
      <c r="Y126">
        <v>21</v>
      </c>
      <c r="Z126">
        <v>140</v>
      </c>
      <c r="AA126">
        <v>17</v>
      </c>
      <c r="AB126">
        <v>140</v>
      </c>
    </row>
    <row r="127" spans="1:28" ht="15" x14ac:dyDescent="0.2">
      <c r="A127" s="46">
        <v>40303</v>
      </c>
      <c r="B127" s="45"/>
      <c r="C127" s="43">
        <v>14922</v>
      </c>
      <c r="D127">
        <v>20140506</v>
      </c>
      <c r="E127">
        <v>65</v>
      </c>
      <c r="F127">
        <v>47</v>
      </c>
      <c r="G127">
        <v>56</v>
      </c>
      <c r="H127">
        <v>0</v>
      </c>
      <c r="I127">
        <v>36</v>
      </c>
      <c r="J127">
        <v>47</v>
      </c>
      <c r="K127">
        <v>9</v>
      </c>
      <c r="L127">
        <v>0</v>
      </c>
      <c r="M127">
        <v>456</v>
      </c>
      <c r="N127">
        <v>1923</v>
      </c>
      <c r="O127" t="s">
        <v>105</v>
      </c>
      <c r="P127">
        <v>0</v>
      </c>
      <c r="Q127" t="s">
        <v>107</v>
      </c>
      <c r="R127">
        <v>0</v>
      </c>
      <c r="S127">
        <v>0</v>
      </c>
      <c r="T127">
        <v>28.97</v>
      </c>
      <c r="U127">
        <v>29.89</v>
      </c>
      <c r="V127">
        <v>15.2</v>
      </c>
      <c r="W127">
        <v>11</v>
      </c>
      <c r="X127">
        <v>15.5</v>
      </c>
      <c r="Y127">
        <v>33</v>
      </c>
      <c r="Z127">
        <v>110</v>
      </c>
      <c r="AA127">
        <v>25</v>
      </c>
      <c r="AB127">
        <v>120</v>
      </c>
    </row>
    <row r="128" spans="1:28" ht="15" x14ac:dyDescent="0.2">
      <c r="A128" s="46">
        <v>40304</v>
      </c>
      <c r="B128" s="45"/>
      <c r="C128" s="43">
        <v>14922</v>
      </c>
      <c r="D128">
        <v>20140507</v>
      </c>
      <c r="E128">
        <v>65</v>
      </c>
      <c r="F128">
        <v>51</v>
      </c>
      <c r="G128">
        <v>58</v>
      </c>
      <c r="H128">
        <v>2</v>
      </c>
      <c r="I128">
        <v>44</v>
      </c>
      <c r="J128">
        <v>51</v>
      </c>
      <c r="K128">
        <v>7</v>
      </c>
      <c r="L128">
        <v>0</v>
      </c>
      <c r="M128">
        <v>455</v>
      </c>
      <c r="N128">
        <v>1924</v>
      </c>
      <c r="O128" t="s">
        <v>157</v>
      </c>
      <c r="P128">
        <v>0</v>
      </c>
      <c r="Q128" t="s">
        <v>107</v>
      </c>
      <c r="R128">
        <v>0</v>
      </c>
      <c r="S128">
        <v>0.04</v>
      </c>
      <c r="T128">
        <v>28.82</v>
      </c>
      <c r="U128">
        <v>29.74</v>
      </c>
      <c r="V128">
        <v>14.9</v>
      </c>
      <c r="W128">
        <v>8</v>
      </c>
      <c r="X128">
        <v>15.7</v>
      </c>
      <c r="Y128">
        <v>32</v>
      </c>
      <c r="Z128">
        <v>70</v>
      </c>
      <c r="AA128">
        <v>25</v>
      </c>
      <c r="AB128">
        <v>70</v>
      </c>
    </row>
    <row r="129" spans="1:28" ht="15" x14ac:dyDescent="0.2">
      <c r="A129" s="46">
        <v>40305</v>
      </c>
      <c r="B129" s="45"/>
      <c r="C129" s="43">
        <v>14922</v>
      </c>
      <c r="D129">
        <v>20140508</v>
      </c>
      <c r="E129">
        <v>69</v>
      </c>
      <c r="F129">
        <v>51</v>
      </c>
      <c r="G129">
        <v>60</v>
      </c>
      <c r="H129">
        <v>3</v>
      </c>
      <c r="I129">
        <v>54</v>
      </c>
      <c r="J129">
        <v>56</v>
      </c>
      <c r="K129">
        <v>5</v>
      </c>
      <c r="L129">
        <v>0</v>
      </c>
      <c r="M129">
        <v>453</v>
      </c>
      <c r="N129">
        <v>1925</v>
      </c>
      <c r="O129" t="s">
        <v>232</v>
      </c>
      <c r="P129">
        <v>0</v>
      </c>
      <c r="Q129" t="s">
        <v>107</v>
      </c>
      <c r="R129">
        <v>0</v>
      </c>
      <c r="S129">
        <v>0.59</v>
      </c>
      <c r="T129">
        <v>28.73</v>
      </c>
      <c r="U129">
        <v>29.64</v>
      </c>
      <c r="V129">
        <v>5.4</v>
      </c>
      <c r="W129">
        <v>6</v>
      </c>
      <c r="X129">
        <v>9.1</v>
      </c>
      <c r="Y129">
        <v>38</v>
      </c>
      <c r="Z129">
        <v>290</v>
      </c>
      <c r="AA129">
        <v>32</v>
      </c>
      <c r="AB129">
        <v>320</v>
      </c>
    </row>
    <row r="130" spans="1:28" ht="15" x14ac:dyDescent="0.2">
      <c r="A130" s="46">
        <v>40306</v>
      </c>
      <c r="B130" s="45"/>
      <c r="C130" s="43">
        <v>14922</v>
      </c>
      <c r="D130">
        <v>20140509</v>
      </c>
      <c r="E130">
        <v>60</v>
      </c>
      <c r="F130">
        <v>46</v>
      </c>
      <c r="G130">
        <v>53</v>
      </c>
      <c r="H130">
        <v>-4</v>
      </c>
      <c r="I130">
        <v>43</v>
      </c>
      <c r="J130">
        <v>47</v>
      </c>
      <c r="K130">
        <v>12</v>
      </c>
      <c r="L130">
        <v>0</v>
      </c>
      <c r="M130">
        <v>452</v>
      </c>
      <c r="N130">
        <v>1926</v>
      </c>
      <c r="O130" t="s">
        <v>109</v>
      </c>
      <c r="P130">
        <v>0</v>
      </c>
      <c r="Q130" t="s">
        <v>107</v>
      </c>
      <c r="R130">
        <v>0</v>
      </c>
      <c r="S130">
        <v>0</v>
      </c>
      <c r="T130">
        <v>28.79</v>
      </c>
      <c r="U130">
        <v>29.67</v>
      </c>
      <c r="V130">
        <v>14.3</v>
      </c>
      <c r="W130">
        <v>25</v>
      </c>
      <c r="X130">
        <v>15.3</v>
      </c>
      <c r="Y130">
        <v>35</v>
      </c>
      <c r="Z130">
        <v>290</v>
      </c>
      <c r="AA130">
        <v>26</v>
      </c>
      <c r="AB130">
        <v>260</v>
      </c>
    </row>
    <row r="131" spans="1:28" ht="15" x14ac:dyDescent="0.2">
      <c r="A131" s="46">
        <v>40307</v>
      </c>
      <c r="B131" s="45" t="s">
        <v>74</v>
      </c>
      <c r="C131" s="43">
        <v>14922</v>
      </c>
      <c r="D131">
        <v>20140510</v>
      </c>
      <c r="E131">
        <v>70</v>
      </c>
      <c r="F131">
        <v>41</v>
      </c>
      <c r="G131">
        <v>56</v>
      </c>
      <c r="H131">
        <v>-1</v>
      </c>
      <c r="I131">
        <v>45</v>
      </c>
      <c r="J131">
        <v>51</v>
      </c>
      <c r="K131">
        <v>9</v>
      </c>
      <c r="L131">
        <v>0</v>
      </c>
      <c r="M131">
        <v>451</v>
      </c>
      <c r="N131">
        <v>1928</v>
      </c>
      <c r="O131" t="s">
        <v>233</v>
      </c>
      <c r="P131">
        <v>0</v>
      </c>
      <c r="Q131" t="s">
        <v>107</v>
      </c>
      <c r="R131">
        <v>0</v>
      </c>
      <c r="S131">
        <v>0.06</v>
      </c>
      <c r="T131">
        <v>28.95</v>
      </c>
      <c r="U131">
        <v>29.83</v>
      </c>
      <c r="V131">
        <v>7.1</v>
      </c>
      <c r="W131">
        <v>13</v>
      </c>
      <c r="X131">
        <v>8.1999999999999993</v>
      </c>
      <c r="Y131">
        <v>27</v>
      </c>
      <c r="Z131">
        <v>130</v>
      </c>
      <c r="AA131">
        <v>22</v>
      </c>
      <c r="AB131">
        <v>170</v>
      </c>
    </row>
    <row r="132" spans="1:28" ht="15" x14ac:dyDescent="0.2">
      <c r="A132" s="46">
        <v>40308</v>
      </c>
      <c r="B132" s="45"/>
      <c r="C132" s="43">
        <v>14922</v>
      </c>
      <c r="D132">
        <v>20140511</v>
      </c>
      <c r="E132">
        <v>68</v>
      </c>
      <c r="F132">
        <v>48</v>
      </c>
      <c r="G132">
        <v>58</v>
      </c>
      <c r="H132">
        <v>0</v>
      </c>
      <c r="I132">
        <v>53</v>
      </c>
      <c r="J132">
        <v>56</v>
      </c>
      <c r="K132">
        <v>7</v>
      </c>
      <c r="L132">
        <v>0</v>
      </c>
      <c r="M132">
        <v>449</v>
      </c>
      <c r="N132">
        <v>1929</v>
      </c>
      <c r="O132" t="s">
        <v>234</v>
      </c>
      <c r="P132">
        <v>0</v>
      </c>
      <c r="Q132" t="s">
        <v>107</v>
      </c>
      <c r="R132">
        <v>0</v>
      </c>
      <c r="S132">
        <v>0.63</v>
      </c>
      <c r="T132">
        <v>28.92</v>
      </c>
      <c r="U132">
        <v>29.83</v>
      </c>
      <c r="V132">
        <v>4.7</v>
      </c>
      <c r="W132">
        <v>8</v>
      </c>
      <c r="X132">
        <v>5.8</v>
      </c>
      <c r="Y132">
        <v>24</v>
      </c>
      <c r="Z132">
        <v>80</v>
      </c>
      <c r="AA132">
        <v>17</v>
      </c>
      <c r="AB132">
        <v>100</v>
      </c>
    </row>
    <row r="133" spans="1:28" ht="15" x14ac:dyDescent="0.2">
      <c r="A133" s="46">
        <v>40309</v>
      </c>
      <c r="B133" s="45"/>
      <c r="C133" s="43">
        <v>14922</v>
      </c>
      <c r="D133">
        <v>20140512</v>
      </c>
      <c r="E133">
        <v>63</v>
      </c>
      <c r="F133">
        <v>49</v>
      </c>
      <c r="G133">
        <v>56</v>
      </c>
      <c r="H133">
        <v>-2</v>
      </c>
      <c r="I133">
        <v>55</v>
      </c>
      <c r="J133">
        <v>55</v>
      </c>
      <c r="K133">
        <v>9</v>
      </c>
      <c r="L133">
        <v>0</v>
      </c>
      <c r="M133">
        <v>448</v>
      </c>
      <c r="N133">
        <v>1930</v>
      </c>
      <c r="O133" t="s">
        <v>117</v>
      </c>
      <c r="P133">
        <v>0</v>
      </c>
      <c r="Q133" t="s">
        <v>107</v>
      </c>
      <c r="R133">
        <v>0</v>
      </c>
      <c r="S133">
        <v>0.27</v>
      </c>
      <c r="T133">
        <v>28.85</v>
      </c>
      <c r="U133">
        <v>29.74</v>
      </c>
      <c r="V133">
        <v>2.2000000000000002</v>
      </c>
      <c r="W133">
        <v>29</v>
      </c>
      <c r="X133">
        <v>7.6</v>
      </c>
      <c r="Y133">
        <v>23</v>
      </c>
      <c r="Z133">
        <v>280</v>
      </c>
      <c r="AA133">
        <v>17</v>
      </c>
      <c r="AB133">
        <v>280</v>
      </c>
    </row>
    <row r="134" spans="1:28" ht="15" x14ac:dyDescent="0.2">
      <c r="A134" s="46">
        <v>40310</v>
      </c>
      <c r="B134" s="45"/>
      <c r="C134" s="43">
        <v>14922</v>
      </c>
      <c r="D134">
        <v>20140513</v>
      </c>
      <c r="E134">
        <v>53</v>
      </c>
      <c r="F134">
        <v>43</v>
      </c>
      <c r="G134">
        <v>48</v>
      </c>
      <c r="H134">
        <v>-10</v>
      </c>
      <c r="I134">
        <v>39</v>
      </c>
      <c r="J134">
        <v>44</v>
      </c>
      <c r="K134">
        <v>17</v>
      </c>
      <c r="L134">
        <v>0</v>
      </c>
      <c r="M134">
        <v>447</v>
      </c>
      <c r="N134">
        <v>1931</v>
      </c>
      <c r="O134" t="s">
        <v>105</v>
      </c>
      <c r="P134">
        <v>0</v>
      </c>
      <c r="Q134" t="s">
        <v>107</v>
      </c>
      <c r="R134">
        <v>0</v>
      </c>
      <c r="S134">
        <v>0</v>
      </c>
      <c r="T134">
        <v>29.18</v>
      </c>
      <c r="U134">
        <v>30.05</v>
      </c>
      <c r="V134">
        <v>12.7</v>
      </c>
      <c r="W134">
        <v>29</v>
      </c>
      <c r="X134">
        <v>13</v>
      </c>
      <c r="Y134">
        <v>27</v>
      </c>
      <c r="Z134">
        <v>290</v>
      </c>
      <c r="AA134">
        <v>21</v>
      </c>
      <c r="AB134">
        <v>300</v>
      </c>
    </row>
    <row r="135" spans="1:28" ht="15" x14ac:dyDescent="0.2">
      <c r="A135" s="46">
        <v>40311</v>
      </c>
      <c r="B135" s="45"/>
      <c r="C135" s="43">
        <v>14922</v>
      </c>
      <c r="D135">
        <v>20140514</v>
      </c>
      <c r="E135">
        <v>59</v>
      </c>
      <c r="F135">
        <v>38</v>
      </c>
      <c r="G135">
        <v>49</v>
      </c>
      <c r="H135">
        <v>-10</v>
      </c>
      <c r="I135">
        <v>32</v>
      </c>
      <c r="J135">
        <v>42</v>
      </c>
      <c r="K135">
        <v>16</v>
      </c>
      <c r="L135">
        <v>0</v>
      </c>
      <c r="M135">
        <v>446</v>
      </c>
      <c r="N135">
        <v>1932</v>
      </c>
      <c r="O135" t="s">
        <v>105</v>
      </c>
      <c r="P135">
        <v>0</v>
      </c>
      <c r="Q135" t="s">
        <v>107</v>
      </c>
      <c r="R135">
        <v>0</v>
      </c>
      <c r="S135">
        <v>0</v>
      </c>
      <c r="T135">
        <v>29.28</v>
      </c>
      <c r="U135">
        <v>30.18</v>
      </c>
      <c r="V135">
        <v>6.4</v>
      </c>
      <c r="W135">
        <v>33</v>
      </c>
      <c r="X135">
        <v>8.5</v>
      </c>
      <c r="Y135">
        <v>27</v>
      </c>
      <c r="Z135">
        <v>10</v>
      </c>
      <c r="AA135">
        <v>22</v>
      </c>
      <c r="AB135">
        <v>10</v>
      </c>
    </row>
    <row r="136" spans="1:28" ht="15" x14ac:dyDescent="0.2">
      <c r="A136" s="46">
        <v>40312</v>
      </c>
      <c r="B136" s="45"/>
      <c r="C136" s="43">
        <v>14922</v>
      </c>
      <c r="D136">
        <v>20140515</v>
      </c>
      <c r="E136">
        <v>49</v>
      </c>
      <c r="F136">
        <v>40</v>
      </c>
      <c r="G136">
        <v>45</v>
      </c>
      <c r="H136">
        <v>-14</v>
      </c>
      <c r="I136">
        <v>30</v>
      </c>
      <c r="J136">
        <v>38</v>
      </c>
      <c r="K136">
        <v>20</v>
      </c>
      <c r="L136">
        <v>0</v>
      </c>
      <c r="M136">
        <v>445</v>
      </c>
      <c r="N136">
        <v>1934</v>
      </c>
      <c r="O136" t="s">
        <v>105</v>
      </c>
      <c r="P136">
        <v>0</v>
      </c>
      <c r="Q136" t="s">
        <v>107</v>
      </c>
      <c r="R136">
        <v>0</v>
      </c>
      <c r="S136">
        <v>0</v>
      </c>
      <c r="T136">
        <v>29.21</v>
      </c>
      <c r="U136">
        <v>30.15</v>
      </c>
      <c r="V136">
        <v>12</v>
      </c>
      <c r="W136">
        <v>36</v>
      </c>
      <c r="X136">
        <v>12.3</v>
      </c>
      <c r="Y136">
        <v>26</v>
      </c>
      <c r="Z136">
        <v>10</v>
      </c>
      <c r="AA136">
        <v>20</v>
      </c>
      <c r="AB136">
        <v>10</v>
      </c>
    </row>
    <row r="137" spans="1:28" ht="15" x14ac:dyDescent="0.2">
      <c r="A137" s="46">
        <v>40313</v>
      </c>
      <c r="B137" s="45"/>
      <c r="C137" s="43">
        <v>14922</v>
      </c>
      <c r="D137">
        <v>20140516</v>
      </c>
      <c r="E137">
        <v>54</v>
      </c>
      <c r="F137">
        <v>40</v>
      </c>
      <c r="G137">
        <v>47</v>
      </c>
      <c r="H137">
        <v>-12</v>
      </c>
      <c r="I137">
        <v>27</v>
      </c>
      <c r="J137">
        <v>39</v>
      </c>
      <c r="K137">
        <v>18</v>
      </c>
      <c r="L137">
        <v>0</v>
      </c>
      <c r="M137">
        <v>444</v>
      </c>
      <c r="N137">
        <v>1935</v>
      </c>
      <c r="O137" t="s">
        <v>105</v>
      </c>
      <c r="P137">
        <v>0</v>
      </c>
      <c r="Q137" t="s">
        <v>107</v>
      </c>
      <c r="R137">
        <v>0</v>
      </c>
      <c r="S137">
        <v>0</v>
      </c>
      <c r="T137">
        <v>29.15</v>
      </c>
      <c r="U137">
        <v>30.08</v>
      </c>
      <c r="V137">
        <v>6</v>
      </c>
      <c r="W137">
        <v>30</v>
      </c>
      <c r="X137">
        <v>6.5</v>
      </c>
      <c r="Y137">
        <v>21</v>
      </c>
      <c r="Z137">
        <v>310</v>
      </c>
      <c r="AA137">
        <v>17</v>
      </c>
      <c r="AB137">
        <v>310</v>
      </c>
    </row>
    <row r="138" spans="1:28" ht="15" x14ac:dyDescent="0.2">
      <c r="A138" s="46">
        <v>40314</v>
      </c>
      <c r="B138" s="45"/>
      <c r="C138" s="43">
        <v>14922</v>
      </c>
      <c r="D138">
        <v>20140517</v>
      </c>
      <c r="E138">
        <v>66</v>
      </c>
      <c r="F138">
        <v>41</v>
      </c>
      <c r="G138">
        <v>54</v>
      </c>
      <c r="H138">
        <v>-6</v>
      </c>
      <c r="I138">
        <v>29</v>
      </c>
      <c r="J138">
        <v>44</v>
      </c>
      <c r="K138">
        <v>11</v>
      </c>
      <c r="L138">
        <v>0</v>
      </c>
      <c r="M138">
        <v>443</v>
      </c>
      <c r="N138">
        <v>1936</v>
      </c>
      <c r="O138" t="s">
        <v>105</v>
      </c>
      <c r="P138">
        <v>0</v>
      </c>
      <c r="Q138" t="s">
        <v>107</v>
      </c>
      <c r="R138">
        <v>0</v>
      </c>
      <c r="S138">
        <v>0</v>
      </c>
      <c r="T138">
        <v>29.11</v>
      </c>
      <c r="U138">
        <v>30.03</v>
      </c>
      <c r="V138">
        <v>5.8</v>
      </c>
      <c r="W138">
        <v>24</v>
      </c>
      <c r="X138">
        <v>6.9</v>
      </c>
      <c r="Y138">
        <v>26</v>
      </c>
      <c r="Z138">
        <v>260</v>
      </c>
      <c r="AA138">
        <v>18</v>
      </c>
      <c r="AB138">
        <v>290</v>
      </c>
    </row>
    <row r="139" spans="1:28" ht="15" x14ac:dyDescent="0.2">
      <c r="A139" s="46">
        <v>40315</v>
      </c>
      <c r="B139" s="45"/>
      <c r="C139" s="43">
        <v>14922</v>
      </c>
      <c r="D139">
        <v>20140518</v>
      </c>
      <c r="E139">
        <v>72</v>
      </c>
      <c r="F139">
        <v>49</v>
      </c>
      <c r="G139">
        <v>61</v>
      </c>
      <c r="H139">
        <v>1</v>
      </c>
      <c r="I139">
        <v>34</v>
      </c>
      <c r="J139">
        <v>49</v>
      </c>
      <c r="K139">
        <v>4</v>
      </c>
      <c r="L139">
        <v>0</v>
      </c>
      <c r="M139">
        <v>442</v>
      </c>
      <c r="N139">
        <v>1937</v>
      </c>
      <c r="O139" t="s">
        <v>105</v>
      </c>
      <c r="P139">
        <v>0</v>
      </c>
      <c r="Q139" t="s">
        <v>107</v>
      </c>
      <c r="R139">
        <v>0</v>
      </c>
      <c r="S139">
        <v>0</v>
      </c>
      <c r="T139">
        <v>29.13</v>
      </c>
      <c r="U139">
        <v>30.03</v>
      </c>
      <c r="V139">
        <v>8.8000000000000007</v>
      </c>
      <c r="W139">
        <v>20</v>
      </c>
      <c r="X139">
        <v>10.3</v>
      </c>
      <c r="Y139">
        <v>29</v>
      </c>
      <c r="Z139">
        <v>180</v>
      </c>
      <c r="AA139">
        <v>22</v>
      </c>
      <c r="AB139">
        <v>170</v>
      </c>
    </row>
    <row r="140" spans="1:28" ht="15" x14ac:dyDescent="0.2">
      <c r="A140" s="46">
        <v>40316</v>
      </c>
      <c r="B140" s="45"/>
      <c r="C140" s="43">
        <v>14922</v>
      </c>
      <c r="D140">
        <v>20140519</v>
      </c>
      <c r="E140">
        <v>60</v>
      </c>
      <c r="F140">
        <v>51</v>
      </c>
      <c r="G140">
        <v>56</v>
      </c>
      <c r="H140">
        <v>-4</v>
      </c>
      <c r="I140">
        <v>47</v>
      </c>
      <c r="J140">
        <v>51</v>
      </c>
      <c r="K140">
        <v>9</v>
      </c>
      <c r="L140">
        <v>0</v>
      </c>
      <c r="M140">
        <v>440</v>
      </c>
      <c r="N140">
        <v>1938</v>
      </c>
      <c r="O140" t="s">
        <v>235</v>
      </c>
      <c r="P140">
        <v>0</v>
      </c>
      <c r="Q140" t="s">
        <v>107</v>
      </c>
      <c r="R140">
        <v>0</v>
      </c>
      <c r="S140">
        <v>2.25</v>
      </c>
      <c r="T140">
        <v>28.95</v>
      </c>
      <c r="U140">
        <v>29.87</v>
      </c>
      <c r="V140">
        <v>14.6</v>
      </c>
      <c r="W140">
        <v>13</v>
      </c>
      <c r="X140">
        <v>15</v>
      </c>
      <c r="Y140">
        <v>32</v>
      </c>
      <c r="Z140">
        <v>130</v>
      </c>
      <c r="AA140">
        <v>25</v>
      </c>
      <c r="AB140">
        <v>120</v>
      </c>
    </row>
    <row r="141" spans="1:28" ht="15" x14ac:dyDescent="0.2">
      <c r="A141" s="46">
        <v>40317</v>
      </c>
      <c r="B141" s="45" t="s">
        <v>76</v>
      </c>
      <c r="C141" s="43">
        <v>14922</v>
      </c>
      <c r="D141">
        <v>20140520</v>
      </c>
      <c r="E141">
        <v>78</v>
      </c>
      <c r="F141">
        <v>50</v>
      </c>
      <c r="G141">
        <v>64</v>
      </c>
      <c r="H141">
        <v>3</v>
      </c>
      <c r="I141">
        <v>54</v>
      </c>
      <c r="J141">
        <v>58</v>
      </c>
      <c r="K141">
        <v>1</v>
      </c>
      <c r="L141">
        <v>0</v>
      </c>
      <c r="M141">
        <v>440</v>
      </c>
      <c r="N141">
        <v>1939</v>
      </c>
      <c r="O141" t="s">
        <v>116</v>
      </c>
      <c r="P141">
        <v>0</v>
      </c>
      <c r="Q141" t="s">
        <v>107</v>
      </c>
      <c r="R141">
        <v>0</v>
      </c>
      <c r="S141">
        <v>0</v>
      </c>
      <c r="T141">
        <v>28.94</v>
      </c>
      <c r="U141">
        <v>29.84</v>
      </c>
      <c r="V141">
        <v>0.7</v>
      </c>
      <c r="W141">
        <v>24</v>
      </c>
      <c r="X141">
        <v>3.5</v>
      </c>
      <c r="Y141">
        <v>14</v>
      </c>
      <c r="Z141">
        <v>30</v>
      </c>
      <c r="AA141">
        <v>10</v>
      </c>
      <c r="AB141">
        <v>220</v>
      </c>
    </row>
    <row r="142" spans="1:28" ht="15" x14ac:dyDescent="0.2">
      <c r="A142" s="46">
        <v>40318</v>
      </c>
      <c r="B142" s="45"/>
      <c r="C142" s="43">
        <v>14922</v>
      </c>
      <c r="D142">
        <v>20140521</v>
      </c>
      <c r="E142">
        <v>66</v>
      </c>
      <c r="F142">
        <v>51</v>
      </c>
      <c r="G142">
        <v>59</v>
      </c>
      <c r="H142">
        <v>-2</v>
      </c>
      <c r="I142">
        <v>47</v>
      </c>
      <c r="J142">
        <v>52</v>
      </c>
      <c r="K142">
        <v>6</v>
      </c>
      <c r="L142">
        <v>0</v>
      </c>
      <c r="M142">
        <v>439</v>
      </c>
      <c r="N142">
        <v>1940</v>
      </c>
      <c r="O142" t="s">
        <v>105</v>
      </c>
      <c r="P142">
        <v>0</v>
      </c>
      <c r="Q142" t="s">
        <v>107</v>
      </c>
      <c r="R142">
        <v>0</v>
      </c>
      <c r="S142">
        <v>0</v>
      </c>
      <c r="T142">
        <v>29.14</v>
      </c>
      <c r="U142">
        <v>30.01</v>
      </c>
      <c r="V142">
        <v>10.6</v>
      </c>
      <c r="W142">
        <v>31</v>
      </c>
      <c r="X142">
        <v>10.9</v>
      </c>
      <c r="Y142">
        <v>26</v>
      </c>
      <c r="Z142">
        <v>320</v>
      </c>
      <c r="AA142">
        <v>21</v>
      </c>
      <c r="AB142">
        <v>310</v>
      </c>
    </row>
    <row r="143" spans="1:28" ht="15" x14ac:dyDescent="0.2">
      <c r="A143" s="46">
        <v>40319</v>
      </c>
      <c r="B143" s="45"/>
      <c r="C143" s="43">
        <v>14922</v>
      </c>
      <c r="D143">
        <v>20140522</v>
      </c>
      <c r="E143">
        <v>71</v>
      </c>
      <c r="F143">
        <v>47</v>
      </c>
      <c r="G143">
        <v>59</v>
      </c>
      <c r="H143">
        <v>-3</v>
      </c>
      <c r="I143">
        <v>44</v>
      </c>
      <c r="J143">
        <v>52</v>
      </c>
      <c r="K143">
        <v>6</v>
      </c>
      <c r="L143">
        <v>0</v>
      </c>
      <c r="M143">
        <v>438</v>
      </c>
      <c r="N143">
        <v>1941</v>
      </c>
      <c r="O143" t="s">
        <v>105</v>
      </c>
      <c r="P143">
        <v>0</v>
      </c>
      <c r="Q143" t="s">
        <v>107</v>
      </c>
      <c r="R143">
        <v>0</v>
      </c>
      <c r="S143">
        <v>0</v>
      </c>
      <c r="T143">
        <v>29.27</v>
      </c>
      <c r="U143">
        <v>30.16</v>
      </c>
      <c r="V143">
        <v>4.4000000000000004</v>
      </c>
      <c r="W143">
        <v>34</v>
      </c>
      <c r="X143">
        <v>5.6</v>
      </c>
      <c r="Y143">
        <v>23</v>
      </c>
      <c r="Z143">
        <v>30</v>
      </c>
      <c r="AA143">
        <v>15</v>
      </c>
      <c r="AB143">
        <v>310</v>
      </c>
    </row>
    <row r="144" spans="1:28" ht="15" x14ac:dyDescent="0.2">
      <c r="A144" s="46">
        <v>40320</v>
      </c>
      <c r="B144" s="45"/>
      <c r="C144" s="43">
        <v>14922</v>
      </c>
      <c r="D144">
        <v>20140523</v>
      </c>
      <c r="E144">
        <v>75</v>
      </c>
      <c r="F144">
        <v>50</v>
      </c>
      <c r="G144">
        <v>63</v>
      </c>
      <c r="H144">
        <v>1</v>
      </c>
      <c r="I144">
        <v>45</v>
      </c>
      <c r="J144">
        <v>54</v>
      </c>
      <c r="K144">
        <v>2</v>
      </c>
      <c r="L144">
        <v>0</v>
      </c>
      <c r="M144">
        <v>437</v>
      </c>
      <c r="N144">
        <v>1942</v>
      </c>
      <c r="O144" t="s">
        <v>105</v>
      </c>
      <c r="P144">
        <v>0</v>
      </c>
      <c r="Q144" t="s">
        <v>107</v>
      </c>
      <c r="R144">
        <v>0</v>
      </c>
      <c r="S144">
        <v>0</v>
      </c>
      <c r="T144">
        <v>29.28</v>
      </c>
      <c r="U144">
        <v>30.18</v>
      </c>
      <c r="V144">
        <v>3.2</v>
      </c>
      <c r="W144">
        <v>12</v>
      </c>
      <c r="X144">
        <v>3.5</v>
      </c>
      <c r="Y144">
        <v>15</v>
      </c>
      <c r="Z144">
        <v>160</v>
      </c>
      <c r="AA144">
        <v>12</v>
      </c>
      <c r="AB144">
        <v>150</v>
      </c>
    </row>
    <row r="145" spans="1:28" ht="15" x14ac:dyDescent="0.2">
      <c r="A145" s="46">
        <v>40321</v>
      </c>
      <c r="B145" s="45"/>
      <c r="C145" s="43">
        <v>14922</v>
      </c>
      <c r="D145">
        <v>20140524</v>
      </c>
      <c r="E145">
        <v>80</v>
      </c>
      <c r="F145">
        <v>58</v>
      </c>
      <c r="G145">
        <v>69</v>
      </c>
      <c r="H145">
        <v>7</v>
      </c>
      <c r="I145">
        <v>46</v>
      </c>
      <c r="J145">
        <v>56</v>
      </c>
      <c r="K145">
        <v>0</v>
      </c>
      <c r="L145">
        <v>4</v>
      </c>
      <c r="M145">
        <v>436</v>
      </c>
      <c r="N145">
        <v>1943</v>
      </c>
      <c r="O145" t="s">
        <v>105</v>
      </c>
      <c r="P145">
        <v>0</v>
      </c>
      <c r="Q145" t="s">
        <v>107</v>
      </c>
      <c r="R145">
        <v>0</v>
      </c>
      <c r="S145">
        <v>0</v>
      </c>
      <c r="T145">
        <v>29.2</v>
      </c>
      <c r="U145">
        <v>30.1</v>
      </c>
      <c r="V145">
        <v>7.4</v>
      </c>
      <c r="W145">
        <v>15</v>
      </c>
      <c r="X145">
        <v>8.1</v>
      </c>
      <c r="Y145">
        <v>19</v>
      </c>
      <c r="Z145">
        <v>180</v>
      </c>
      <c r="AA145">
        <v>14</v>
      </c>
      <c r="AB145">
        <v>160</v>
      </c>
    </row>
    <row r="146" spans="1:28" ht="15" x14ac:dyDescent="0.2">
      <c r="A146" s="46">
        <v>40322</v>
      </c>
      <c r="B146" s="45"/>
      <c r="C146" s="43">
        <v>14922</v>
      </c>
      <c r="D146">
        <v>20140525</v>
      </c>
      <c r="E146">
        <v>79</v>
      </c>
      <c r="F146">
        <v>56</v>
      </c>
      <c r="G146">
        <v>68</v>
      </c>
      <c r="H146">
        <v>5</v>
      </c>
      <c r="I146">
        <v>54</v>
      </c>
      <c r="J146">
        <v>61</v>
      </c>
      <c r="K146">
        <v>0</v>
      </c>
      <c r="L146">
        <v>3</v>
      </c>
      <c r="M146">
        <v>435</v>
      </c>
      <c r="N146">
        <v>1944</v>
      </c>
      <c r="O146" t="s">
        <v>105</v>
      </c>
      <c r="P146">
        <v>0</v>
      </c>
      <c r="Q146" t="s">
        <v>107</v>
      </c>
      <c r="R146">
        <v>0</v>
      </c>
      <c r="S146">
        <v>0</v>
      </c>
      <c r="T146">
        <v>29.06</v>
      </c>
      <c r="U146">
        <v>29.98</v>
      </c>
      <c r="V146">
        <v>7.9</v>
      </c>
      <c r="W146">
        <v>16</v>
      </c>
      <c r="X146">
        <v>8.5</v>
      </c>
      <c r="Y146">
        <v>22</v>
      </c>
      <c r="Z146">
        <v>160</v>
      </c>
      <c r="AA146">
        <v>17</v>
      </c>
      <c r="AB146">
        <v>170</v>
      </c>
    </row>
    <row r="147" spans="1:28" ht="15" x14ac:dyDescent="0.2">
      <c r="A147" s="46">
        <v>40323</v>
      </c>
      <c r="B147" s="45"/>
      <c r="C147" s="43">
        <v>14922</v>
      </c>
      <c r="D147">
        <v>20140526</v>
      </c>
      <c r="E147">
        <v>82</v>
      </c>
      <c r="F147">
        <v>66</v>
      </c>
      <c r="G147">
        <v>74</v>
      </c>
      <c r="H147">
        <v>11</v>
      </c>
      <c r="I147">
        <v>63</v>
      </c>
      <c r="J147">
        <v>67</v>
      </c>
      <c r="K147">
        <v>0</v>
      </c>
      <c r="L147">
        <v>9</v>
      </c>
      <c r="M147">
        <v>434</v>
      </c>
      <c r="N147">
        <v>1945</v>
      </c>
      <c r="O147" t="s">
        <v>231</v>
      </c>
      <c r="P147">
        <v>0</v>
      </c>
      <c r="Q147" t="s">
        <v>107</v>
      </c>
      <c r="R147">
        <v>0</v>
      </c>
      <c r="S147">
        <v>0.01</v>
      </c>
      <c r="T147">
        <v>28.99</v>
      </c>
      <c r="U147">
        <v>29.89</v>
      </c>
      <c r="V147">
        <v>2.5</v>
      </c>
      <c r="W147">
        <v>22</v>
      </c>
      <c r="X147">
        <v>6.6</v>
      </c>
      <c r="Y147">
        <v>25</v>
      </c>
      <c r="Z147">
        <v>280</v>
      </c>
      <c r="AA147">
        <v>21</v>
      </c>
      <c r="AB147">
        <v>280</v>
      </c>
    </row>
    <row r="148" spans="1:28" ht="15" x14ac:dyDescent="0.2">
      <c r="A148" s="46">
        <v>40324</v>
      </c>
      <c r="B148" s="45"/>
      <c r="C148" s="43">
        <v>14922</v>
      </c>
      <c r="D148">
        <v>20140527</v>
      </c>
      <c r="E148">
        <v>73</v>
      </c>
      <c r="F148">
        <v>61</v>
      </c>
      <c r="G148">
        <v>67</v>
      </c>
      <c r="H148">
        <v>4</v>
      </c>
      <c r="I148">
        <v>63</v>
      </c>
      <c r="J148">
        <v>65</v>
      </c>
      <c r="K148">
        <v>0</v>
      </c>
      <c r="L148">
        <v>2</v>
      </c>
      <c r="M148">
        <v>434</v>
      </c>
      <c r="N148">
        <v>1946</v>
      </c>
      <c r="O148" t="s">
        <v>119</v>
      </c>
      <c r="P148">
        <v>0</v>
      </c>
      <c r="Q148" t="s">
        <v>107</v>
      </c>
      <c r="R148">
        <v>0</v>
      </c>
      <c r="S148">
        <v>0.01</v>
      </c>
      <c r="T148">
        <v>29.03</v>
      </c>
      <c r="U148">
        <v>29.91</v>
      </c>
      <c r="V148">
        <v>8.1999999999999993</v>
      </c>
      <c r="W148">
        <v>1</v>
      </c>
      <c r="X148">
        <v>9</v>
      </c>
      <c r="Y148">
        <v>27</v>
      </c>
      <c r="Z148">
        <v>20</v>
      </c>
      <c r="AA148">
        <v>21</v>
      </c>
      <c r="AB148">
        <v>40</v>
      </c>
    </row>
    <row r="149" spans="1:28" ht="15" x14ac:dyDescent="0.2">
      <c r="A149" s="46">
        <v>40325</v>
      </c>
      <c r="B149" s="45"/>
      <c r="C149" s="43">
        <v>14922</v>
      </c>
      <c r="D149">
        <v>20140528</v>
      </c>
      <c r="E149">
        <v>81</v>
      </c>
      <c r="F149">
        <v>58</v>
      </c>
      <c r="G149">
        <v>70</v>
      </c>
      <c r="H149">
        <v>7</v>
      </c>
      <c r="I149">
        <v>56</v>
      </c>
      <c r="J149">
        <v>62</v>
      </c>
      <c r="K149">
        <v>0</v>
      </c>
      <c r="L149">
        <v>5</v>
      </c>
      <c r="M149">
        <v>433</v>
      </c>
      <c r="N149">
        <v>1947</v>
      </c>
      <c r="O149" t="s">
        <v>105</v>
      </c>
      <c r="P149">
        <v>0</v>
      </c>
      <c r="Q149" t="s">
        <v>107</v>
      </c>
      <c r="R149">
        <v>0</v>
      </c>
      <c r="S149">
        <v>0</v>
      </c>
      <c r="T149">
        <v>29.15</v>
      </c>
      <c r="U149">
        <v>30.04</v>
      </c>
      <c r="V149">
        <v>3.2</v>
      </c>
      <c r="W149">
        <v>5</v>
      </c>
      <c r="X149">
        <v>5.2</v>
      </c>
      <c r="Y149">
        <v>19</v>
      </c>
      <c r="Z149">
        <v>40</v>
      </c>
      <c r="AA149">
        <v>14</v>
      </c>
      <c r="AB149">
        <v>80</v>
      </c>
    </row>
    <row r="150" spans="1:28" ht="15" x14ac:dyDescent="0.2">
      <c r="A150" s="46">
        <v>40326</v>
      </c>
      <c r="B150" s="45"/>
      <c r="C150" s="43">
        <v>14922</v>
      </c>
      <c r="D150">
        <v>20140529</v>
      </c>
      <c r="E150">
        <v>84</v>
      </c>
      <c r="F150">
        <v>57</v>
      </c>
      <c r="G150">
        <v>71</v>
      </c>
      <c r="H150">
        <v>8</v>
      </c>
      <c r="I150">
        <v>48</v>
      </c>
      <c r="J150">
        <v>59</v>
      </c>
      <c r="K150">
        <v>0</v>
      </c>
      <c r="L150">
        <v>6</v>
      </c>
      <c r="M150">
        <v>432</v>
      </c>
      <c r="N150">
        <v>1948</v>
      </c>
      <c r="O150" t="s">
        <v>105</v>
      </c>
      <c r="P150">
        <v>0</v>
      </c>
      <c r="Q150" t="s">
        <v>107</v>
      </c>
      <c r="R150">
        <v>0</v>
      </c>
      <c r="S150">
        <v>0</v>
      </c>
      <c r="T150">
        <v>29.18</v>
      </c>
      <c r="U150">
        <v>30.07</v>
      </c>
      <c r="V150">
        <v>6.3</v>
      </c>
      <c r="W150">
        <v>12</v>
      </c>
      <c r="X150">
        <v>6.7</v>
      </c>
      <c r="Y150">
        <v>23</v>
      </c>
      <c r="Z150">
        <v>120</v>
      </c>
      <c r="AA150">
        <v>15</v>
      </c>
      <c r="AB150">
        <v>150</v>
      </c>
    </row>
    <row r="151" spans="1:28" ht="15" x14ac:dyDescent="0.2">
      <c r="A151" s="46">
        <v>40327</v>
      </c>
      <c r="B151" s="45"/>
      <c r="C151" s="43">
        <v>14922</v>
      </c>
      <c r="D151">
        <v>20140530</v>
      </c>
      <c r="E151">
        <v>87</v>
      </c>
      <c r="F151">
        <v>64</v>
      </c>
      <c r="G151">
        <v>76</v>
      </c>
      <c r="H151">
        <v>12</v>
      </c>
      <c r="I151">
        <v>55</v>
      </c>
      <c r="J151">
        <v>64</v>
      </c>
      <c r="K151">
        <v>0</v>
      </c>
      <c r="L151">
        <v>11</v>
      </c>
      <c r="M151">
        <v>431</v>
      </c>
      <c r="N151">
        <v>1949</v>
      </c>
      <c r="O151" t="s">
        <v>105</v>
      </c>
      <c r="P151">
        <v>0</v>
      </c>
      <c r="Q151" t="s">
        <v>107</v>
      </c>
      <c r="R151">
        <v>0</v>
      </c>
      <c r="S151">
        <v>0</v>
      </c>
      <c r="T151">
        <v>29.18</v>
      </c>
      <c r="U151">
        <v>30.07</v>
      </c>
      <c r="V151">
        <v>9.4</v>
      </c>
      <c r="W151">
        <v>12</v>
      </c>
      <c r="X151">
        <v>9.8000000000000007</v>
      </c>
      <c r="Y151">
        <v>26</v>
      </c>
      <c r="Z151">
        <v>130</v>
      </c>
      <c r="AA151">
        <v>21</v>
      </c>
      <c r="AB151">
        <v>110</v>
      </c>
    </row>
    <row r="152" spans="1:28" ht="15" x14ac:dyDescent="0.2">
      <c r="A152" s="46">
        <v>40328</v>
      </c>
      <c r="B152" s="45" t="s">
        <v>146</v>
      </c>
      <c r="C152" s="43">
        <v>14922</v>
      </c>
      <c r="D152">
        <v>20140531</v>
      </c>
      <c r="E152">
        <v>86</v>
      </c>
      <c r="F152">
        <v>68</v>
      </c>
      <c r="G152">
        <v>77</v>
      </c>
      <c r="H152">
        <v>13</v>
      </c>
      <c r="I152">
        <v>63</v>
      </c>
      <c r="J152">
        <v>67</v>
      </c>
      <c r="K152">
        <v>0</v>
      </c>
      <c r="L152">
        <v>12</v>
      </c>
      <c r="M152">
        <v>431</v>
      </c>
      <c r="N152">
        <v>1950</v>
      </c>
      <c r="O152" t="s">
        <v>236</v>
      </c>
      <c r="P152">
        <v>0</v>
      </c>
      <c r="Q152" t="s">
        <v>107</v>
      </c>
      <c r="R152">
        <v>0</v>
      </c>
      <c r="S152">
        <v>0.65</v>
      </c>
      <c r="T152">
        <v>29.07</v>
      </c>
      <c r="U152">
        <v>29.98</v>
      </c>
      <c r="V152">
        <v>5.9</v>
      </c>
      <c r="W152">
        <v>14</v>
      </c>
      <c r="X152">
        <v>9</v>
      </c>
      <c r="Y152">
        <v>34</v>
      </c>
      <c r="Z152">
        <v>180</v>
      </c>
      <c r="AA152">
        <v>26</v>
      </c>
      <c r="AB152">
        <v>170</v>
      </c>
    </row>
    <row r="153" spans="1:28" ht="15" x14ac:dyDescent="0.2">
      <c r="A153" s="46">
        <v>40329</v>
      </c>
      <c r="B153" s="46">
        <v>38503</v>
      </c>
      <c r="C153" s="43">
        <v>14922</v>
      </c>
      <c r="D153">
        <v>20140601</v>
      </c>
      <c r="E153">
        <v>72</v>
      </c>
      <c r="F153">
        <v>65</v>
      </c>
      <c r="G153">
        <v>69</v>
      </c>
      <c r="H153">
        <v>5</v>
      </c>
      <c r="I153">
        <v>65</v>
      </c>
      <c r="J153">
        <v>66</v>
      </c>
      <c r="K153">
        <v>0</v>
      </c>
      <c r="L153">
        <v>4</v>
      </c>
      <c r="M153">
        <v>430</v>
      </c>
      <c r="N153">
        <v>1951</v>
      </c>
      <c r="O153" t="s">
        <v>111</v>
      </c>
      <c r="P153">
        <v>0</v>
      </c>
      <c r="Q153" t="s">
        <v>107</v>
      </c>
      <c r="R153">
        <v>0</v>
      </c>
      <c r="S153">
        <v>2.37</v>
      </c>
      <c r="T153">
        <v>28.9</v>
      </c>
      <c r="U153">
        <v>29.79</v>
      </c>
      <c r="V153">
        <v>6.5</v>
      </c>
      <c r="W153">
        <v>17</v>
      </c>
      <c r="X153">
        <v>7.2</v>
      </c>
      <c r="Y153">
        <v>20</v>
      </c>
      <c r="Z153">
        <v>200</v>
      </c>
      <c r="AA153">
        <v>15</v>
      </c>
      <c r="AB153">
        <v>280</v>
      </c>
    </row>
    <row r="154" spans="1:28" ht="15" x14ac:dyDescent="0.2">
      <c r="A154" s="46">
        <v>40330</v>
      </c>
      <c r="B154" s="45"/>
      <c r="C154" s="43">
        <v>14922</v>
      </c>
      <c r="D154">
        <v>20140602</v>
      </c>
      <c r="E154">
        <v>80</v>
      </c>
      <c r="F154">
        <v>60</v>
      </c>
      <c r="G154">
        <v>70</v>
      </c>
      <c r="H154">
        <v>5</v>
      </c>
      <c r="I154">
        <v>60</v>
      </c>
      <c r="J154">
        <v>63</v>
      </c>
      <c r="K154">
        <v>0</v>
      </c>
      <c r="L154">
        <v>5</v>
      </c>
      <c r="M154">
        <v>430</v>
      </c>
      <c r="N154">
        <v>1952</v>
      </c>
      <c r="O154" t="s">
        <v>119</v>
      </c>
      <c r="P154">
        <v>0</v>
      </c>
      <c r="Q154" t="s">
        <v>107</v>
      </c>
      <c r="R154">
        <v>0</v>
      </c>
      <c r="S154">
        <v>0.02</v>
      </c>
      <c r="T154">
        <v>28.84</v>
      </c>
      <c r="U154">
        <v>29.71</v>
      </c>
      <c r="V154">
        <v>12.9</v>
      </c>
      <c r="W154">
        <v>26</v>
      </c>
      <c r="X154">
        <v>14.9</v>
      </c>
      <c r="Y154">
        <v>41</v>
      </c>
      <c r="Z154">
        <v>280</v>
      </c>
      <c r="AA154">
        <v>30</v>
      </c>
      <c r="AB154">
        <v>260</v>
      </c>
    </row>
    <row r="155" spans="1:28" ht="15" x14ac:dyDescent="0.2">
      <c r="A155" s="46">
        <v>40331</v>
      </c>
      <c r="B155" s="45"/>
      <c r="C155" s="43">
        <v>14922</v>
      </c>
      <c r="D155">
        <v>20140603</v>
      </c>
      <c r="E155">
        <v>75</v>
      </c>
      <c r="F155">
        <v>56</v>
      </c>
      <c r="G155">
        <v>66</v>
      </c>
      <c r="H155">
        <v>1</v>
      </c>
      <c r="I155">
        <v>52</v>
      </c>
      <c r="J155">
        <v>59</v>
      </c>
      <c r="K155">
        <v>0</v>
      </c>
      <c r="L155">
        <v>1</v>
      </c>
      <c r="M155">
        <v>429</v>
      </c>
      <c r="N155">
        <v>1953</v>
      </c>
      <c r="O155" t="s">
        <v>105</v>
      </c>
      <c r="P155">
        <v>0</v>
      </c>
      <c r="Q155" t="s">
        <v>107</v>
      </c>
      <c r="R155">
        <v>0</v>
      </c>
      <c r="S155">
        <v>0</v>
      </c>
      <c r="T155">
        <v>29</v>
      </c>
      <c r="U155">
        <v>29.89</v>
      </c>
      <c r="V155">
        <v>6.2</v>
      </c>
      <c r="W155">
        <v>26</v>
      </c>
      <c r="X155">
        <v>7.7</v>
      </c>
      <c r="Y155">
        <v>24</v>
      </c>
      <c r="Z155">
        <v>270</v>
      </c>
      <c r="AA155">
        <v>17</v>
      </c>
      <c r="AB155">
        <v>300</v>
      </c>
    </row>
    <row r="156" spans="1:28" ht="15" x14ac:dyDescent="0.2">
      <c r="A156" s="46">
        <v>40332</v>
      </c>
      <c r="B156" s="45"/>
      <c r="C156" s="43">
        <v>14922</v>
      </c>
      <c r="D156">
        <v>20140604</v>
      </c>
      <c r="E156">
        <v>81</v>
      </c>
      <c r="F156">
        <v>61</v>
      </c>
      <c r="G156">
        <v>71</v>
      </c>
      <c r="H156">
        <v>5</v>
      </c>
      <c r="I156">
        <v>53</v>
      </c>
      <c r="J156">
        <v>60</v>
      </c>
      <c r="K156">
        <v>0</v>
      </c>
      <c r="L156">
        <v>6</v>
      </c>
      <c r="M156">
        <v>429</v>
      </c>
      <c r="N156">
        <v>1953</v>
      </c>
      <c r="O156" t="s">
        <v>105</v>
      </c>
      <c r="P156">
        <v>0</v>
      </c>
      <c r="Q156" t="s">
        <v>107</v>
      </c>
      <c r="R156">
        <v>0</v>
      </c>
      <c r="S156">
        <v>0</v>
      </c>
      <c r="T156">
        <v>28.98</v>
      </c>
      <c r="U156">
        <v>29.86</v>
      </c>
      <c r="V156">
        <v>3.7</v>
      </c>
      <c r="W156">
        <v>8</v>
      </c>
      <c r="X156">
        <v>5.6</v>
      </c>
      <c r="Y156">
        <v>18</v>
      </c>
      <c r="Z156">
        <v>50</v>
      </c>
      <c r="AA156">
        <v>12</v>
      </c>
      <c r="AB156">
        <v>110</v>
      </c>
    </row>
    <row r="157" spans="1:28" ht="15" x14ac:dyDescent="0.2">
      <c r="A157" s="46">
        <v>40333</v>
      </c>
      <c r="B157" s="45"/>
      <c r="C157" s="43">
        <v>14922</v>
      </c>
      <c r="D157">
        <v>20140605</v>
      </c>
      <c r="E157">
        <v>78</v>
      </c>
      <c r="F157">
        <v>63</v>
      </c>
      <c r="G157">
        <v>71</v>
      </c>
      <c r="H157">
        <v>5</v>
      </c>
      <c r="I157">
        <v>57</v>
      </c>
      <c r="J157">
        <v>62</v>
      </c>
      <c r="K157">
        <v>0</v>
      </c>
      <c r="L157">
        <v>6</v>
      </c>
      <c r="M157">
        <v>428</v>
      </c>
      <c r="N157">
        <v>1954</v>
      </c>
      <c r="O157" t="s">
        <v>118</v>
      </c>
      <c r="P157">
        <v>0</v>
      </c>
      <c r="Q157" t="s">
        <v>107</v>
      </c>
      <c r="R157">
        <v>0</v>
      </c>
      <c r="S157">
        <v>0.03</v>
      </c>
      <c r="T157">
        <v>28.97</v>
      </c>
      <c r="U157">
        <v>29.87</v>
      </c>
      <c r="V157">
        <v>8.1</v>
      </c>
      <c r="W157">
        <v>20</v>
      </c>
      <c r="X157">
        <v>9.3000000000000007</v>
      </c>
      <c r="Y157">
        <v>29</v>
      </c>
      <c r="Z157">
        <v>170</v>
      </c>
      <c r="AA157">
        <v>21</v>
      </c>
      <c r="AB157">
        <v>220</v>
      </c>
    </row>
    <row r="158" spans="1:28" ht="15" x14ac:dyDescent="0.2">
      <c r="A158" s="46">
        <v>40334</v>
      </c>
      <c r="B158" s="45"/>
      <c r="C158" s="43">
        <v>14922</v>
      </c>
      <c r="D158">
        <v>20140606</v>
      </c>
      <c r="E158">
        <v>84</v>
      </c>
      <c r="F158">
        <v>59</v>
      </c>
      <c r="G158">
        <v>72</v>
      </c>
      <c r="H158">
        <v>6</v>
      </c>
      <c r="I158">
        <v>58</v>
      </c>
      <c r="J158">
        <v>63</v>
      </c>
      <c r="K158">
        <v>0</v>
      </c>
      <c r="L158">
        <v>7</v>
      </c>
      <c r="M158">
        <v>428</v>
      </c>
      <c r="N158">
        <v>1955</v>
      </c>
      <c r="O158" t="s">
        <v>118</v>
      </c>
      <c r="P158">
        <v>0</v>
      </c>
      <c r="Q158" t="s">
        <v>107</v>
      </c>
      <c r="R158">
        <v>0</v>
      </c>
      <c r="S158" t="s">
        <v>108</v>
      </c>
      <c r="T158">
        <v>29.03</v>
      </c>
      <c r="U158">
        <v>29.91</v>
      </c>
      <c r="V158">
        <v>0.9</v>
      </c>
      <c r="W158">
        <v>15</v>
      </c>
      <c r="X158">
        <v>5.0999999999999996</v>
      </c>
      <c r="Y158">
        <v>24</v>
      </c>
      <c r="Z158">
        <v>10</v>
      </c>
      <c r="AA158">
        <v>14</v>
      </c>
      <c r="AB158">
        <v>310</v>
      </c>
    </row>
    <row r="159" spans="1:28" ht="15" x14ac:dyDescent="0.2">
      <c r="A159" s="46">
        <v>40335</v>
      </c>
      <c r="B159" s="45"/>
      <c r="C159" s="43">
        <v>14922</v>
      </c>
      <c r="D159">
        <v>20140607</v>
      </c>
      <c r="E159">
        <v>67</v>
      </c>
      <c r="F159">
        <v>51</v>
      </c>
      <c r="G159">
        <v>59</v>
      </c>
      <c r="H159">
        <v>-8</v>
      </c>
      <c r="I159">
        <v>54</v>
      </c>
      <c r="J159">
        <v>56</v>
      </c>
      <c r="K159">
        <v>6</v>
      </c>
      <c r="L159">
        <v>0</v>
      </c>
      <c r="M159">
        <v>428</v>
      </c>
      <c r="N159">
        <v>1956</v>
      </c>
      <c r="O159" t="s">
        <v>237</v>
      </c>
      <c r="P159">
        <v>0</v>
      </c>
      <c r="Q159" t="s">
        <v>107</v>
      </c>
      <c r="R159">
        <v>0</v>
      </c>
      <c r="S159">
        <v>0.89</v>
      </c>
      <c r="T159">
        <v>29.11</v>
      </c>
      <c r="U159">
        <v>30</v>
      </c>
      <c r="V159">
        <v>7.7</v>
      </c>
      <c r="W159">
        <v>36</v>
      </c>
      <c r="X159">
        <v>8.5</v>
      </c>
      <c r="Y159">
        <v>34</v>
      </c>
      <c r="Z159">
        <v>360</v>
      </c>
      <c r="AA159">
        <v>26</v>
      </c>
      <c r="AB159">
        <v>360</v>
      </c>
    </row>
    <row r="160" spans="1:28" ht="15" x14ac:dyDescent="0.2">
      <c r="A160" s="46">
        <v>40336</v>
      </c>
      <c r="B160" s="45"/>
      <c r="C160" s="43">
        <v>14922</v>
      </c>
      <c r="D160">
        <v>20140608</v>
      </c>
      <c r="E160">
        <v>71</v>
      </c>
      <c r="F160">
        <v>49</v>
      </c>
      <c r="G160">
        <v>60</v>
      </c>
      <c r="H160">
        <v>-7</v>
      </c>
      <c r="I160">
        <v>46</v>
      </c>
      <c r="J160">
        <v>54</v>
      </c>
      <c r="K160">
        <v>5</v>
      </c>
      <c r="L160">
        <v>0</v>
      </c>
      <c r="M160">
        <v>427</v>
      </c>
      <c r="N160">
        <v>1956</v>
      </c>
      <c r="O160" t="s">
        <v>238</v>
      </c>
      <c r="P160">
        <v>0</v>
      </c>
      <c r="Q160" t="s">
        <v>107</v>
      </c>
      <c r="R160">
        <v>0</v>
      </c>
      <c r="S160">
        <v>0</v>
      </c>
      <c r="T160">
        <v>29.18</v>
      </c>
      <c r="U160">
        <v>30.08</v>
      </c>
      <c r="V160">
        <v>3</v>
      </c>
      <c r="W160">
        <v>6</v>
      </c>
      <c r="X160">
        <v>3.9</v>
      </c>
      <c r="Y160">
        <v>20</v>
      </c>
      <c r="Z160">
        <v>70</v>
      </c>
      <c r="AA160">
        <v>13</v>
      </c>
      <c r="AB160">
        <v>100</v>
      </c>
    </row>
    <row r="161" spans="1:28" ht="15" x14ac:dyDescent="0.2">
      <c r="A161" s="46">
        <v>40337</v>
      </c>
      <c r="B161" s="45"/>
      <c r="C161" s="43">
        <v>14922</v>
      </c>
      <c r="D161">
        <v>20140609</v>
      </c>
      <c r="E161">
        <v>70</v>
      </c>
      <c r="F161">
        <v>59</v>
      </c>
      <c r="G161">
        <v>65</v>
      </c>
      <c r="H161">
        <v>-2</v>
      </c>
      <c r="I161">
        <v>50</v>
      </c>
      <c r="J161">
        <v>56</v>
      </c>
      <c r="K161">
        <v>0</v>
      </c>
      <c r="L161">
        <v>0</v>
      </c>
      <c r="M161">
        <v>427</v>
      </c>
      <c r="N161">
        <v>1957</v>
      </c>
      <c r="O161" t="s">
        <v>118</v>
      </c>
      <c r="P161">
        <v>0</v>
      </c>
      <c r="Q161" t="s">
        <v>107</v>
      </c>
      <c r="R161">
        <v>0</v>
      </c>
      <c r="S161" t="s">
        <v>108</v>
      </c>
      <c r="T161">
        <v>29.11</v>
      </c>
      <c r="U161">
        <v>30.01</v>
      </c>
      <c r="V161">
        <v>2.9</v>
      </c>
      <c r="W161">
        <v>4</v>
      </c>
      <c r="X161">
        <v>4.5999999999999996</v>
      </c>
      <c r="Y161">
        <v>21</v>
      </c>
      <c r="Z161">
        <v>10</v>
      </c>
      <c r="AA161">
        <v>13</v>
      </c>
      <c r="AB161">
        <v>350</v>
      </c>
    </row>
    <row r="162" spans="1:28" ht="15" x14ac:dyDescent="0.2">
      <c r="A162" s="46">
        <v>40338</v>
      </c>
      <c r="B162" s="45" t="s">
        <v>74</v>
      </c>
      <c r="C162" s="43">
        <v>14922</v>
      </c>
      <c r="D162">
        <v>20140610</v>
      </c>
      <c r="E162">
        <v>77</v>
      </c>
      <c r="F162">
        <v>55</v>
      </c>
      <c r="G162">
        <v>66</v>
      </c>
      <c r="H162">
        <v>-1</v>
      </c>
      <c r="I162">
        <v>51</v>
      </c>
      <c r="J162">
        <v>58</v>
      </c>
      <c r="K162">
        <v>0</v>
      </c>
      <c r="L162">
        <v>1</v>
      </c>
      <c r="M162">
        <v>427</v>
      </c>
      <c r="N162">
        <v>1958</v>
      </c>
      <c r="O162" t="s">
        <v>105</v>
      </c>
      <c r="P162">
        <v>0</v>
      </c>
      <c r="Q162" t="s">
        <v>107</v>
      </c>
      <c r="R162">
        <v>0</v>
      </c>
      <c r="S162">
        <v>0</v>
      </c>
      <c r="T162">
        <v>29.02</v>
      </c>
      <c r="U162">
        <v>29.92</v>
      </c>
      <c r="V162">
        <v>5.9</v>
      </c>
      <c r="W162">
        <v>11</v>
      </c>
      <c r="X162">
        <v>6.9</v>
      </c>
      <c r="Y162">
        <v>23</v>
      </c>
      <c r="Z162">
        <v>110</v>
      </c>
      <c r="AA162">
        <v>17</v>
      </c>
      <c r="AB162">
        <v>110</v>
      </c>
    </row>
    <row r="163" spans="1:28" ht="15" x14ac:dyDescent="0.2">
      <c r="A163" s="46">
        <v>40339</v>
      </c>
      <c r="B163" s="45"/>
      <c r="C163" s="43">
        <v>14922</v>
      </c>
      <c r="D163">
        <v>20140611</v>
      </c>
      <c r="E163">
        <v>81</v>
      </c>
      <c r="F163">
        <v>61</v>
      </c>
      <c r="G163">
        <v>71</v>
      </c>
      <c r="H163">
        <v>4</v>
      </c>
      <c r="I163">
        <v>55</v>
      </c>
      <c r="J163">
        <v>62</v>
      </c>
      <c r="K163">
        <v>0</v>
      </c>
      <c r="L163">
        <v>6</v>
      </c>
      <c r="M163">
        <v>427</v>
      </c>
      <c r="N163">
        <v>1958</v>
      </c>
      <c r="O163" t="s">
        <v>118</v>
      </c>
      <c r="P163">
        <v>0</v>
      </c>
      <c r="Q163" t="s">
        <v>107</v>
      </c>
      <c r="R163">
        <v>0</v>
      </c>
      <c r="S163">
        <v>0.18</v>
      </c>
      <c r="T163">
        <v>28.85</v>
      </c>
      <c r="U163">
        <v>29.77</v>
      </c>
      <c r="V163">
        <v>5.4</v>
      </c>
      <c r="W163">
        <v>14</v>
      </c>
      <c r="X163">
        <v>6.6</v>
      </c>
      <c r="Y163">
        <v>31</v>
      </c>
      <c r="Z163">
        <v>280</v>
      </c>
      <c r="AA163">
        <v>25</v>
      </c>
      <c r="AB163">
        <v>280</v>
      </c>
    </row>
    <row r="164" spans="1:28" ht="15" x14ac:dyDescent="0.2">
      <c r="A164" s="46">
        <v>40340</v>
      </c>
      <c r="B164" s="45"/>
      <c r="C164" s="43">
        <v>14922</v>
      </c>
      <c r="D164">
        <v>20140612</v>
      </c>
      <c r="E164">
        <v>66</v>
      </c>
      <c r="F164">
        <v>54</v>
      </c>
      <c r="G164">
        <v>60</v>
      </c>
      <c r="H164">
        <v>-8</v>
      </c>
      <c r="I164">
        <v>48</v>
      </c>
      <c r="J164">
        <v>54</v>
      </c>
      <c r="K164">
        <v>5</v>
      </c>
      <c r="L164">
        <v>0</v>
      </c>
      <c r="M164">
        <v>426</v>
      </c>
      <c r="N164">
        <v>1959</v>
      </c>
      <c r="O164" t="s">
        <v>109</v>
      </c>
      <c r="P164">
        <v>0</v>
      </c>
      <c r="Q164" t="s">
        <v>107</v>
      </c>
      <c r="R164">
        <v>0</v>
      </c>
      <c r="S164">
        <v>0</v>
      </c>
      <c r="T164">
        <v>29</v>
      </c>
      <c r="U164">
        <v>29.86</v>
      </c>
      <c r="V164">
        <v>13.8</v>
      </c>
      <c r="W164">
        <v>29</v>
      </c>
      <c r="X164">
        <v>14.7</v>
      </c>
      <c r="Y164">
        <v>37</v>
      </c>
      <c r="Z164">
        <v>310</v>
      </c>
      <c r="AA164">
        <v>25</v>
      </c>
      <c r="AB164">
        <v>280</v>
      </c>
    </row>
    <row r="165" spans="1:28" ht="15" x14ac:dyDescent="0.2">
      <c r="A165" s="46">
        <v>40341</v>
      </c>
      <c r="B165" s="45"/>
      <c r="C165" s="43">
        <v>14922</v>
      </c>
      <c r="D165">
        <v>20140613</v>
      </c>
      <c r="E165">
        <v>76</v>
      </c>
      <c r="F165">
        <v>51</v>
      </c>
      <c r="G165">
        <v>64</v>
      </c>
      <c r="H165">
        <v>-4</v>
      </c>
      <c r="I165">
        <v>46</v>
      </c>
      <c r="J165">
        <v>55</v>
      </c>
      <c r="K165">
        <v>1</v>
      </c>
      <c r="L165">
        <v>0</v>
      </c>
      <c r="M165">
        <v>426</v>
      </c>
      <c r="N165">
        <v>1959</v>
      </c>
      <c r="O165" t="s">
        <v>105</v>
      </c>
      <c r="P165">
        <v>0</v>
      </c>
      <c r="Q165" t="s">
        <v>107</v>
      </c>
      <c r="R165">
        <v>0</v>
      </c>
      <c r="S165">
        <v>0</v>
      </c>
      <c r="T165">
        <v>29.08</v>
      </c>
      <c r="U165">
        <v>29.96</v>
      </c>
      <c r="V165">
        <v>1.3</v>
      </c>
      <c r="W165">
        <v>15</v>
      </c>
      <c r="X165">
        <v>5.8</v>
      </c>
      <c r="Y165">
        <v>17</v>
      </c>
      <c r="Z165">
        <v>120</v>
      </c>
      <c r="AA165">
        <v>14</v>
      </c>
      <c r="AB165">
        <v>130</v>
      </c>
    </row>
    <row r="166" spans="1:28" ht="15" x14ac:dyDescent="0.2">
      <c r="A166" s="46">
        <v>40342</v>
      </c>
      <c r="B166" s="45"/>
      <c r="C166" s="43">
        <v>14922</v>
      </c>
      <c r="D166">
        <v>20140614</v>
      </c>
      <c r="E166">
        <v>66</v>
      </c>
      <c r="F166">
        <v>58</v>
      </c>
      <c r="G166">
        <v>62</v>
      </c>
      <c r="H166">
        <v>-7</v>
      </c>
      <c r="I166">
        <v>53</v>
      </c>
      <c r="J166">
        <v>57</v>
      </c>
      <c r="K166">
        <v>3</v>
      </c>
      <c r="L166">
        <v>0</v>
      </c>
      <c r="M166">
        <v>426</v>
      </c>
      <c r="N166">
        <v>1960</v>
      </c>
      <c r="O166" t="s">
        <v>232</v>
      </c>
      <c r="P166">
        <v>0</v>
      </c>
      <c r="Q166" t="s">
        <v>107</v>
      </c>
      <c r="R166">
        <v>0</v>
      </c>
      <c r="S166">
        <v>1.6</v>
      </c>
      <c r="T166">
        <v>28.89</v>
      </c>
      <c r="U166">
        <v>29.82</v>
      </c>
      <c r="V166">
        <v>13</v>
      </c>
      <c r="W166">
        <v>13</v>
      </c>
      <c r="X166">
        <v>15.4</v>
      </c>
      <c r="Y166">
        <v>68</v>
      </c>
      <c r="Z166">
        <v>160</v>
      </c>
      <c r="AA166">
        <v>55</v>
      </c>
      <c r="AB166">
        <v>160</v>
      </c>
    </row>
    <row r="167" spans="1:28" ht="15" x14ac:dyDescent="0.2">
      <c r="A167" s="46">
        <v>40343</v>
      </c>
      <c r="B167" s="45"/>
      <c r="C167" s="43">
        <v>14922</v>
      </c>
      <c r="D167">
        <v>20140615</v>
      </c>
      <c r="E167">
        <v>76</v>
      </c>
      <c r="F167">
        <v>57</v>
      </c>
      <c r="G167">
        <v>67</v>
      </c>
      <c r="H167">
        <v>-2</v>
      </c>
      <c r="I167">
        <v>56</v>
      </c>
      <c r="J167">
        <v>60</v>
      </c>
      <c r="K167">
        <v>0</v>
      </c>
      <c r="L167">
        <v>2</v>
      </c>
      <c r="M167">
        <v>426</v>
      </c>
      <c r="N167">
        <v>2000</v>
      </c>
      <c r="O167" t="s">
        <v>95</v>
      </c>
      <c r="P167">
        <v>0</v>
      </c>
      <c r="Q167" t="s">
        <v>107</v>
      </c>
      <c r="R167">
        <v>0</v>
      </c>
      <c r="S167">
        <v>0.64</v>
      </c>
      <c r="T167">
        <v>28.8</v>
      </c>
      <c r="U167">
        <v>29.68</v>
      </c>
      <c r="V167">
        <v>9.9</v>
      </c>
      <c r="W167">
        <v>19</v>
      </c>
      <c r="X167">
        <v>16.5</v>
      </c>
      <c r="Y167">
        <v>36</v>
      </c>
      <c r="Z167">
        <v>230</v>
      </c>
      <c r="AA167">
        <v>29</v>
      </c>
      <c r="AB167">
        <v>100</v>
      </c>
    </row>
    <row r="168" spans="1:28" ht="15" x14ac:dyDescent="0.2">
      <c r="A168" s="46">
        <v>40344</v>
      </c>
      <c r="B168" s="45"/>
      <c r="C168" s="43">
        <v>14922</v>
      </c>
      <c r="D168">
        <v>20140616</v>
      </c>
      <c r="E168">
        <v>85</v>
      </c>
      <c r="F168">
        <v>63</v>
      </c>
      <c r="G168">
        <v>74</v>
      </c>
      <c r="H168">
        <v>5</v>
      </c>
      <c r="I168">
        <v>58</v>
      </c>
      <c r="J168">
        <v>63</v>
      </c>
      <c r="K168">
        <v>0</v>
      </c>
      <c r="L168">
        <v>9</v>
      </c>
      <c r="M168">
        <v>426</v>
      </c>
      <c r="N168">
        <v>2001</v>
      </c>
      <c r="O168" t="s">
        <v>159</v>
      </c>
      <c r="P168">
        <v>0</v>
      </c>
      <c r="Q168" t="s">
        <v>107</v>
      </c>
      <c r="R168">
        <v>0</v>
      </c>
      <c r="S168">
        <v>0.38</v>
      </c>
      <c r="T168">
        <v>28.94</v>
      </c>
      <c r="U168">
        <v>29.81</v>
      </c>
      <c r="V168">
        <v>9.8000000000000007</v>
      </c>
      <c r="W168">
        <v>17</v>
      </c>
      <c r="X168">
        <v>12.3</v>
      </c>
      <c r="Y168">
        <v>45</v>
      </c>
      <c r="Z168">
        <v>130</v>
      </c>
      <c r="AA168">
        <v>36</v>
      </c>
      <c r="AB168">
        <v>130</v>
      </c>
    </row>
    <row r="169" spans="1:28" ht="15" x14ac:dyDescent="0.2">
      <c r="A169" s="46">
        <v>40345</v>
      </c>
      <c r="B169" s="45"/>
      <c r="C169" s="43">
        <v>14922</v>
      </c>
      <c r="D169">
        <v>20140617</v>
      </c>
      <c r="E169">
        <v>82</v>
      </c>
      <c r="F169">
        <v>62</v>
      </c>
      <c r="G169">
        <v>72</v>
      </c>
      <c r="H169">
        <v>3</v>
      </c>
      <c r="I169">
        <v>62</v>
      </c>
      <c r="J169">
        <v>66</v>
      </c>
      <c r="K169">
        <v>0</v>
      </c>
      <c r="L169">
        <v>7</v>
      </c>
      <c r="M169">
        <v>426</v>
      </c>
      <c r="N169">
        <v>2001</v>
      </c>
      <c r="O169" t="s">
        <v>157</v>
      </c>
      <c r="P169">
        <v>0</v>
      </c>
      <c r="Q169" t="s">
        <v>107</v>
      </c>
      <c r="R169">
        <v>0</v>
      </c>
      <c r="S169">
        <v>0.01</v>
      </c>
      <c r="T169">
        <v>28.92</v>
      </c>
      <c r="U169">
        <v>29.8</v>
      </c>
      <c r="V169">
        <v>3.7</v>
      </c>
      <c r="W169">
        <v>12</v>
      </c>
      <c r="X169">
        <v>6.1</v>
      </c>
      <c r="Y169">
        <v>15</v>
      </c>
      <c r="Z169">
        <v>150</v>
      </c>
      <c r="AA169">
        <v>13</v>
      </c>
      <c r="AB169">
        <v>80</v>
      </c>
    </row>
    <row r="170" spans="1:28" ht="15" x14ac:dyDescent="0.2">
      <c r="A170" s="46">
        <v>40346</v>
      </c>
      <c r="B170" s="45"/>
      <c r="C170" s="43">
        <v>14922</v>
      </c>
      <c r="D170">
        <v>20140618</v>
      </c>
      <c r="E170">
        <v>81</v>
      </c>
      <c r="F170">
        <v>69</v>
      </c>
      <c r="G170">
        <v>75</v>
      </c>
      <c r="H170">
        <v>6</v>
      </c>
      <c r="I170">
        <v>66</v>
      </c>
      <c r="J170">
        <v>69</v>
      </c>
      <c r="K170">
        <v>0</v>
      </c>
      <c r="L170">
        <v>10</v>
      </c>
      <c r="M170">
        <v>426</v>
      </c>
      <c r="N170">
        <v>2002</v>
      </c>
      <c r="O170" t="s">
        <v>109</v>
      </c>
      <c r="P170">
        <v>0</v>
      </c>
      <c r="Q170" t="s">
        <v>107</v>
      </c>
      <c r="R170">
        <v>0</v>
      </c>
      <c r="S170">
        <v>0.51</v>
      </c>
      <c r="T170">
        <v>28.98</v>
      </c>
      <c r="U170">
        <v>29.85</v>
      </c>
      <c r="V170">
        <v>11.4</v>
      </c>
      <c r="W170">
        <v>9</v>
      </c>
      <c r="X170">
        <v>12.4</v>
      </c>
      <c r="Y170">
        <v>28</v>
      </c>
      <c r="Z170">
        <v>100</v>
      </c>
      <c r="AA170">
        <v>22</v>
      </c>
      <c r="AB170">
        <v>90</v>
      </c>
    </row>
    <row r="171" spans="1:28" ht="15" x14ac:dyDescent="0.2">
      <c r="A171" s="46">
        <v>40347</v>
      </c>
      <c r="B171" s="45"/>
      <c r="C171" s="43">
        <v>14922</v>
      </c>
      <c r="D171">
        <v>20140619</v>
      </c>
      <c r="E171">
        <v>74</v>
      </c>
      <c r="F171">
        <v>65</v>
      </c>
      <c r="G171">
        <v>70</v>
      </c>
      <c r="H171">
        <v>1</v>
      </c>
      <c r="I171">
        <v>66</v>
      </c>
      <c r="J171">
        <v>67</v>
      </c>
      <c r="K171">
        <v>0</v>
      </c>
      <c r="L171">
        <v>5</v>
      </c>
      <c r="M171">
        <v>426</v>
      </c>
      <c r="N171">
        <v>2002</v>
      </c>
      <c r="O171" t="s">
        <v>232</v>
      </c>
      <c r="P171">
        <v>0</v>
      </c>
      <c r="Q171" t="s">
        <v>107</v>
      </c>
      <c r="R171">
        <v>0</v>
      </c>
      <c r="S171">
        <v>4.13</v>
      </c>
      <c r="T171">
        <v>29.03</v>
      </c>
      <c r="U171">
        <v>29.93</v>
      </c>
      <c r="V171">
        <v>8.9</v>
      </c>
      <c r="W171">
        <v>11</v>
      </c>
      <c r="X171">
        <v>12.4</v>
      </c>
      <c r="Y171">
        <v>35</v>
      </c>
      <c r="Z171">
        <v>100</v>
      </c>
      <c r="AA171">
        <v>28</v>
      </c>
      <c r="AB171">
        <v>100</v>
      </c>
    </row>
    <row r="172" spans="1:28" ht="15" x14ac:dyDescent="0.2">
      <c r="A172" s="46">
        <v>40348</v>
      </c>
      <c r="B172" s="45" t="s">
        <v>76</v>
      </c>
      <c r="C172" s="43">
        <v>14922</v>
      </c>
      <c r="D172">
        <v>20140620</v>
      </c>
      <c r="E172">
        <v>85</v>
      </c>
      <c r="F172">
        <v>67</v>
      </c>
      <c r="G172">
        <v>76</v>
      </c>
      <c r="H172">
        <v>6</v>
      </c>
      <c r="I172">
        <v>63</v>
      </c>
      <c r="J172">
        <v>67</v>
      </c>
      <c r="K172">
        <v>0</v>
      </c>
      <c r="L172">
        <v>11</v>
      </c>
      <c r="M172">
        <v>427</v>
      </c>
      <c r="N172">
        <v>2002</v>
      </c>
      <c r="O172" t="s">
        <v>84</v>
      </c>
      <c r="P172">
        <v>0</v>
      </c>
      <c r="Q172" t="s">
        <v>107</v>
      </c>
      <c r="R172">
        <v>0</v>
      </c>
      <c r="S172" t="s">
        <v>108</v>
      </c>
      <c r="T172">
        <v>29</v>
      </c>
      <c r="U172">
        <v>29.89</v>
      </c>
      <c r="V172">
        <v>5</v>
      </c>
      <c r="W172">
        <v>16</v>
      </c>
      <c r="X172">
        <v>6.4</v>
      </c>
      <c r="Y172">
        <v>19</v>
      </c>
      <c r="Z172">
        <v>200</v>
      </c>
      <c r="AA172">
        <v>14</v>
      </c>
      <c r="AB172">
        <v>190</v>
      </c>
    </row>
    <row r="173" spans="1:28" ht="15" x14ac:dyDescent="0.2">
      <c r="A173" s="46">
        <v>40349</v>
      </c>
      <c r="B173" s="45"/>
      <c r="C173" s="43">
        <v>14922</v>
      </c>
      <c r="D173">
        <v>20140621</v>
      </c>
      <c r="E173">
        <v>85</v>
      </c>
      <c r="F173">
        <v>67</v>
      </c>
      <c r="G173">
        <v>76</v>
      </c>
      <c r="H173">
        <v>6</v>
      </c>
      <c r="I173">
        <v>59</v>
      </c>
      <c r="J173">
        <v>65</v>
      </c>
      <c r="K173">
        <v>0</v>
      </c>
      <c r="L173">
        <v>11</v>
      </c>
      <c r="M173">
        <v>427</v>
      </c>
      <c r="N173">
        <v>2002</v>
      </c>
      <c r="O173" t="s">
        <v>105</v>
      </c>
      <c r="P173">
        <v>0</v>
      </c>
      <c r="Q173" t="s">
        <v>107</v>
      </c>
      <c r="R173">
        <v>0</v>
      </c>
      <c r="S173">
        <v>0</v>
      </c>
      <c r="T173">
        <v>29</v>
      </c>
      <c r="U173">
        <v>29.88</v>
      </c>
      <c r="V173">
        <v>1.8</v>
      </c>
      <c r="W173">
        <v>6</v>
      </c>
      <c r="X173">
        <v>5.5</v>
      </c>
      <c r="Y173">
        <v>18</v>
      </c>
      <c r="Z173">
        <v>10</v>
      </c>
      <c r="AA173">
        <v>12</v>
      </c>
      <c r="AB173">
        <v>90</v>
      </c>
    </row>
    <row r="174" spans="1:28" ht="15" x14ac:dyDescent="0.2">
      <c r="A174" s="46">
        <v>40350</v>
      </c>
      <c r="B174" s="45"/>
      <c r="C174" s="43">
        <v>14922</v>
      </c>
      <c r="D174">
        <v>20140622</v>
      </c>
      <c r="E174">
        <v>77</v>
      </c>
      <c r="F174">
        <v>66</v>
      </c>
      <c r="G174">
        <v>72</v>
      </c>
      <c r="H174">
        <v>2</v>
      </c>
      <c r="I174">
        <v>64</v>
      </c>
      <c r="J174">
        <v>66</v>
      </c>
      <c r="K174">
        <v>0</v>
      </c>
      <c r="L174">
        <v>7</v>
      </c>
      <c r="M174">
        <v>427</v>
      </c>
      <c r="N174">
        <v>2003</v>
      </c>
      <c r="O174" t="s">
        <v>105</v>
      </c>
      <c r="P174">
        <v>0</v>
      </c>
      <c r="Q174" t="s">
        <v>107</v>
      </c>
      <c r="R174">
        <v>0</v>
      </c>
      <c r="S174">
        <v>0.09</v>
      </c>
      <c r="T174">
        <v>28.94</v>
      </c>
      <c r="U174">
        <v>29.82</v>
      </c>
      <c r="V174">
        <v>4.8</v>
      </c>
      <c r="W174">
        <v>11</v>
      </c>
      <c r="X174">
        <v>5.7</v>
      </c>
      <c r="Y174">
        <v>23</v>
      </c>
      <c r="Z174">
        <v>130</v>
      </c>
      <c r="AA174">
        <v>16</v>
      </c>
      <c r="AB174">
        <v>120</v>
      </c>
    </row>
    <row r="175" spans="1:28" ht="15" x14ac:dyDescent="0.2">
      <c r="A175" s="46">
        <v>40351</v>
      </c>
      <c r="B175" s="45"/>
      <c r="C175" s="43">
        <v>14922</v>
      </c>
      <c r="D175">
        <v>20140623</v>
      </c>
      <c r="E175">
        <v>83</v>
      </c>
      <c r="F175">
        <v>66</v>
      </c>
      <c r="G175">
        <v>75</v>
      </c>
      <c r="H175">
        <v>5</v>
      </c>
      <c r="I175">
        <v>62</v>
      </c>
      <c r="J175">
        <v>67</v>
      </c>
      <c r="K175">
        <v>0</v>
      </c>
      <c r="L175">
        <v>10</v>
      </c>
      <c r="M175">
        <v>427</v>
      </c>
      <c r="N175">
        <v>2003</v>
      </c>
      <c r="O175" t="s">
        <v>109</v>
      </c>
      <c r="P175">
        <v>0</v>
      </c>
      <c r="Q175" t="s">
        <v>107</v>
      </c>
      <c r="R175">
        <v>0</v>
      </c>
      <c r="S175">
        <v>0</v>
      </c>
      <c r="T175">
        <v>28.95</v>
      </c>
      <c r="U175">
        <v>29.83</v>
      </c>
      <c r="V175">
        <v>4.4000000000000004</v>
      </c>
      <c r="W175">
        <v>29</v>
      </c>
      <c r="X175">
        <v>5.0999999999999996</v>
      </c>
      <c r="Y175">
        <v>22</v>
      </c>
      <c r="Z175">
        <v>280</v>
      </c>
      <c r="AA175">
        <v>16</v>
      </c>
      <c r="AB175">
        <v>280</v>
      </c>
    </row>
    <row r="176" spans="1:28" ht="15" x14ac:dyDescent="0.2">
      <c r="A176" s="46">
        <v>40352</v>
      </c>
      <c r="B176" s="45"/>
      <c r="C176" s="43">
        <v>14922</v>
      </c>
      <c r="D176">
        <v>20140624</v>
      </c>
      <c r="E176">
        <v>84</v>
      </c>
      <c r="F176">
        <v>64</v>
      </c>
      <c r="G176">
        <v>74</v>
      </c>
      <c r="H176">
        <v>4</v>
      </c>
      <c r="I176">
        <v>60</v>
      </c>
      <c r="J176">
        <v>66</v>
      </c>
      <c r="K176">
        <v>0</v>
      </c>
      <c r="L176">
        <v>9</v>
      </c>
      <c r="M176">
        <v>428</v>
      </c>
      <c r="N176">
        <v>2003</v>
      </c>
      <c r="O176" t="s">
        <v>105</v>
      </c>
      <c r="P176">
        <v>0</v>
      </c>
      <c r="Q176" t="s">
        <v>107</v>
      </c>
      <c r="R176">
        <v>0</v>
      </c>
      <c r="S176">
        <v>0</v>
      </c>
      <c r="T176">
        <v>29.02</v>
      </c>
      <c r="U176">
        <v>29.89</v>
      </c>
      <c r="V176">
        <v>3.6</v>
      </c>
      <c r="W176">
        <v>30</v>
      </c>
      <c r="X176">
        <v>7.3</v>
      </c>
      <c r="Y176">
        <v>25</v>
      </c>
      <c r="Z176">
        <v>50</v>
      </c>
      <c r="AA176">
        <v>17</v>
      </c>
      <c r="AB176">
        <v>50</v>
      </c>
    </row>
    <row r="177" spans="1:28" ht="15" x14ac:dyDescent="0.2">
      <c r="A177" s="46">
        <v>40353</v>
      </c>
      <c r="B177" s="45"/>
      <c r="C177" s="43">
        <v>14922</v>
      </c>
      <c r="D177">
        <v>20140625</v>
      </c>
      <c r="E177">
        <v>72</v>
      </c>
      <c r="F177">
        <v>56</v>
      </c>
      <c r="G177">
        <v>64</v>
      </c>
      <c r="H177">
        <v>-6</v>
      </c>
      <c r="I177">
        <v>57</v>
      </c>
      <c r="J177">
        <v>59</v>
      </c>
      <c r="K177">
        <v>1</v>
      </c>
      <c r="L177">
        <v>0</v>
      </c>
      <c r="M177">
        <v>428</v>
      </c>
      <c r="N177">
        <v>2003</v>
      </c>
      <c r="O177" t="s">
        <v>105</v>
      </c>
      <c r="P177">
        <v>0</v>
      </c>
      <c r="Q177" t="s">
        <v>107</v>
      </c>
      <c r="R177">
        <v>0</v>
      </c>
      <c r="S177">
        <v>0</v>
      </c>
      <c r="T177">
        <v>29.14</v>
      </c>
      <c r="U177">
        <v>30.03</v>
      </c>
      <c r="V177">
        <v>5.6</v>
      </c>
      <c r="W177">
        <v>1</v>
      </c>
      <c r="X177">
        <v>6.8</v>
      </c>
      <c r="Y177">
        <v>25</v>
      </c>
      <c r="Z177">
        <v>20</v>
      </c>
      <c r="AA177">
        <v>14</v>
      </c>
      <c r="AB177">
        <v>20</v>
      </c>
    </row>
    <row r="178" spans="1:28" ht="15" x14ac:dyDescent="0.2">
      <c r="A178" s="46">
        <v>40354</v>
      </c>
      <c r="B178" s="45"/>
      <c r="C178" s="43">
        <v>14922</v>
      </c>
      <c r="D178">
        <v>20140626</v>
      </c>
      <c r="E178">
        <v>81</v>
      </c>
      <c r="F178">
        <v>58</v>
      </c>
      <c r="G178">
        <v>70</v>
      </c>
      <c r="H178">
        <v>0</v>
      </c>
      <c r="I178">
        <v>64</v>
      </c>
      <c r="J178">
        <v>66</v>
      </c>
      <c r="K178">
        <v>0</v>
      </c>
      <c r="L178">
        <v>5</v>
      </c>
      <c r="M178">
        <v>428</v>
      </c>
      <c r="N178">
        <v>2003</v>
      </c>
      <c r="O178" t="s">
        <v>105</v>
      </c>
      <c r="P178">
        <v>0</v>
      </c>
      <c r="Q178" t="s">
        <v>107</v>
      </c>
      <c r="R178">
        <v>0</v>
      </c>
      <c r="S178">
        <v>0</v>
      </c>
      <c r="T178">
        <v>29.04</v>
      </c>
      <c r="U178">
        <v>29.94</v>
      </c>
      <c r="V178">
        <v>9.6</v>
      </c>
      <c r="W178">
        <v>11</v>
      </c>
      <c r="X178">
        <v>10.4</v>
      </c>
      <c r="Y178">
        <v>27</v>
      </c>
      <c r="Z178">
        <v>110</v>
      </c>
      <c r="AA178">
        <v>23</v>
      </c>
      <c r="AB178">
        <v>110</v>
      </c>
    </row>
    <row r="179" spans="1:28" ht="15" x14ac:dyDescent="0.2">
      <c r="A179" s="46">
        <v>40355</v>
      </c>
      <c r="B179" s="45"/>
      <c r="C179" s="43">
        <v>14922</v>
      </c>
      <c r="D179">
        <v>20140627</v>
      </c>
      <c r="E179">
        <v>81</v>
      </c>
      <c r="F179">
        <v>70</v>
      </c>
      <c r="G179">
        <v>76</v>
      </c>
      <c r="H179">
        <v>5</v>
      </c>
      <c r="I179">
        <v>67</v>
      </c>
      <c r="J179">
        <v>69</v>
      </c>
      <c r="K179">
        <v>0</v>
      </c>
      <c r="L179">
        <v>11</v>
      </c>
      <c r="M179">
        <v>429</v>
      </c>
      <c r="N179">
        <v>2003</v>
      </c>
      <c r="O179" t="s">
        <v>105</v>
      </c>
      <c r="P179">
        <v>0</v>
      </c>
      <c r="Q179" t="s">
        <v>107</v>
      </c>
      <c r="R179">
        <v>0</v>
      </c>
      <c r="S179" t="s">
        <v>108</v>
      </c>
      <c r="T179">
        <v>28.92</v>
      </c>
      <c r="U179">
        <v>29.81</v>
      </c>
      <c r="V179">
        <v>12.8</v>
      </c>
      <c r="W179">
        <v>15</v>
      </c>
      <c r="X179">
        <v>13.3</v>
      </c>
      <c r="Y179">
        <v>33</v>
      </c>
      <c r="Z179">
        <v>180</v>
      </c>
      <c r="AA179">
        <v>24</v>
      </c>
      <c r="AB179">
        <v>170</v>
      </c>
    </row>
    <row r="180" spans="1:28" ht="15" x14ac:dyDescent="0.2">
      <c r="A180" s="46">
        <v>40356</v>
      </c>
      <c r="B180" s="45"/>
      <c r="C180" s="43">
        <v>14922</v>
      </c>
      <c r="D180">
        <v>20140628</v>
      </c>
      <c r="E180">
        <v>83</v>
      </c>
      <c r="F180">
        <v>69</v>
      </c>
      <c r="G180">
        <v>76</v>
      </c>
      <c r="H180">
        <v>5</v>
      </c>
      <c r="I180">
        <v>69</v>
      </c>
      <c r="J180">
        <v>71</v>
      </c>
      <c r="K180">
        <v>0</v>
      </c>
      <c r="L180">
        <v>11</v>
      </c>
      <c r="M180">
        <v>429</v>
      </c>
      <c r="N180">
        <v>2003</v>
      </c>
      <c r="O180" t="s">
        <v>233</v>
      </c>
      <c r="P180">
        <v>0</v>
      </c>
      <c r="Q180" t="s">
        <v>107</v>
      </c>
      <c r="R180">
        <v>0</v>
      </c>
      <c r="S180">
        <v>0.5</v>
      </c>
      <c r="T180">
        <v>28.84</v>
      </c>
      <c r="U180">
        <v>29.72</v>
      </c>
      <c r="V180">
        <v>12.4</v>
      </c>
      <c r="W180">
        <v>16</v>
      </c>
      <c r="X180">
        <v>13.1</v>
      </c>
      <c r="Y180">
        <v>38</v>
      </c>
      <c r="Z180">
        <v>170</v>
      </c>
      <c r="AA180">
        <v>28</v>
      </c>
      <c r="AB180">
        <v>170</v>
      </c>
    </row>
    <row r="181" spans="1:28" ht="15" x14ac:dyDescent="0.2">
      <c r="A181" s="46">
        <v>40357</v>
      </c>
      <c r="B181" s="45"/>
      <c r="C181" s="43">
        <v>14922</v>
      </c>
      <c r="D181">
        <v>20140629</v>
      </c>
      <c r="E181">
        <v>85</v>
      </c>
      <c r="F181">
        <v>64</v>
      </c>
      <c r="G181">
        <v>75</v>
      </c>
      <c r="H181">
        <v>3</v>
      </c>
      <c r="I181">
        <v>63</v>
      </c>
      <c r="J181">
        <v>67</v>
      </c>
      <c r="K181">
        <v>0</v>
      </c>
      <c r="L181">
        <v>10</v>
      </c>
      <c r="M181">
        <v>430</v>
      </c>
      <c r="N181">
        <v>2003</v>
      </c>
      <c r="O181" t="s">
        <v>118</v>
      </c>
      <c r="P181">
        <v>0</v>
      </c>
      <c r="Q181" t="s">
        <v>107</v>
      </c>
      <c r="R181">
        <v>0</v>
      </c>
      <c r="S181">
        <v>0.01</v>
      </c>
      <c r="T181">
        <v>28.82</v>
      </c>
      <c r="U181">
        <v>29.7</v>
      </c>
      <c r="V181">
        <v>12.1</v>
      </c>
      <c r="W181">
        <v>21</v>
      </c>
      <c r="X181">
        <v>12.3</v>
      </c>
      <c r="Y181">
        <v>35</v>
      </c>
      <c r="Z181">
        <v>230</v>
      </c>
      <c r="AA181">
        <v>24</v>
      </c>
      <c r="AB181">
        <v>220</v>
      </c>
    </row>
    <row r="182" spans="1:28" ht="15" x14ac:dyDescent="0.2">
      <c r="A182" s="46">
        <v>40358</v>
      </c>
      <c r="B182" s="45" t="s">
        <v>182</v>
      </c>
      <c r="C182" s="43">
        <v>14922</v>
      </c>
      <c r="D182">
        <v>20140630</v>
      </c>
      <c r="E182">
        <v>81</v>
      </c>
      <c r="F182">
        <v>65</v>
      </c>
      <c r="G182">
        <v>73</v>
      </c>
      <c r="H182">
        <v>1</v>
      </c>
      <c r="I182">
        <v>57</v>
      </c>
      <c r="J182">
        <v>63</v>
      </c>
      <c r="K182">
        <v>0</v>
      </c>
      <c r="L182">
        <v>8</v>
      </c>
      <c r="M182">
        <v>430</v>
      </c>
      <c r="N182">
        <v>2003</v>
      </c>
      <c r="O182" t="s">
        <v>118</v>
      </c>
      <c r="P182">
        <v>0</v>
      </c>
      <c r="Q182" t="s">
        <v>107</v>
      </c>
      <c r="R182">
        <v>0</v>
      </c>
      <c r="S182" t="s">
        <v>108</v>
      </c>
      <c r="T182">
        <v>28.72</v>
      </c>
      <c r="U182">
        <v>29.61</v>
      </c>
      <c r="V182">
        <v>10.3</v>
      </c>
      <c r="W182">
        <v>22</v>
      </c>
      <c r="X182">
        <v>10.8</v>
      </c>
      <c r="Y182">
        <v>30</v>
      </c>
      <c r="Z182">
        <v>200</v>
      </c>
      <c r="AA182">
        <v>24</v>
      </c>
      <c r="AB182">
        <v>260</v>
      </c>
    </row>
    <row r="183" spans="1:28" ht="15" x14ac:dyDescent="0.2">
      <c r="A183" s="46">
        <v>40359</v>
      </c>
      <c r="B183" s="46">
        <v>38533</v>
      </c>
      <c r="C183" s="43">
        <v>14922</v>
      </c>
      <c r="D183">
        <v>20140701</v>
      </c>
      <c r="E183">
        <v>75</v>
      </c>
      <c r="F183">
        <v>55</v>
      </c>
      <c r="G183">
        <v>65</v>
      </c>
      <c r="H183">
        <v>-7</v>
      </c>
      <c r="I183">
        <v>56</v>
      </c>
      <c r="J183">
        <v>60</v>
      </c>
      <c r="K183">
        <v>0</v>
      </c>
      <c r="L183">
        <v>0</v>
      </c>
      <c r="M183">
        <v>431</v>
      </c>
      <c r="N183">
        <v>2003</v>
      </c>
      <c r="O183" t="s">
        <v>118</v>
      </c>
      <c r="P183">
        <v>0</v>
      </c>
      <c r="Q183" t="s">
        <v>107</v>
      </c>
      <c r="R183">
        <v>0</v>
      </c>
      <c r="S183">
        <v>0.15</v>
      </c>
      <c r="T183">
        <v>28.79</v>
      </c>
      <c r="U183">
        <v>29.65</v>
      </c>
      <c r="V183">
        <v>12.8</v>
      </c>
      <c r="W183">
        <v>28</v>
      </c>
      <c r="X183">
        <v>13.6</v>
      </c>
      <c r="Y183">
        <v>34</v>
      </c>
      <c r="Z183">
        <v>290</v>
      </c>
      <c r="AA183">
        <v>26</v>
      </c>
      <c r="AB183">
        <v>290</v>
      </c>
    </row>
    <row r="184" spans="1:28" ht="15" x14ac:dyDescent="0.2">
      <c r="A184" s="46">
        <v>40360</v>
      </c>
      <c r="B184" s="45"/>
      <c r="C184" s="43">
        <v>14922</v>
      </c>
      <c r="D184">
        <v>20140702</v>
      </c>
      <c r="E184">
        <v>74</v>
      </c>
      <c r="F184">
        <v>54</v>
      </c>
      <c r="G184">
        <v>64</v>
      </c>
      <c r="H184">
        <v>-8</v>
      </c>
      <c r="I184">
        <v>48</v>
      </c>
      <c r="J184">
        <v>55</v>
      </c>
      <c r="K184">
        <v>1</v>
      </c>
      <c r="L184">
        <v>0</v>
      </c>
      <c r="M184">
        <v>431</v>
      </c>
      <c r="N184">
        <v>2003</v>
      </c>
      <c r="O184" t="s">
        <v>119</v>
      </c>
      <c r="P184">
        <v>0</v>
      </c>
      <c r="Q184" t="s">
        <v>107</v>
      </c>
      <c r="R184">
        <v>0</v>
      </c>
      <c r="S184">
        <v>0.01</v>
      </c>
      <c r="T184">
        <v>29.13</v>
      </c>
      <c r="U184">
        <v>30</v>
      </c>
      <c r="V184">
        <v>10.1</v>
      </c>
      <c r="W184">
        <v>34</v>
      </c>
      <c r="X184">
        <v>10.4</v>
      </c>
      <c r="Y184">
        <v>27</v>
      </c>
      <c r="Z184">
        <v>350</v>
      </c>
      <c r="AA184">
        <v>20</v>
      </c>
      <c r="AB184">
        <v>360</v>
      </c>
    </row>
    <row r="185" spans="1:28" ht="15" x14ac:dyDescent="0.2">
      <c r="A185" s="46">
        <v>40361</v>
      </c>
      <c r="B185" s="45"/>
      <c r="C185" s="43">
        <v>14922</v>
      </c>
      <c r="D185">
        <v>20140703</v>
      </c>
      <c r="E185">
        <v>78</v>
      </c>
      <c r="F185">
        <v>58</v>
      </c>
      <c r="G185">
        <v>68</v>
      </c>
      <c r="H185">
        <v>-4</v>
      </c>
      <c r="I185">
        <v>49</v>
      </c>
      <c r="J185">
        <v>57</v>
      </c>
      <c r="K185">
        <v>0</v>
      </c>
      <c r="L185">
        <v>3</v>
      </c>
      <c r="M185">
        <v>432</v>
      </c>
      <c r="N185">
        <v>2002</v>
      </c>
      <c r="O185" t="s">
        <v>105</v>
      </c>
      <c r="P185">
        <v>0</v>
      </c>
      <c r="Q185" t="s">
        <v>107</v>
      </c>
      <c r="R185">
        <v>0</v>
      </c>
      <c r="S185">
        <v>0</v>
      </c>
      <c r="T185">
        <v>29.28</v>
      </c>
      <c r="U185">
        <v>30.15</v>
      </c>
      <c r="V185">
        <v>1.2</v>
      </c>
      <c r="W185">
        <v>31</v>
      </c>
      <c r="X185">
        <v>3.5</v>
      </c>
      <c r="Y185">
        <v>17</v>
      </c>
      <c r="Z185">
        <v>350</v>
      </c>
      <c r="AA185">
        <v>14</v>
      </c>
      <c r="AB185">
        <v>320</v>
      </c>
    </row>
    <row r="186" spans="1:28" ht="15" x14ac:dyDescent="0.2">
      <c r="A186" s="46">
        <v>40362</v>
      </c>
      <c r="B186" s="45"/>
      <c r="C186" s="43">
        <v>14922</v>
      </c>
      <c r="D186">
        <v>20140704</v>
      </c>
      <c r="E186">
        <v>78</v>
      </c>
      <c r="F186">
        <v>60</v>
      </c>
      <c r="G186">
        <v>69</v>
      </c>
      <c r="H186">
        <v>-3</v>
      </c>
      <c r="I186">
        <v>52</v>
      </c>
      <c r="J186">
        <v>60</v>
      </c>
      <c r="K186">
        <v>0</v>
      </c>
      <c r="L186">
        <v>4</v>
      </c>
      <c r="M186">
        <v>432</v>
      </c>
      <c r="N186">
        <v>2002</v>
      </c>
      <c r="O186" t="s">
        <v>105</v>
      </c>
      <c r="P186">
        <v>0</v>
      </c>
      <c r="Q186" t="s">
        <v>107</v>
      </c>
      <c r="R186">
        <v>0</v>
      </c>
      <c r="S186">
        <v>0</v>
      </c>
      <c r="T186">
        <v>29.28</v>
      </c>
      <c r="U186">
        <v>30.19</v>
      </c>
      <c r="V186">
        <v>8.5</v>
      </c>
      <c r="W186">
        <v>17</v>
      </c>
      <c r="X186">
        <v>8.8000000000000007</v>
      </c>
      <c r="Y186">
        <v>24</v>
      </c>
      <c r="Z186">
        <v>170</v>
      </c>
      <c r="AA186">
        <v>20</v>
      </c>
      <c r="AB186">
        <v>160</v>
      </c>
    </row>
    <row r="187" spans="1:28" ht="15" x14ac:dyDescent="0.2">
      <c r="A187" s="46">
        <v>40363</v>
      </c>
      <c r="B187" s="45"/>
      <c r="C187" s="43">
        <v>14922</v>
      </c>
      <c r="D187">
        <v>20140705</v>
      </c>
      <c r="E187">
        <v>84</v>
      </c>
      <c r="F187">
        <v>65</v>
      </c>
      <c r="G187">
        <v>75</v>
      </c>
      <c r="H187">
        <v>3</v>
      </c>
      <c r="I187">
        <v>63</v>
      </c>
      <c r="J187">
        <v>67</v>
      </c>
      <c r="K187">
        <v>0</v>
      </c>
      <c r="L187">
        <v>10</v>
      </c>
      <c r="M187">
        <v>433</v>
      </c>
      <c r="N187">
        <v>2002</v>
      </c>
      <c r="O187" t="s">
        <v>105</v>
      </c>
      <c r="P187">
        <v>0</v>
      </c>
      <c r="Q187" t="s">
        <v>107</v>
      </c>
      <c r="R187">
        <v>0</v>
      </c>
      <c r="S187">
        <v>0</v>
      </c>
      <c r="T187">
        <v>29.05</v>
      </c>
      <c r="U187">
        <v>29.96</v>
      </c>
      <c r="V187">
        <v>11.8</v>
      </c>
      <c r="W187">
        <v>17</v>
      </c>
      <c r="X187">
        <v>12.2</v>
      </c>
      <c r="Y187">
        <v>27</v>
      </c>
      <c r="Z187">
        <v>200</v>
      </c>
      <c r="AA187">
        <v>21</v>
      </c>
      <c r="AB187">
        <v>210</v>
      </c>
    </row>
    <row r="188" spans="1:28" ht="15" x14ac:dyDescent="0.2">
      <c r="A188" s="46">
        <v>40364</v>
      </c>
      <c r="B188" s="45"/>
      <c r="C188" s="43">
        <v>14922</v>
      </c>
      <c r="D188">
        <v>20140706</v>
      </c>
      <c r="E188">
        <v>90</v>
      </c>
      <c r="F188">
        <v>69</v>
      </c>
      <c r="G188">
        <v>80</v>
      </c>
      <c r="H188">
        <v>8</v>
      </c>
      <c r="I188">
        <v>67</v>
      </c>
      <c r="J188">
        <v>71</v>
      </c>
      <c r="K188">
        <v>0</v>
      </c>
      <c r="L188">
        <v>15</v>
      </c>
      <c r="M188">
        <v>434</v>
      </c>
      <c r="N188">
        <v>2002</v>
      </c>
      <c r="O188" t="s">
        <v>119</v>
      </c>
      <c r="P188">
        <v>0</v>
      </c>
      <c r="Q188" t="s">
        <v>107</v>
      </c>
      <c r="R188">
        <v>0</v>
      </c>
      <c r="S188">
        <v>0.13</v>
      </c>
      <c r="T188">
        <v>28.87</v>
      </c>
      <c r="U188">
        <v>29.74</v>
      </c>
      <c r="V188">
        <v>7.7</v>
      </c>
      <c r="W188">
        <v>26</v>
      </c>
      <c r="X188">
        <v>11.7</v>
      </c>
      <c r="Y188">
        <v>29</v>
      </c>
      <c r="Z188">
        <v>280</v>
      </c>
      <c r="AA188">
        <v>24</v>
      </c>
      <c r="AB188">
        <v>280</v>
      </c>
    </row>
    <row r="189" spans="1:28" ht="15" x14ac:dyDescent="0.2">
      <c r="A189" s="46">
        <v>40365</v>
      </c>
      <c r="B189" s="45"/>
      <c r="C189" s="43">
        <v>14922</v>
      </c>
      <c r="D189">
        <v>20140707</v>
      </c>
      <c r="E189">
        <v>87</v>
      </c>
      <c r="F189">
        <v>65</v>
      </c>
      <c r="G189">
        <v>76</v>
      </c>
      <c r="H189">
        <v>4</v>
      </c>
      <c r="I189">
        <v>62</v>
      </c>
      <c r="J189">
        <v>66</v>
      </c>
      <c r="K189">
        <v>0</v>
      </c>
      <c r="L189">
        <v>11</v>
      </c>
      <c r="M189">
        <v>434</v>
      </c>
      <c r="N189">
        <v>2001</v>
      </c>
      <c r="O189" t="s">
        <v>105</v>
      </c>
      <c r="P189">
        <v>0</v>
      </c>
      <c r="Q189" t="s">
        <v>107</v>
      </c>
      <c r="R189">
        <v>0</v>
      </c>
      <c r="S189">
        <v>0.37</v>
      </c>
      <c r="T189">
        <v>28.8</v>
      </c>
      <c r="U189">
        <v>29.7</v>
      </c>
      <c r="V189">
        <v>7.2</v>
      </c>
      <c r="W189">
        <v>27</v>
      </c>
      <c r="X189">
        <v>8.9</v>
      </c>
      <c r="Y189">
        <v>40</v>
      </c>
      <c r="Z189">
        <v>320</v>
      </c>
      <c r="AA189">
        <v>26</v>
      </c>
      <c r="AB189">
        <v>320</v>
      </c>
    </row>
    <row r="190" spans="1:28" ht="15" x14ac:dyDescent="0.2">
      <c r="A190" s="46">
        <v>40366</v>
      </c>
      <c r="B190" s="45"/>
      <c r="C190" s="43">
        <v>14922</v>
      </c>
      <c r="D190">
        <v>20140708</v>
      </c>
      <c r="E190">
        <v>77</v>
      </c>
      <c r="F190">
        <v>62</v>
      </c>
      <c r="G190">
        <v>70</v>
      </c>
      <c r="H190">
        <v>-3</v>
      </c>
      <c r="I190">
        <v>55</v>
      </c>
      <c r="J190">
        <v>61</v>
      </c>
      <c r="K190">
        <v>0</v>
      </c>
      <c r="L190">
        <v>5</v>
      </c>
      <c r="M190">
        <v>435</v>
      </c>
      <c r="N190">
        <v>2001</v>
      </c>
      <c r="O190" t="s">
        <v>105</v>
      </c>
      <c r="P190">
        <v>0</v>
      </c>
      <c r="Q190" t="s">
        <v>107</v>
      </c>
      <c r="R190">
        <v>0</v>
      </c>
      <c r="S190">
        <v>0</v>
      </c>
      <c r="T190">
        <v>28.92</v>
      </c>
      <c r="U190">
        <v>29.79</v>
      </c>
      <c r="V190">
        <v>13.3</v>
      </c>
      <c r="W190">
        <v>30</v>
      </c>
      <c r="X190">
        <v>13.6</v>
      </c>
      <c r="Y190">
        <v>32</v>
      </c>
      <c r="Z190">
        <v>290</v>
      </c>
      <c r="AA190">
        <v>24</v>
      </c>
      <c r="AB190">
        <v>320</v>
      </c>
    </row>
    <row r="191" spans="1:28" ht="15" x14ac:dyDescent="0.2">
      <c r="A191" s="46">
        <v>40367</v>
      </c>
      <c r="B191" s="45"/>
      <c r="C191" s="43">
        <v>14922</v>
      </c>
      <c r="D191">
        <v>20140709</v>
      </c>
      <c r="E191">
        <v>79</v>
      </c>
      <c r="F191">
        <v>58</v>
      </c>
      <c r="G191">
        <v>69</v>
      </c>
      <c r="H191">
        <v>-4</v>
      </c>
      <c r="I191">
        <v>53</v>
      </c>
      <c r="J191">
        <v>60</v>
      </c>
      <c r="K191">
        <v>0</v>
      </c>
      <c r="L191">
        <v>4</v>
      </c>
      <c r="M191">
        <v>436</v>
      </c>
      <c r="N191">
        <v>2000</v>
      </c>
      <c r="O191" t="s">
        <v>105</v>
      </c>
      <c r="P191">
        <v>0</v>
      </c>
      <c r="Q191" t="s">
        <v>107</v>
      </c>
      <c r="R191">
        <v>0</v>
      </c>
      <c r="S191">
        <v>0</v>
      </c>
      <c r="T191">
        <v>29.1</v>
      </c>
      <c r="U191">
        <v>29.97</v>
      </c>
      <c r="V191">
        <v>1.1000000000000001</v>
      </c>
      <c r="W191">
        <v>31</v>
      </c>
      <c r="X191">
        <v>4.5999999999999996</v>
      </c>
      <c r="Y191">
        <v>19</v>
      </c>
      <c r="Z191">
        <v>350</v>
      </c>
      <c r="AA191">
        <v>13</v>
      </c>
      <c r="AB191">
        <v>330</v>
      </c>
    </row>
    <row r="192" spans="1:28" ht="15" x14ac:dyDescent="0.2">
      <c r="A192" s="46">
        <v>40368</v>
      </c>
      <c r="B192" s="45" t="s">
        <v>75</v>
      </c>
      <c r="C192" s="43">
        <v>14922</v>
      </c>
      <c r="D192">
        <v>20140710</v>
      </c>
      <c r="E192">
        <v>85</v>
      </c>
      <c r="F192">
        <v>61</v>
      </c>
      <c r="G192">
        <v>73</v>
      </c>
      <c r="H192">
        <v>0</v>
      </c>
      <c r="I192">
        <v>58</v>
      </c>
      <c r="J192">
        <v>64</v>
      </c>
      <c r="K192">
        <v>0</v>
      </c>
      <c r="L192">
        <v>8</v>
      </c>
      <c r="M192">
        <v>437</v>
      </c>
      <c r="N192">
        <v>1960</v>
      </c>
      <c r="O192" t="s">
        <v>105</v>
      </c>
      <c r="P192">
        <v>0</v>
      </c>
      <c r="Q192" t="s">
        <v>107</v>
      </c>
      <c r="R192">
        <v>0</v>
      </c>
      <c r="S192">
        <v>0</v>
      </c>
      <c r="T192">
        <v>29.11</v>
      </c>
      <c r="U192">
        <v>30</v>
      </c>
      <c r="V192">
        <v>8.4</v>
      </c>
      <c r="W192">
        <v>16</v>
      </c>
      <c r="X192">
        <v>9.4</v>
      </c>
      <c r="Y192">
        <v>22</v>
      </c>
      <c r="Z192">
        <v>180</v>
      </c>
      <c r="AA192">
        <v>16</v>
      </c>
      <c r="AB192">
        <v>170</v>
      </c>
    </row>
    <row r="193" spans="1:28" ht="15" x14ac:dyDescent="0.2">
      <c r="A193" s="46">
        <v>40369</v>
      </c>
      <c r="B193" s="45"/>
      <c r="C193" s="43">
        <v>14922</v>
      </c>
      <c r="D193">
        <v>20140711</v>
      </c>
      <c r="E193">
        <v>81</v>
      </c>
      <c r="F193">
        <v>65</v>
      </c>
      <c r="G193">
        <v>73</v>
      </c>
      <c r="H193">
        <v>0</v>
      </c>
      <c r="I193">
        <v>65</v>
      </c>
      <c r="J193">
        <v>68</v>
      </c>
      <c r="K193">
        <v>0</v>
      </c>
      <c r="L193">
        <v>8</v>
      </c>
      <c r="M193">
        <v>437</v>
      </c>
      <c r="N193">
        <v>1959</v>
      </c>
      <c r="O193" t="s">
        <v>119</v>
      </c>
      <c r="P193">
        <v>0</v>
      </c>
      <c r="Q193" t="s">
        <v>107</v>
      </c>
      <c r="R193">
        <v>0</v>
      </c>
      <c r="S193">
        <v>1.03</v>
      </c>
      <c r="T193">
        <v>29.07</v>
      </c>
      <c r="U193">
        <v>29.97</v>
      </c>
      <c r="V193">
        <v>8.6</v>
      </c>
      <c r="W193">
        <v>18</v>
      </c>
      <c r="X193">
        <v>9.6999999999999993</v>
      </c>
      <c r="Y193">
        <v>31</v>
      </c>
      <c r="Z193">
        <v>170</v>
      </c>
      <c r="AA193">
        <v>25</v>
      </c>
      <c r="AB193">
        <v>20</v>
      </c>
    </row>
    <row r="194" spans="1:28" ht="15" x14ac:dyDescent="0.2">
      <c r="A194" s="46">
        <v>40370</v>
      </c>
      <c r="B194" s="45"/>
      <c r="C194" s="43">
        <v>14922</v>
      </c>
      <c r="D194">
        <v>20140712</v>
      </c>
      <c r="E194">
        <v>80</v>
      </c>
      <c r="F194">
        <v>68</v>
      </c>
      <c r="G194">
        <v>74</v>
      </c>
      <c r="H194">
        <v>1</v>
      </c>
      <c r="I194">
        <v>67</v>
      </c>
      <c r="J194">
        <v>69</v>
      </c>
      <c r="K194">
        <v>0</v>
      </c>
      <c r="L194">
        <v>9</v>
      </c>
      <c r="M194">
        <v>438</v>
      </c>
      <c r="N194">
        <v>1959</v>
      </c>
      <c r="O194" t="s">
        <v>239</v>
      </c>
      <c r="P194">
        <v>0</v>
      </c>
      <c r="Q194" t="s">
        <v>107</v>
      </c>
      <c r="R194">
        <v>0</v>
      </c>
      <c r="S194">
        <v>0.06</v>
      </c>
      <c r="T194">
        <v>29.05</v>
      </c>
      <c r="U194">
        <v>29.96</v>
      </c>
      <c r="V194">
        <v>3.7</v>
      </c>
      <c r="W194">
        <v>24</v>
      </c>
      <c r="X194">
        <v>4.9000000000000004</v>
      </c>
      <c r="Y194">
        <v>24</v>
      </c>
      <c r="Z194">
        <v>210</v>
      </c>
      <c r="AA194">
        <v>20</v>
      </c>
      <c r="AB194">
        <v>220</v>
      </c>
    </row>
    <row r="195" spans="1:28" ht="15" x14ac:dyDescent="0.2">
      <c r="A195" s="46">
        <v>40371</v>
      </c>
      <c r="B195" s="45"/>
      <c r="C195" s="43">
        <v>14922</v>
      </c>
      <c r="D195">
        <v>20140713</v>
      </c>
      <c r="E195">
        <v>78</v>
      </c>
      <c r="F195">
        <v>63</v>
      </c>
      <c r="G195">
        <v>71</v>
      </c>
      <c r="H195">
        <v>-3</v>
      </c>
      <c r="I195">
        <v>53</v>
      </c>
      <c r="J195">
        <v>60</v>
      </c>
      <c r="K195">
        <v>0</v>
      </c>
      <c r="L195">
        <v>6</v>
      </c>
      <c r="M195">
        <v>439</v>
      </c>
      <c r="N195">
        <v>1958</v>
      </c>
      <c r="O195" t="s">
        <v>105</v>
      </c>
      <c r="P195">
        <v>0</v>
      </c>
      <c r="Q195" t="s">
        <v>107</v>
      </c>
      <c r="R195">
        <v>0</v>
      </c>
      <c r="S195">
        <v>0</v>
      </c>
      <c r="T195">
        <v>29.03</v>
      </c>
      <c r="U195">
        <v>29.92</v>
      </c>
      <c r="V195">
        <v>7.6</v>
      </c>
      <c r="W195">
        <v>29</v>
      </c>
      <c r="X195">
        <v>8.4</v>
      </c>
      <c r="Y195">
        <v>31</v>
      </c>
      <c r="Z195">
        <v>270</v>
      </c>
      <c r="AA195">
        <v>21</v>
      </c>
      <c r="AB195">
        <v>280</v>
      </c>
    </row>
    <row r="196" spans="1:28" ht="15" x14ac:dyDescent="0.2">
      <c r="A196" s="46">
        <v>40372</v>
      </c>
      <c r="B196" s="45"/>
      <c r="C196" s="43">
        <v>14922</v>
      </c>
      <c r="D196">
        <v>20140714</v>
      </c>
      <c r="E196">
        <v>65</v>
      </c>
      <c r="F196">
        <v>56</v>
      </c>
      <c r="G196">
        <v>61</v>
      </c>
      <c r="H196">
        <v>-13</v>
      </c>
      <c r="I196">
        <v>51</v>
      </c>
      <c r="J196">
        <v>55</v>
      </c>
      <c r="K196">
        <v>4</v>
      </c>
      <c r="L196">
        <v>0</v>
      </c>
      <c r="M196">
        <v>440</v>
      </c>
      <c r="N196">
        <v>1958</v>
      </c>
      <c r="O196" t="s">
        <v>118</v>
      </c>
      <c r="P196">
        <v>0</v>
      </c>
      <c r="Q196" t="s">
        <v>107</v>
      </c>
      <c r="R196">
        <v>0</v>
      </c>
      <c r="S196">
        <v>7.0000000000000007E-2</v>
      </c>
      <c r="T196">
        <v>29.08</v>
      </c>
      <c r="U196">
        <v>29.95</v>
      </c>
      <c r="V196">
        <v>13.6</v>
      </c>
      <c r="W196">
        <v>31</v>
      </c>
      <c r="X196">
        <v>14</v>
      </c>
      <c r="Y196">
        <v>35</v>
      </c>
      <c r="Z196">
        <v>280</v>
      </c>
      <c r="AA196">
        <v>26</v>
      </c>
      <c r="AB196">
        <v>310</v>
      </c>
    </row>
    <row r="197" spans="1:28" ht="15" x14ac:dyDescent="0.2">
      <c r="A197" s="46">
        <v>40373</v>
      </c>
      <c r="B197" s="45"/>
      <c r="C197" s="43">
        <v>14922</v>
      </c>
      <c r="D197">
        <v>20140715</v>
      </c>
      <c r="E197">
        <v>72</v>
      </c>
      <c r="F197">
        <v>54</v>
      </c>
      <c r="G197">
        <v>63</v>
      </c>
      <c r="H197">
        <v>-11</v>
      </c>
      <c r="I197">
        <v>51</v>
      </c>
      <c r="J197">
        <v>56</v>
      </c>
      <c r="K197">
        <v>2</v>
      </c>
      <c r="L197">
        <v>0</v>
      </c>
      <c r="M197">
        <v>441</v>
      </c>
      <c r="N197">
        <v>1957</v>
      </c>
      <c r="O197" t="s">
        <v>105</v>
      </c>
      <c r="P197">
        <v>0</v>
      </c>
      <c r="Q197" t="s">
        <v>107</v>
      </c>
      <c r="R197">
        <v>0</v>
      </c>
      <c r="S197" t="s">
        <v>108</v>
      </c>
      <c r="T197">
        <v>29.15</v>
      </c>
      <c r="U197">
        <v>30.04</v>
      </c>
      <c r="V197">
        <v>9.6999999999999993</v>
      </c>
      <c r="W197">
        <v>33</v>
      </c>
      <c r="X197">
        <v>10.4</v>
      </c>
      <c r="Y197">
        <v>25</v>
      </c>
      <c r="Z197">
        <v>350</v>
      </c>
      <c r="AA197">
        <v>20</v>
      </c>
      <c r="AB197">
        <v>350</v>
      </c>
    </row>
    <row r="198" spans="1:28" ht="15" x14ac:dyDescent="0.2">
      <c r="A198" s="46">
        <v>40374</v>
      </c>
      <c r="B198" s="45"/>
      <c r="C198" s="43">
        <v>14922</v>
      </c>
      <c r="D198">
        <v>20140716</v>
      </c>
      <c r="E198">
        <v>77</v>
      </c>
      <c r="F198">
        <v>55</v>
      </c>
      <c r="G198">
        <v>66</v>
      </c>
      <c r="H198">
        <v>-8</v>
      </c>
      <c r="I198">
        <v>50</v>
      </c>
      <c r="J198">
        <v>58</v>
      </c>
      <c r="K198">
        <v>0</v>
      </c>
      <c r="L198">
        <v>1</v>
      </c>
      <c r="M198">
        <v>442</v>
      </c>
      <c r="N198">
        <v>1956</v>
      </c>
      <c r="O198" t="s">
        <v>105</v>
      </c>
      <c r="P198">
        <v>0</v>
      </c>
      <c r="Q198" t="s">
        <v>107</v>
      </c>
      <c r="R198">
        <v>0</v>
      </c>
      <c r="S198">
        <v>0</v>
      </c>
      <c r="T198">
        <v>29.13</v>
      </c>
      <c r="U198">
        <v>30.03</v>
      </c>
      <c r="V198">
        <v>1.5</v>
      </c>
      <c r="W198">
        <v>29</v>
      </c>
      <c r="X198">
        <v>2.5</v>
      </c>
      <c r="Y198">
        <v>19</v>
      </c>
      <c r="Z198">
        <v>20</v>
      </c>
      <c r="AA198">
        <v>13</v>
      </c>
      <c r="AB198">
        <v>360</v>
      </c>
    </row>
    <row r="199" spans="1:28" ht="15" x14ac:dyDescent="0.2">
      <c r="A199" s="46">
        <v>40375</v>
      </c>
      <c r="B199" s="45"/>
      <c r="C199" s="43">
        <v>14922</v>
      </c>
      <c r="D199">
        <v>20140717</v>
      </c>
      <c r="E199">
        <v>79</v>
      </c>
      <c r="F199">
        <v>59</v>
      </c>
      <c r="G199">
        <v>69</v>
      </c>
      <c r="H199">
        <v>-5</v>
      </c>
      <c r="I199">
        <v>53</v>
      </c>
      <c r="J199">
        <v>60</v>
      </c>
      <c r="K199">
        <v>0</v>
      </c>
      <c r="L199">
        <v>4</v>
      </c>
      <c r="M199">
        <v>443</v>
      </c>
      <c r="N199">
        <v>1956</v>
      </c>
      <c r="O199" t="s">
        <v>105</v>
      </c>
      <c r="P199">
        <v>0</v>
      </c>
      <c r="Q199" t="s">
        <v>107</v>
      </c>
      <c r="R199">
        <v>0</v>
      </c>
      <c r="S199">
        <v>0</v>
      </c>
      <c r="T199">
        <v>29.13</v>
      </c>
      <c r="U199">
        <v>30.02</v>
      </c>
      <c r="V199">
        <v>5.4</v>
      </c>
      <c r="W199">
        <v>19</v>
      </c>
      <c r="X199">
        <v>5.9</v>
      </c>
      <c r="Y199">
        <v>21</v>
      </c>
      <c r="Z199">
        <v>210</v>
      </c>
      <c r="AA199">
        <v>16</v>
      </c>
      <c r="AB199">
        <v>230</v>
      </c>
    </row>
    <row r="200" spans="1:28" ht="15" x14ac:dyDescent="0.2">
      <c r="A200" s="46">
        <v>40376</v>
      </c>
      <c r="B200" s="45"/>
      <c r="C200" s="43">
        <v>14922</v>
      </c>
      <c r="D200">
        <v>20140718</v>
      </c>
      <c r="E200">
        <v>79</v>
      </c>
      <c r="F200">
        <v>60</v>
      </c>
      <c r="G200">
        <v>70</v>
      </c>
      <c r="H200">
        <v>-4</v>
      </c>
      <c r="I200">
        <v>57</v>
      </c>
      <c r="J200">
        <v>63</v>
      </c>
      <c r="K200">
        <v>0</v>
      </c>
      <c r="L200">
        <v>5</v>
      </c>
      <c r="M200">
        <v>444</v>
      </c>
      <c r="N200">
        <v>1955</v>
      </c>
      <c r="O200" t="s">
        <v>105</v>
      </c>
      <c r="P200">
        <v>0</v>
      </c>
      <c r="Q200" t="s">
        <v>107</v>
      </c>
      <c r="R200">
        <v>0</v>
      </c>
      <c r="S200">
        <v>0</v>
      </c>
      <c r="T200">
        <v>29.09</v>
      </c>
      <c r="U200">
        <v>29.99</v>
      </c>
      <c r="V200">
        <v>10.199999999999999</v>
      </c>
      <c r="W200">
        <v>17</v>
      </c>
      <c r="X200">
        <v>10.6</v>
      </c>
      <c r="Y200">
        <v>29</v>
      </c>
      <c r="Z200">
        <v>160</v>
      </c>
      <c r="AA200">
        <v>23</v>
      </c>
      <c r="AB200">
        <v>170</v>
      </c>
    </row>
    <row r="201" spans="1:28" ht="15" x14ac:dyDescent="0.2">
      <c r="A201" s="46">
        <v>40377</v>
      </c>
      <c r="B201" s="45"/>
      <c r="C201" s="43">
        <v>14922</v>
      </c>
      <c r="D201">
        <v>20140719</v>
      </c>
      <c r="E201">
        <v>79</v>
      </c>
      <c r="F201">
        <v>67</v>
      </c>
      <c r="G201">
        <v>73</v>
      </c>
      <c r="H201">
        <v>-1</v>
      </c>
      <c r="I201">
        <v>61</v>
      </c>
      <c r="J201">
        <v>66</v>
      </c>
      <c r="K201">
        <v>0</v>
      </c>
      <c r="L201">
        <v>8</v>
      </c>
      <c r="M201">
        <v>445</v>
      </c>
      <c r="N201">
        <v>1954</v>
      </c>
      <c r="O201" t="s">
        <v>105</v>
      </c>
      <c r="P201">
        <v>0</v>
      </c>
      <c r="Q201" t="s">
        <v>107</v>
      </c>
      <c r="R201">
        <v>0</v>
      </c>
      <c r="S201">
        <v>0</v>
      </c>
      <c r="T201">
        <v>29.01</v>
      </c>
      <c r="U201">
        <v>29.91</v>
      </c>
      <c r="V201">
        <v>10.6</v>
      </c>
      <c r="W201">
        <v>19</v>
      </c>
      <c r="X201">
        <v>11.1</v>
      </c>
      <c r="Y201">
        <v>25</v>
      </c>
      <c r="Z201">
        <v>220</v>
      </c>
      <c r="AA201">
        <v>18</v>
      </c>
      <c r="AB201">
        <v>170</v>
      </c>
    </row>
    <row r="202" spans="1:28" ht="15" x14ac:dyDescent="0.2">
      <c r="A202" s="46">
        <v>40378</v>
      </c>
      <c r="B202" s="45" t="s">
        <v>77</v>
      </c>
      <c r="C202" s="43">
        <v>14922</v>
      </c>
      <c r="D202">
        <v>20140720</v>
      </c>
      <c r="E202">
        <v>87</v>
      </c>
      <c r="F202">
        <v>70</v>
      </c>
      <c r="G202">
        <v>79</v>
      </c>
      <c r="H202">
        <v>5</v>
      </c>
      <c r="I202">
        <v>64</v>
      </c>
      <c r="J202">
        <v>69</v>
      </c>
      <c r="K202">
        <v>0</v>
      </c>
      <c r="L202">
        <v>14</v>
      </c>
      <c r="M202">
        <v>446</v>
      </c>
      <c r="N202">
        <v>1953</v>
      </c>
      <c r="O202" t="s">
        <v>105</v>
      </c>
      <c r="P202">
        <v>0</v>
      </c>
      <c r="Q202" t="s">
        <v>107</v>
      </c>
      <c r="R202">
        <v>0</v>
      </c>
      <c r="S202">
        <v>0</v>
      </c>
      <c r="T202">
        <v>28.96</v>
      </c>
      <c r="U202">
        <v>29.84</v>
      </c>
      <c r="V202">
        <v>12.6</v>
      </c>
      <c r="W202">
        <v>17</v>
      </c>
      <c r="X202">
        <v>12.7</v>
      </c>
      <c r="Y202">
        <v>33</v>
      </c>
      <c r="Z202">
        <v>170</v>
      </c>
      <c r="AA202">
        <v>24</v>
      </c>
      <c r="AB202">
        <v>160</v>
      </c>
    </row>
    <row r="203" spans="1:28" ht="15" x14ac:dyDescent="0.2">
      <c r="A203" s="46">
        <v>40379</v>
      </c>
      <c r="B203" s="45"/>
      <c r="C203" s="43">
        <v>14922</v>
      </c>
      <c r="D203">
        <v>20140721</v>
      </c>
      <c r="E203">
        <v>92</v>
      </c>
      <c r="F203">
        <v>74</v>
      </c>
      <c r="G203">
        <v>83</v>
      </c>
      <c r="H203">
        <v>9</v>
      </c>
      <c r="I203">
        <v>71</v>
      </c>
      <c r="J203">
        <v>75</v>
      </c>
      <c r="K203">
        <v>0</v>
      </c>
      <c r="L203">
        <v>18</v>
      </c>
      <c r="M203">
        <v>447</v>
      </c>
      <c r="N203">
        <v>1952</v>
      </c>
      <c r="O203" t="s">
        <v>105</v>
      </c>
      <c r="P203">
        <v>0</v>
      </c>
      <c r="Q203" t="s">
        <v>107</v>
      </c>
      <c r="R203">
        <v>0</v>
      </c>
      <c r="S203">
        <v>0</v>
      </c>
      <c r="T203">
        <v>28.97</v>
      </c>
      <c r="U203">
        <v>29.85</v>
      </c>
      <c r="V203">
        <v>11.1</v>
      </c>
      <c r="W203">
        <v>15</v>
      </c>
      <c r="X203">
        <v>11.4</v>
      </c>
      <c r="Y203">
        <v>27</v>
      </c>
      <c r="Z203">
        <v>160</v>
      </c>
      <c r="AA203">
        <v>20</v>
      </c>
      <c r="AB203">
        <v>170</v>
      </c>
    </row>
    <row r="204" spans="1:28" ht="15" x14ac:dyDescent="0.2">
      <c r="A204" s="46">
        <v>40380</v>
      </c>
      <c r="B204" s="45"/>
      <c r="C204" s="43">
        <v>14922</v>
      </c>
      <c r="D204">
        <v>20140722</v>
      </c>
      <c r="E204">
        <v>86</v>
      </c>
      <c r="F204">
        <v>70</v>
      </c>
      <c r="G204">
        <v>78</v>
      </c>
      <c r="H204">
        <v>4</v>
      </c>
      <c r="I204">
        <v>62</v>
      </c>
      <c r="J204">
        <v>68</v>
      </c>
      <c r="K204">
        <v>0</v>
      </c>
      <c r="L204">
        <v>13</v>
      </c>
      <c r="M204">
        <v>448</v>
      </c>
      <c r="N204">
        <v>1951</v>
      </c>
      <c r="O204" t="s">
        <v>105</v>
      </c>
      <c r="P204">
        <v>0</v>
      </c>
      <c r="Q204" t="s">
        <v>107</v>
      </c>
      <c r="R204">
        <v>0</v>
      </c>
      <c r="S204">
        <v>0</v>
      </c>
      <c r="T204">
        <v>29.13</v>
      </c>
      <c r="U204">
        <v>29.97</v>
      </c>
      <c r="V204">
        <v>9.6999999999999993</v>
      </c>
      <c r="W204">
        <v>31</v>
      </c>
      <c r="X204">
        <v>12.7</v>
      </c>
      <c r="Y204">
        <v>32</v>
      </c>
      <c r="Z204">
        <v>10</v>
      </c>
      <c r="AA204">
        <v>23</v>
      </c>
      <c r="AB204">
        <v>340</v>
      </c>
    </row>
    <row r="205" spans="1:28" ht="15" x14ac:dyDescent="0.2">
      <c r="A205" s="46">
        <v>40381</v>
      </c>
      <c r="B205" s="45"/>
      <c r="C205" s="43">
        <v>14922</v>
      </c>
      <c r="D205">
        <v>20140723</v>
      </c>
      <c r="E205">
        <v>84</v>
      </c>
      <c r="F205">
        <v>61</v>
      </c>
      <c r="G205">
        <v>73</v>
      </c>
      <c r="H205">
        <v>-1</v>
      </c>
      <c r="I205">
        <v>54</v>
      </c>
      <c r="J205">
        <v>62</v>
      </c>
      <c r="K205">
        <v>0</v>
      </c>
      <c r="L205">
        <v>8</v>
      </c>
      <c r="M205">
        <v>449</v>
      </c>
      <c r="N205">
        <v>1950</v>
      </c>
      <c r="O205" t="s">
        <v>105</v>
      </c>
      <c r="P205">
        <v>0</v>
      </c>
      <c r="Q205" t="s">
        <v>107</v>
      </c>
      <c r="R205">
        <v>0</v>
      </c>
      <c r="S205">
        <v>0</v>
      </c>
      <c r="T205">
        <v>29.3</v>
      </c>
      <c r="U205">
        <v>30.17</v>
      </c>
      <c r="V205">
        <v>4.7</v>
      </c>
      <c r="W205">
        <v>33</v>
      </c>
      <c r="X205">
        <v>6.1</v>
      </c>
      <c r="Y205">
        <v>22</v>
      </c>
      <c r="Z205">
        <v>350</v>
      </c>
      <c r="AA205">
        <v>15</v>
      </c>
      <c r="AB205">
        <v>310</v>
      </c>
    </row>
    <row r="206" spans="1:28" ht="15" x14ac:dyDescent="0.2">
      <c r="A206" s="46">
        <v>40382</v>
      </c>
      <c r="B206" s="45"/>
      <c r="C206" s="43">
        <v>14922</v>
      </c>
      <c r="D206">
        <v>20140724</v>
      </c>
      <c r="E206">
        <v>82</v>
      </c>
      <c r="F206">
        <v>63</v>
      </c>
      <c r="G206">
        <v>73</v>
      </c>
      <c r="H206">
        <v>-1</v>
      </c>
      <c r="I206">
        <v>57</v>
      </c>
      <c r="J206">
        <v>63</v>
      </c>
      <c r="K206">
        <v>0</v>
      </c>
      <c r="L206">
        <v>8</v>
      </c>
      <c r="M206">
        <v>450</v>
      </c>
      <c r="N206">
        <v>1949</v>
      </c>
      <c r="O206" t="s">
        <v>105</v>
      </c>
      <c r="P206">
        <v>0</v>
      </c>
      <c r="Q206" t="s">
        <v>107</v>
      </c>
      <c r="R206">
        <v>0</v>
      </c>
      <c r="S206">
        <v>0</v>
      </c>
      <c r="T206">
        <v>29.11</v>
      </c>
      <c r="U206">
        <v>30.04</v>
      </c>
      <c r="V206">
        <v>6.5</v>
      </c>
      <c r="W206">
        <v>17</v>
      </c>
      <c r="X206">
        <v>8.3000000000000007</v>
      </c>
      <c r="Y206">
        <v>47</v>
      </c>
      <c r="Z206">
        <v>160</v>
      </c>
      <c r="AA206">
        <v>37</v>
      </c>
      <c r="AB206">
        <v>160</v>
      </c>
    </row>
    <row r="207" spans="1:28" ht="15" x14ac:dyDescent="0.2">
      <c r="A207" s="46">
        <v>40383</v>
      </c>
      <c r="B207" s="45"/>
      <c r="C207" s="43">
        <v>14922</v>
      </c>
      <c r="D207">
        <v>20140725</v>
      </c>
      <c r="E207">
        <v>81</v>
      </c>
      <c r="F207">
        <v>64</v>
      </c>
      <c r="G207">
        <v>73</v>
      </c>
      <c r="H207">
        <v>-1</v>
      </c>
      <c r="I207">
        <v>65</v>
      </c>
      <c r="J207">
        <v>68</v>
      </c>
      <c r="K207">
        <v>0</v>
      </c>
      <c r="L207">
        <v>8</v>
      </c>
      <c r="M207">
        <v>451</v>
      </c>
      <c r="N207">
        <v>1948</v>
      </c>
      <c r="O207" t="s">
        <v>98</v>
      </c>
      <c r="P207">
        <v>0</v>
      </c>
      <c r="Q207" t="s">
        <v>107</v>
      </c>
      <c r="R207">
        <v>0</v>
      </c>
      <c r="S207">
        <v>0.42</v>
      </c>
      <c r="T207">
        <v>28.9</v>
      </c>
      <c r="U207">
        <v>29.81</v>
      </c>
      <c r="V207">
        <v>8.1</v>
      </c>
      <c r="W207">
        <v>17</v>
      </c>
      <c r="X207">
        <v>9.3000000000000007</v>
      </c>
      <c r="Y207">
        <v>26</v>
      </c>
      <c r="Z207">
        <v>180</v>
      </c>
      <c r="AA207">
        <v>20</v>
      </c>
      <c r="AB207">
        <v>170</v>
      </c>
    </row>
    <row r="208" spans="1:28" ht="15" x14ac:dyDescent="0.2">
      <c r="A208" s="46">
        <v>40384</v>
      </c>
      <c r="B208" s="45"/>
      <c r="C208" s="43">
        <v>14922</v>
      </c>
      <c r="D208">
        <v>20140726</v>
      </c>
      <c r="E208">
        <v>86</v>
      </c>
      <c r="F208">
        <v>71</v>
      </c>
      <c r="G208">
        <v>79</v>
      </c>
      <c r="H208">
        <v>5</v>
      </c>
      <c r="I208">
        <v>64</v>
      </c>
      <c r="J208">
        <v>69</v>
      </c>
      <c r="K208">
        <v>0</v>
      </c>
      <c r="L208">
        <v>14</v>
      </c>
      <c r="M208">
        <v>452</v>
      </c>
      <c r="N208">
        <v>1947</v>
      </c>
      <c r="O208" t="s">
        <v>109</v>
      </c>
      <c r="P208">
        <v>0</v>
      </c>
      <c r="Q208" t="s">
        <v>107</v>
      </c>
      <c r="R208">
        <v>0</v>
      </c>
      <c r="S208">
        <v>0</v>
      </c>
      <c r="T208">
        <v>28.91</v>
      </c>
      <c r="U208">
        <v>29.79</v>
      </c>
      <c r="V208">
        <v>5.6</v>
      </c>
      <c r="W208">
        <v>27</v>
      </c>
      <c r="X208">
        <v>6.9</v>
      </c>
      <c r="Y208">
        <v>27</v>
      </c>
      <c r="Z208">
        <v>270</v>
      </c>
      <c r="AA208">
        <v>21</v>
      </c>
      <c r="AB208">
        <v>260</v>
      </c>
    </row>
    <row r="209" spans="1:28" ht="15" x14ac:dyDescent="0.2">
      <c r="A209" s="46">
        <v>40385</v>
      </c>
      <c r="B209" s="45"/>
      <c r="C209" s="43">
        <v>14922</v>
      </c>
      <c r="D209">
        <v>20140727</v>
      </c>
      <c r="E209">
        <v>78</v>
      </c>
      <c r="F209">
        <v>65</v>
      </c>
      <c r="G209">
        <v>72</v>
      </c>
      <c r="H209">
        <v>-1</v>
      </c>
      <c r="I209">
        <v>58</v>
      </c>
      <c r="J209">
        <v>63</v>
      </c>
      <c r="K209">
        <v>0</v>
      </c>
      <c r="L209">
        <v>7</v>
      </c>
      <c r="M209">
        <v>453</v>
      </c>
      <c r="N209">
        <v>1946</v>
      </c>
      <c r="O209" t="s">
        <v>105</v>
      </c>
      <c r="P209">
        <v>0</v>
      </c>
      <c r="Q209" t="s">
        <v>107</v>
      </c>
      <c r="R209">
        <v>0</v>
      </c>
      <c r="S209">
        <v>0.03</v>
      </c>
      <c r="T209">
        <v>29.07</v>
      </c>
      <c r="U209">
        <v>29.92</v>
      </c>
      <c r="V209">
        <v>11.7</v>
      </c>
      <c r="W209">
        <v>32</v>
      </c>
      <c r="X209">
        <v>14.3</v>
      </c>
      <c r="Y209">
        <v>35</v>
      </c>
      <c r="Z209">
        <v>290</v>
      </c>
      <c r="AA209">
        <v>25</v>
      </c>
      <c r="AB209">
        <v>290</v>
      </c>
    </row>
    <row r="210" spans="1:28" ht="15" x14ac:dyDescent="0.2">
      <c r="A210" s="46">
        <v>40386</v>
      </c>
      <c r="B210" s="45"/>
      <c r="C210" s="43">
        <v>14922</v>
      </c>
      <c r="D210">
        <v>20140728</v>
      </c>
      <c r="E210">
        <v>77</v>
      </c>
      <c r="F210">
        <v>63</v>
      </c>
      <c r="G210">
        <v>70</v>
      </c>
      <c r="H210">
        <v>-3</v>
      </c>
      <c r="I210">
        <v>54</v>
      </c>
      <c r="J210">
        <v>61</v>
      </c>
      <c r="K210">
        <v>0</v>
      </c>
      <c r="L210">
        <v>5</v>
      </c>
      <c r="M210">
        <v>454</v>
      </c>
      <c r="N210">
        <v>1945</v>
      </c>
      <c r="O210" t="s">
        <v>105</v>
      </c>
      <c r="P210">
        <v>0</v>
      </c>
      <c r="Q210" t="s">
        <v>107</v>
      </c>
      <c r="R210">
        <v>0</v>
      </c>
      <c r="S210">
        <v>0</v>
      </c>
      <c r="T210">
        <v>29.26</v>
      </c>
      <c r="U210">
        <v>30.14</v>
      </c>
      <c r="V210">
        <v>6.6</v>
      </c>
      <c r="W210">
        <v>32</v>
      </c>
      <c r="X210">
        <v>7.6</v>
      </c>
      <c r="Y210">
        <v>22</v>
      </c>
      <c r="Z210">
        <v>360</v>
      </c>
      <c r="AA210">
        <v>16</v>
      </c>
      <c r="AB210">
        <v>310</v>
      </c>
    </row>
    <row r="211" spans="1:28" ht="15" x14ac:dyDescent="0.2">
      <c r="A211" s="46">
        <v>40387</v>
      </c>
      <c r="B211" s="45"/>
      <c r="C211" s="43">
        <v>14922</v>
      </c>
      <c r="D211">
        <v>20140729</v>
      </c>
      <c r="E211">
        <v>81</v>
      </c>
      <c r="F211">
        <v>59</v>
      </c>
      <c r="G211">
        <v>70</v>
      </c>
      <c r="H211">
        <v>-3</v>
      </c>
      <c r="I211">
        <v>55</v>
      </c>
      <c r="J211">
        <v>62</v>
      </c>
      <c r="K211">
        <v>0</v>
      </c>
      <c r="L211">
        <v>5</v>
      </c>
      <c r="M211">
        <v>455</v>
      </c>
      <c r="N211">
        <v>1944</v>
      </c>
      <c r="O211" t="s">
        <v>105</v>
      </c>
      <c r="P211">
        <v>0</v>
      </c>
      <c r="Q211" t="s">
        <v>107</v>
      </c>
      <c r="R211">
        <v>0</v>
      </c>
      <c r="S211">
        <v>0</v>
      </c>
      <c r="T211">
        <v>29.18</v>
      </c>
      <c r="U211">
        <v>30.08</v>
      </c>
      <c r="V211">
        <v>8.3000000000000007</v>
      </c>
      <c r="W211">
        <v>30</v>
      </c>
      <c r="X211">
        <v>8.6</v>
      </c>
      <c r="Y211">
        <v>25</v>
      </c>
      <c r="Z211">
        <v>300</v>
      </c>
      <c r="AA211">
        <v>18</v>
      </c>
      <c r="AB211">
        <v>300</v>
      </c>
    </row>
    <row r="212" spans="1:28" ht="15" x14ac:dyDescent="0.2">
      <c r="A212" s="46">
        <v>40388</v>
      </c>
      <c r="B212" s="45"/>
      <c r="C212" s="43">
        <v>14922</v>
      </c>
      <c r="D212">
        <v>20140730</v>
      </c>
      <c r="E212">
        <v>83</v>
      </c>
      <c r="F212">
        <v>60</v>
      </c>
      <c r="G212">
        <v>72</v>
      </c>
      <c r="H212">
        <v>-1</v>
      </c>
      <c r="I212">
        <v>56</v>
      </c>
      <c r="J212">
        <v>63</v>
      </c>
      <c r="K212">
        <v>0</v>
      </c>
      <c r="L212">
        <v>7</v>
      </c>
      <c r="M212">
        <v>456</v>
      </c>
      <c r="N212">
        <v>1943</v>
      </c>
      <c r="O212" t="s">
        <v>105</v>
      </c>
      <c r="P212">
        <v>0</v>
      </c>
      <c r="Q212" t="s">
        <v>107</v>
      </c>
      <c r="R212">
        <v>0</v>
      </c>
      <c r="S212">
        <v>0</v>
      </c>
      <c r="T212">
        <v>29.15</v>
      </c>
      <c r="U212">
        <v>30.05</v>
      </c>
      <c r="V212">
        <v>6.2</v>
      </c>
      <c r="W212">
        <v>29</v>
      </c>
      <c r="X212">
        <v>6.6</v>
      </c>
      <c r="Y212">
        <v>22</v>
      </c>
      <c r="Z212">
        <v>300</v>
      </c>
      <c r="AA212">
        <v>17</v>
      </c>
      <c r="AB212">
        <v>310</v>
      </c>
    </row>
    <row r="213" spans="1:28" ht="15" x14ac:dyDescent="0.2">
      <c r="A213" s="46">
        <v>40389</v>
      </c>
      <c r="B213" s="45" t="s">
        <v>146</v>
      </c>
      <c r="C213" s="43">
        <v>14922</v>
      </c>
      <c r="D213">
        <v>20140731</v>
      </c>
      <c r="E213">
        <v>84</v>
      </c>
      <c r="F213">
        <v>63</v>
      </c>
      <c r="G213">
        <v>74</v>
      </c>
      <c r="H213">
        <v>1</v>
      </c>
      <c r="I213">
        <v>56</v>
      </c>
      <c r="J213">
        <v>63</v>
      </c>
      <c r="K213">
        <v>0</v>
      </c>
      <c r="L213">
        <v>9</v>
      </c>
      <c r="M213">
        <v>457</v>
      </c>
      <c r="N213">
        <v>1942</v>
      </c>
      <c r="O213" t="s">
        <v>105</v>
      </c>
      <c r="P213">
        <v>0</v>
      </c>
      <c r="Q213" t="s">
        <v>107</v>
      </c>
      <c r="R213">
        <v>0</v>
      </c>
      <c r="S213">
        <v>0</v>
      </c>
      <c r="T213">
        <v>29.11</v>
      </c>
      <c r="U213">
        <v>30.01</v>
      </c>
      <c r="V213">
        <v>4.3</v>
      </c>
      <c r="W213">
        <v>28</v>
      </c>
      <c r="X213">
        <v>4.9000000000000004</v>
      </c>
      <c r="Y213">
        <v>19</v>
      </c>
      <c r="Z213">
        <v>360</v>
      </c>
      <c r="AA213">
        <v>13</v>
      </c>
      <c r="AB213">
        <v>260</v>
      </c>
    </row>
    <row r="214" spans="1:28" ht="15" x14ac:dyDescent="0.2">
      <c r="A214" s="46">
        <v>40390</v>
      </c>
      <c r="B214" s="46">
        <v>38564</v>
      </c>
      <c r="C214" s="43">
        <v>14922</v>
      </c>
      <c r="D214">
        <v>20140801</v>
      </c>
      <c r="E214">
        <v>87</v>
      </c>
      <c r="F214">
        <v>65</v>
      </c>
      <c r="G214">
        <v>76</v>
      </c>
      <c r="H214">
        <v>3</v>
      </c>
      <c r="I214">
        <v>59</v>
      </c>
      <c r="J214">
        <v>65</v>
      </c>
      <c r="K214">
        <v>0</v>
      </c>
      <c r="L214">
        <v>11</v>
      </c>
      <c r="M214">
        <v>458</v>
      </c>
      <c r="N214">
        <v>1941</v>
      </c>
      <c r="O214" t="s">
        <v>240</v>
      </c>
      <c r="P214">
        <v>0</v>
      </c>
      <c r="Q214" t="s">
        <v>107</v>
      </c>
      <c r="R214">
        <v>0</v>
      </c>
      <c r="S214">
        <v>0</v>
      </c>
      <c r="T214">
        <v>29.15</v>
      </c>
      <c r="U214">
        <v>30.04</v>
      </c>
      <c r="V214">
        <v>2.6</v>
      </c>
      <c r="W214">
        <v>27</v>
      </c>
      <c r="X214">
        <v>4.8</v>
      </c>
      <c r="Y214">
        <v>17</v>
      </c>
      <c r="Z214">
        <v>340</v>
      </c>
      <c r="AA214">
        <v>13</v>
      </c>
      <c r="AB214">
        <v>90</v>
      </c>
    </row>
    <row r="215" spans="1:28" ht="15" x14ac:dyDescent="0.2">
      <c r="A215" s="46">
        <v>40391</v>
      </c>
      <c r="B215" s="45"/>
      <c r="C215" s="43">
        <v>14922</v>
      </c>
      <c r="D215">
        <v>20140802</v>
      </c>
      <c r="E215">
        <v>87</v>
      </c>
      <c r="F215">
        <v>67</v>
      </c>
      <c r="G215">
        <v>77</v>
      </c>
      <c r="H215">
        <v>4</v>
      </c>
      <c r="I215">
        <v>61</v>
      </c>
      <c r="J215">
        <v>67</v>
      </c>
      <c r="K215">
        <v>0</v>
      </c>
      <c r="L215">
        <v>12</v>
      </c>
      <c r="M215">
        <v>459</v>
      </c>
      <c r="N215">
        <v>1939</v>
      </c>
      <c r="O215" t="s">
        <v>85</v>
      </c>
      <c r="P215">
        <v>0</v>
      </c>
      <c r="Q215" t="s">
        <v>107</v>
      </c>
      <c r="R215">
        <v>0</v>
      </c>
      <c r="S215" t="s">
        <v>108</v>
      </c>
      <c r="T215">
        <v>29.2</v>
      </c>
      <c r="U215">
        <v>30.08</v>
      </c>
      <c r="V215">
        <v>2.6</v>
      </c>
      <c r="W215">
        <v>26</v>
      </c>
      <c r="X215">
        <v>4.5999999999999996</v>
      </c>
      <c r="Y215">
        <v>26</v>
      </c>
      <c r="Z215">
        <v>310</v>
      </c>
      <c r="AA215">
        <v>20</v>
      </c>
      <c r="AB215">
        <v>300</v>
      </c>
    </row>
    <row r="216" spans="1:28" ht="15" x14ac:dyDescent="0.2">
      <c r="A216" s="46">
        <v>40392</v>
      </c>
      <c r="B216" s="45"/>
      <c r="C216" s="43">
        <v>14922</v>
      </c>
      <c r="D216">
        <v>20140803</v>
      </c>
      <c r="E216">
        <v>88</v>
      </c>
      <c r="F216">
        <v>68</v>
      </c>
      <c r="G216">
        <v>78</v>
      </c>
      <c r="H216">
        <v>5</v>
      </c>
      <c r="I216">
        <v>63</v>
      </c>
      <c r="J216">
        <v>68</v>
      </c>
      <c r="K216">
        <v>0</v>
      </c>
      <c r="L216">
        <v>13</v>
      </c>
      <c r="M216">
        <v>501</v>
      </c>
      <c r="N216">
        <v>1938</v>
      </c>
      <c r="O216" t="s">
        <v>241</v>
      </c>
      <c r="P216">
        <v>0</v>
      </c>
      <c r="Q216" t="s">
        <v>107</v>
      </c>
      <c r="R216">
        <v>0</v>
      </c>
      <c r="S216">
        <v>0.67</v>
      </c>
      <c r="T216">
        <v>29.17</v>
      </c>
      <c r="U216">
        <v>30.06</v>
      </c>
      <c r="V216">
        <v>0.5</v>
      </c>
      <c r="W216">
        <v>34</v>
      </c>
      <c r="X216">
        <v>4.5</v>
      </c>
      <c r="Y216">
        <v>48</v>
      </c>
      <c r="Z216">
        <v>20</v>
      </c>
      <c r="AA216">
        <v>38</v>
      </c>
      <c r="AB216">
        <v>10</v>
      </c>
    </row>
    <row r="217" spans="1:28" ht="15" x14ac:dyDescent="0.2">
      <c r="A217" s="46">
        <v>40393</v>
      </c>
      <c r="B217" s="45"/>
      <c r="C217" s="43">
        <v>14922</v>
      </c>
      <c r="D217">
        <v>20140804</v>
      </c>
      <c r="E217">
        <v>81</v>
      </c>
      <c r="F217">
        <v>68</v>
      </c>
      <c r="G217">
        <v>75</v>
      </c>
      <c r="H217">
        <v>2</v>
      </c>
      <c r="I217">
        <v>63</v>
      </c>
      <c r="J217">
        <v>67</v>
      </c>
      <c r="K217">
        <v>0</v>
      </c>
      <c r="L217">
        <v>10</v>
      </c>
      <c r="M217">
        <v>502</v>
      </c>
      <c r="N217">
        <v>1937</v>
      </c>
      <c r="O217" t="s">
        <v>105</v>
      </c>
      <c r="P217">
        <v>0</v>
      </c>
      <c r="Q217" t="s">
        <v>107</v>
      </c>
      <c r="R217">
        <v>0</v>
      </c>
      <c r="S217">
        <v>0</v>
      </c>
      <c r="T217">
        <v>29.15</v>
      </c>
      <c r="U217">
        <v>30.04</v>
      </c>
      <c r="V217">
        <v>4.9000000000000004</v>
      </c>
      <c r="W217">
        <v>2</v>
      </c>
      <c r="X217">
        <v>6.7</v>
      </c>
      <c r="Y217">
        <v>23</v>
      </c>
      <c r="Z217">
        <v>20</v>
      </c>
      <c r="AA217">
        <v>14</v>
      </c>
      <c r="AB217">
        <v>10</v>
      </c>
    </row>
    <row r="218" spans="1:28" ht="15" x14ac:dyDescent="0.2">
      <c r="A218" s="46">
        <v>40394</v>
      </c>
      <c r="B218" s="45"/>
      <c r="C218" s="43">
        <v>14922</v>
      </c>
      <c r="D218">
        <v>20140805</v>
      </c>
      <c r="E218">
        <v>81</v>
      </c>
      <c r="F218">
        <v>62</v>
      </c>
      <c r="G218">
        <v>72</v>
      </c>
      <c r="H218">
        <v>-1</v>
      </c>
      <c r="I218">
        <v>60</v>
      </c>
      <c r="J218">
        <v>64</v>
      </c>
      <c r="K218">
        <v>0</v>
      </c>
      <c r="L218">
        <v>7</v>
      </c>
      <c r="M218">
        <v>503</v>
      </c>
      <c r="N218">
        <v>1935</v>
      </c>
      <c r="O218" t="s">
        <v>105</v>
      </c>
      <c r="P218">
        <v>0</v>
      </c>
      <c r="Q218" t="s">
        <v>107</v>
      </c>
      <c r="R218">
        <v>0</v>
      </c>
      <c r="S218">
        <v>0</v>
      </c>
      <c r="T218">
        <v>29.2</v>
      </c>
      <c r="U218">
        <v>30.09</v>
      </c>
      <c r="V218">
        <v>3.6</v>
      </c>
      <c r="W218">
        <v>4</v>
      </c>
      <c r="X218">
        <v>5.6</v>
      </c>
      <c r="Y218">
        <v>20</v>
      </c>
      <c r="Z218">
        <v>60</v>
      </c>
      <c r="AA218">
        <v>15</v>
      </c>
      <c r="AB218">
        <v>90</v>
      </c>
    </row>
    <row r="219" spans="1:28" ht="15" x14ac:dyDescent="0.2">
      <c r="A219" s="46">
        <v>40395</v>
      </c>
      <c r="B219" s="45"/>
      <c r="C219" s="43">
        <v>14922</v>
      </c>
      <c r="D219">
        <v>20140806</v>
      </c>
      <c r="E219">
        <v>82</v>
      </c>
      <c r="F219">
        <v>62</v>
      </c>
      <c r="G219">
        <v>72</v>
      </c>
      <c r="H219">
        <v>-1</v>
      </c>
      <c r="I219">
        <v>59</v>
      </c>
      <c r="J219">
        <v>65</v>
      </c>
      <c r="K219">
        <v>0</v>
      </c>
      <c r="L219">
        <v>7</v>
      </c>
      <c r="M219">
        <v>504</v>
      </c>
      <c r="N219">
        <v>1934</v>
      </c>
      <c r="O219" t="s">
        <v>97</v>
      </c>
      <c r="P219">
        <v>0</v>
      </c>
      <c r="Q219" t="s">
        <v>107</v>
      </c>
      <c r="R219">
        <v>0</v>
      </c>
      <c r="S219">
        <v>0</v>
      </c>
      <c r="T219">
        <v>29.17</v>
      </c>
      <c r="U219">
        <v>30.06</v>
      </c>
      <c r="V219">
        <v>3.2</v>
      </c>
      <c r="W219">
        <v>11</v>
      </c>
      <c r="X219">
        <v>4.5</v>
      </c>
      <c r="Y219">
        <v>21</v>
      </c>
      <c r="Z219">
        <v>40</v>
      </c>
      <c r="AA219">
        <v>12</v>
      </c>
      <c r="AB219">
        <v>120</v>
      </c>
    </row>
    <row r="220" spans="1:28" ht="15" x14ac:dyDescent="0.2">
      <c r="A220" s="46">
        <v>40396</v>
      </c>
      <c r="B220" s="45"/>
      <c r="C220" s="43">
        <v>14922</v>
      </c>
      <c r="D220">
        <v>20140807</v>
      </c>
      <c r="E220">
        <v>83</v>
      </c>
      <c r="F220">
        <v>65</v>
      </c>
      <c r="G220">
        <v>74</v>
      </c>
      <c r="H220">
        <v>2</v>
      </c>
      <c r="I220">
        <v>59</v>
      </c>
      <c r="J220">
        <v>65</v>
      </c>
      <c r="K220">
        <v>0</v>
      </c>
      <c r="L220">
        <v>9</v>
      </c>
      <c r="M220">
        <v>505</v>
      </c>
      <c r="N220">
        <v>1933</v>
      </c>
      <c r="O220" t="s">
        <v>105</v>
      </c>
      <c r="P220">
        <v>0</v>
      </c>
      <c r="Q220" t="s">
        <v>107</v>
      </c>
      <c r="R220">
        <v>0</v>
      </c>
      <c r="S220">
        <v>0</v>
      </c>
      <c r="T220">
        <v>29.15</v>
      </c>
      <c r="U220">
        <v>30.04</v>
      </c>
      <c r="V220">
        <v>5.8</v>
      </c>
      <c r="W220">
        <v>13</v>
      </c>
      <c r="X220">
        <v>6.5</v>
      </c>
      <c r="Y220">
        <v>22</v>
      </c>
      <c r="Z220">
        <v>130</v>
      </c>
      <c r="AA220">
        <v>16</v>
      </c>
      <c r="AB220">
        <v>140</v>
      </c>
    </row>
    <row r="221" spans="1:28" ht="15" x14ac:dyDescent="0.2">
      <c r="A221" s="46">
        <v>40397</v>
      </c>
      <c r="B221" s="45"/>
      <c r="C221" s="43">
        <v>14922</v>
      </c>
      <c r="D221">
        <v>20140808</v>
      </c>
      <c r="E221">
        <v>83</v>
      </c>
      <c r="F221">
        <v>67</v>
      </c>
      <c r="G221">
        <v>75</v>
      </c>
      <c r="H221">
        <v>3</v>
      </c>
      <c r="I221">
        <v>59</v>
      </c>
      <c r="J221">
        <v>65</v>
      </c>
      <c r="K221">
        <v>0</v>
      </c>
      <c r="L221">
        <v>10</v>
      </c>
      <c r="M221">
        <v>506</v>
      </c>
      <c r="N221">
        <v>1931</v>
      </c>
      <c r="O221" t="s">
        <v>105</v>
      </c>
      <c r="P221">
        <v>0</v>
      </c>
      <c r="Q221" t="s">
        <v>107</v>
      </c>
      <c r="R221">
        <v>0</v>
      </c>
      <c r="S221">
        <v>0</v>
      </c>
      <c r="T221">
        <v>29.18</v>
      </c>
      <c r="U221">
        <v>30.06</v>
      </c>
      <c r="V221">
        <v>5.8</v>
      </c>
      <c r="W221">
        <v>13</v>
      </c>
      <c r="X221">
        <v>6.3</v>
      </c>
      <c r="Y221">
        <v>18</v>
      </c>
      <c r="Z221">
        <v>120</v>
      </c>
      <c r="AA221">
        <v>13</v>
      </c>
      <c r="AB221">
        <v>150</v>
      </c>
    </row>
    <row r="222" spans="1:28" ht="15" x14ac:dyDescent="0.2">
      <c r="A222" s="46">
        <v>40398</v>
      </c>
      <c r="B222" s="45"/>
      <c r="C222" s="43">
        <v>14922</v>
      </c>
      <c r="D222">
        <v>20140809</v>
      </c>
      <c r="E222">
        <v>79</v>
      </c>
      <c r="F222">
        <v>67</v>
      </c>
      <c r="G222">
        <v>73</v>
      </c>
      <c r="H222">
        <v>1</v>
      </c>
      <c r="I222">
        <v>60</v>
      </c>
      <c r="J222">
        <v>65</v>
      </c>
      <c r="K222">
        <v>0</v>
      </c>
      <c r="L222">
        <v>8</v>
      </c>
      <c r="M222">
        <v>507</v>
      </c>
      <c r="N222">
        <v>1930</v>
      </c>
      <c r="O222" t="s">
        <v>118</v>
      </c>
      <c r="P222">
        <v>0</v>
      </c>
      <c r="Q222" t="s">
        <v>107</v>
      </c>
      <c r="R222">
        <v>0</v>
      </c>
      <c r="S222" t="s">
        <v>108</v>
      </c>
      <c r="T222">
        <v>29.18</v>
      </c>
      <c r="U222">
        <v>30.07</v>
      </c>
      <c r="V222">
        <v>7.4</v>
      </c>
      <c r="W222">
        <v>12</v>
      </c>
      <c r="X222">
        <v>7.7</v>
      </c>
      <c r="Y222">
        <v>18</v>
      </c>
      <c r="Z222">
        <v>120</v>
      </c>
      <c r="AA222">
        <v>15</v>
      </c>
      <c r="AB222">
        <v>110</v>
      </c>
    </row>
    <row r="223" spans="1:28" ht="15" x14ac:dyDescent="0.2">
      <c r="A223" s="46">
        <v>40399</v>
      </c>
      <c r="B223" s="45" t="s">
        <v>74</v>
      </c>
      <c r="C223" s="43">
        <v>14922</v>
      </c>
      <c r="D223">
        <v>20140810</v>
      </c>
      <c r="E223">
        <v>84</v>
      </c>
      <c r="F223">
        <v>68</v>
      </c>
      <c r="G223">
        <v>76</v>
      </c>
      <c r="H223">
        <v>4</v>
      </c>
      <c r="I223">
        <v>63</v>
      </c>
      <c r="J223">
        <v>67</v>
      </c>
      <c r="K223">
        <v>0</v>
      </c>
      <c r="L223">
        <v>11</v>
      </c>
      <c r="M223">
        <v>509</v>
      </c>
      <c r="N223">
        <v>1928</v>
      </c>
      <c r="O223" t="s">
        <v>119</v>
      </c>
      <c r="P223">
        <v>0</v>
      </c>
      <c r="Q223" t="s">
        <v>107</v>
      </c>
      <c r="R223">
        <v>0</v>
      </c>
      <c r="S223">
        <v>0.15</v>
      </c>
      <c r="T223">
        <v>29.1</v>
      </c>
      <c r="U223">
        <v>30.01</v>
      </c>
      <c r="V223">
        <v>5.7</v>
      </c>
      <c r="W223">
        <v>14</v>
      </c>
      <c r="X223">
        <v>6.8</v>
      </c>
      <c r="Y223">
        <v>22</v>
      </c>
      <c r="Z223">
        <v>220</v>
      </c>
      <c r="AA223">
        <v>17</v>
      </c>
      <c r="AB223">
        <v>220</v>
      </c>
    </row>
    <row r="224" spans="1:28" ht="15" x14ac:dyDescent="0.2">
      <c r="A224" s="46">
        <v>40400</v>
      </c>
      <c r="B224" s="45"/>
      <c r="C224" s="43">
        <v>14922</v>
      </c>
      <c r="D224">
        <v>20140811</v>
      </c>
      <c r="E224">
        <v>78</v>
      </c>
      <c r="F224">
        <v>62</v>
      </c>
      <c r="G224">
        <v>70</v>
      </c>
      <c r="H224">
        <v>-2</v>
      </c>
      <c r="I224">
        <v>62</v>
      </c>
      <c r="J224">
        <v>64</v>
      </c>
      <c r="K224">
        <v>0</v>
      </c>
      <c r="L224">
        <v>5</v>
      </c>
      <c r="M224">
        <v>510</v>
      </c>
      <c r="N224">
        <v>1927</v>
      </c>
      <c r="O224" t="s">
        <v>117</v>
      </c>
      <c r="P224">
        <v>0</v>
      </c>
      <c r="Q224" t="s">
        <v>107</v>
      </c>
      <c r="R224">
        <v>0</v>
      </c>
      <c r="S224">
        <v>0.04</v>
      </c>
      <c r="T224">
        <v>29.11</v>
      </c>
      <c r="U224">
        <v>29.99</v>
      </c>
      <c r="V224">
        <v>9.5</v>
      </c>
      <c r="W224">
        <v>35</v>
      </c>
      <c r="X224">
        <v>10.5</v>
      </c>
      <c r="Y224">
        <v>31</v>
      </c>
      <c r="Z224">
        <v>350</v>
      </c>
      <c r="AA224">
        <v>22</v>
      </c>
      <c r="AB224">
        <v>340</v>
      </c>
    </row>
    <row r="225" spans="1:28" ht="15" x14ac:dyDescent="0.2">
      <c r="A225" s="46">
        <v>40401</v>
      </c>
      <c r="B225" s="45"/>
      <c r="C225" s="43">
        <v>14922</v>
      </c>
      <c r="D225">
        <v>20140812</v>
      </c>
      <c r="E225">
        <v>80</v>
      </c>
      <c r="F225">
        <v>57</v>
      </c>
      <c r="G225">
        <v>69</v>
      </c>
      <c r="H225">
        <v>-3</v>
      </c>
      <c r="I225">
        <v>54</v>
      </c>
      <c r="J225">
        <v>61</v>
      </c>
      <c r="K225">
        <v>0</v>
      </c>
      <c r="L225">
        <v>4</v>
      </c>
      <c r="M225">
        <v>511</v>
      </c>
      <c r="N225">
        <v>1925</v>
      </c>
      <c r="O225" t="s">
        <v>105</v>
      </c>
      <c r="P225">
        <v>0</v>
      </c>
      <c r="Q225" t="s">
        <v>107</v>
      </c>
      <c r="R225">
        <v>0</v>
      </c>
      <c r="S225">
        <v>0</v>
      </c>
      <c r="T225">
        <v>29.13</v>
      </c>
      <c r="U225">
        <v>30.02</v>
      </c>
      <c r="V225">
        <v>8.4</v>
      </c>
      <c r="W225">
        <v>33</v>
      </c>
      <c r="X225">
        <v>9.4</v>
      </c>
      <c r="Y225">
        <v>28</v>
      </c>
      <c r="Z225">
        <v>330</v>
      </c>
      <c r="AA225">
        <v>22</v>
      </c>
      <c r="AB225">
        <v>310</v>
      </c>
    </row>
    <row r="226" spans="1:28" ht="15" x14ac:dyDescent="0.2">
      <c r="A226" s="46">
        <v>40402</v>
      </c>
      <c r="B226" s="45"/>
      <c r="C226" s="43">
        <v>14922</v>
      </c>
      <c r="D226">
        <v>20140813</v>
      </c>
      <c r="E226">
        <v>83</v>
      </c>
      <c r="F226">
        <v>63</v>
      </c>
      <c r="G226">
        <v>73</v>
      </c>
      <c r="H226">
        <v>1</v>
      </c>
      <c r="I226">
        <v>57</v>
      </c>
      <c r="J226">
        <v>63</v>
      </c>
      <c r="K226">
        <v>0</v>
      </c>
      <c r="L226">
        <v>8</v>
      </c>
      <c r="M226">
        <v>512</v>
      </c>
      <c r="N226">
        <v>1924</v>
      </c>
      <c r="O226" t="s">
        <v>105</v>
      </c>
      <c r="P226">
        <v>0</v>
      </c>
      <c r="Q226" t="s">
        <v>107</v>
      </c>
      <c r="R226">
        <v>0</v>
      </c>
      <c r="S226">
        <v>0</v>
      </c>
      <c r="T226">
        <v>29.17</v>
      </c>
      <c r="U226">
        <v>30.05</v>
      </c>
      <c r="V226">
        <v>3</v>
      </c>
      <c r="W226">
        <v>2</v>
      </c>
      <c r="X226">
        <v>6.6</v>
      </c>
      <c r="Y226">
        <v>24</v>
      </c>
      <c r="Z226">
        <v>20</v>
      </c>
      <c r="AA226">
        <v>14</v>
      </c>
      <c r="AB226">
        <v>40</v>
      </c>
    </row>
    <row r="227" spans="1:28" ht="15" x14ac:dyDescent="0.2">
      <c r="A227" s="46">
        <v>40403</v>
      </c>
      <c r="B227" s="45"/>
      <c r="C227" s="43">
        <v>14922</v>
      </c>
      <c r="D227">
        <v>20140814</v>
      </c>
      <c r="E227">
        <v>80</v>
      </c>
      <c r="F227">
        <v>59</v>
      </c>
      <c r="G227">
        <v>70</v>
      </c>
      <c r="H227">
        <v>-1</v>
      </c>
      <c r="I227">
        <v>54</v>
      </c>
      <c r="J227">
        <v>60</v>
      </c>
      <c r="K227">
        <v>0</v>
      </c>
      <c r="L227">
        <v>5</v>
      </c>
      <c r="M227">
        <v>513</v>
      </c>
      <c r="N227">
        <v>1922</v>
      </c>
      <c r="O227" t="s">
        <v>105</v>
      </c>
      <c r="P227">
        <v>0</v>
      </c>
      <c r="Q227" t="s">
        <v>107</v>
      </c>
      <c r="R227">
        <v>0</v>
      </c>
      <c r="S227">
        <v>0</v>
      </c>
      <c r="T227">
        <v>29.16</v>
      </c>
      <c r="U227">
        <v>30.06</v>
      </c>
      <c r="V227">
        <v>8.5</v>
      </c>
      <c r="W227">
        <v>13</v>
      </c>
      <c r="X227">
        <v>8.9</v>
      </c>
      <c r="Y227">
        <v>21</v>
      </c>
      <c r="Z227">
        <v>150</v>
      </c>
      <c r="AA227">
        <v>14</v>
      </c>
      <c r="AB227">
        <v>110</v>
      </c>
    </row>
    <row r="228" spans="1:28" ht="15" x14ac:dyDescent="0.2">
      <c r="A228" s="46">
        <v>40404</v>
      </c>
      <c r="B228" s="45"/>
      <c r="C228" s="43">
        <v>14922</v>
      </c>
      <c r="D228">
        <v>20140815</v>
      </c>
      <c r="E228">
        <v>85</v>
      </c>
      <c r="F228">
        <v>64</v>
      </c>
      <c r="G228">
        <v>75</v>
      </c>
      <c r="H228">
        <v>4</v>
      </c>
      <c r="I228">
        <v>62</v>
      </c>
      <c r="J228">
        <v>66</v>
      </c>
      <c r="K228">
        <v>0</v>
      </c>
      <c r="L228">
        <v>10</v>
      </c>
      <c r="M228">
        <v>515</v>
      </c>
      <c r="N228">
        <v>1921</v>
      </c>
      <c r="O228" t="s">
        <v>105</v>
      </c>
      <c r="P228">
        <v>0</v>
      </c>
      <c r="Q228" t="s">
        <v>107</v>
      </c>
      <c r="R228">
        <v>0</v>
      </c>
      <c r="S228">
        <v>0</v>
      </c>
      <c r="T228">
        <v>29.01</v>
      </c>
      <c r="U228">
        <v>29.92</v>
      </c>
      <c r="V228">
        <v>5.8</v>
      </c>
      <c r="W228">
        <v>18</v>
      </c>
      <c r="X228">
        <v>7.4</v>
      </c>
      <c r="Y228">
        <v>20</v>
      </c>
      <c r="Z228">
        <v>180</v>
      </c>
      <c r="AA228">
        <v>14</v>
      </c>
      <c r="AB228">
        <v>220</v>
      </c>
    </row>
    <row r="229" spans="1:28" ht="15" x14ac:dyDescent="0.2">
      <c r="A229" s="46">
        <v>40405</v>
      </c>
      <c r="B229" s="45"/>
      <c r="C229" s="43">
        <v>14922</v>
      </c>
      <c r="D229">
        <v>20140816</v>
      </c>
      <c r="E229">
        <v>86</v>
      </c>
      <c r="F229">
        <v>67</v>
      </c>
      <c r="G229">
        <v>77</v>
      </c>
      <c r="H229">
        <v>6</v>
      </c>
      <c r="I229">
        <v>67</v>
      </c>
      <c r="J229">
        <v>70</v>
      </c>
      <c r="K229">
        <v>0</v>
      </c>
      <c r="L229">
        <v>12</v>
      </c>
      <c r="M229">
        <v>516</v>
      </c>
      <c r="N229">
        <v>1919</v>
      </c>
      <c r="O229" t="s">
        <v>118</v>
      </c>
      <c r="P229">
        <v>0</v>
      </c>
      <c r="Q229" t="s">
        <v>107</v>
      </c>
      <c r="R229">
        <v>0</v>
      </c>
      <c r="S229">
        <v>0.08</v>
      </c>
      <c r="T229">
        <v>28.99</v>
      </c>
      <c r="U229">
        <v>29.87</v>
      </c>
      <c r="V229">
        <v>1.7</v>
      </c>
      <c r="W229">
        <v>18</v>
      </c>
      <c r="X229">
        <v>5.8</v>
      </c>
      <c r="Y229">
        <v>18</v>
      </c>
      <c r="Z229">
        <v>80</v>
      </c>
      <c r="AA229">
        <v>13</v>
      </c>
      <c r="AB229">
        <v>100</v>
      </c>
    </row>
    <row r="230" spans="1:28" ht="15" x14ac:dyDescent="0.2">
      <c r="A230" s="46">
        <v>40406</v>
      </c>
      <c r="B230" s="45"/>
      <c r="C230" s="43">
        <v>14922</v>
      </c>
      <c r="D230">
        <v>20140817</v>
      </c>
      <c r="E230">
        <v>81</v>
      </c>
      <c r="F230">
        <v>68</v>
      </c>
      <c r="G230">
        <v>75</v>
      </c>
      <c r="H230">
        <v>4</v>
      </c>
      <c r="I230">
        <v>68</v>
      </c>
      <c r="J230">
        <v>69</v>
      </c>
      <c r="K230">
        <v>0</v>
      </c>
      <c r="L230">
        <v>10</v>
      </c>
      <c r="M230">
        <v>517</v>
      </c>
      <c r="N230">
        <v>1918</v>
      </c>
      <c r="O230" t="s">
        <v>242</v>
      </c>
      <c r="P230">
        <v>0</v>
      </c>
      <c r="Q230" t="s">
        <v>107</v>
      </c>
      <c r="R230">
        <v>0</v>
      </c>
      <c r="S230">
        <v>0.27</v>
      </c>
      <c r="T230">
        <v>29</v>
      </c>
      <c r="U230">
        <v>29.9</v>
      </c>
      <c r="V230">
        <v>7.8</v>
      </c>
      <c r="W230">
        <v>10</v>
      </c>
      <c r="X230">
        <v>8.5</v>
      </c>
      <c r="Y230">
        <v>23</v>
      </c>
      <c r="Z230">
        <v>100</v>
      </c>
      <c r="AA230">
        <v>17</v>
      </c>
      <c r="AB230">
        <v>110</v>
      </c>
    </row>
    <row r="231" spans="1:28" ht="15" x14ac:dyDescent="0.2">
      <c r="A231" s="46">
        <v>40407</v>
      </c>
      <c r="B231" s="45"/>
      <c r="C231" s="43">
        <v>14922</v>
      </c>
      <c r="D231">
        <v>20140818</v>
      </c>
      <c r="E231">
        <v>87</v>
      </c>
      <c r="F231">
        <v>67</v>
      </c>
      <c r="G231">
        <v>77</v>
      </c>
      <c r="H231">
        <v>6</v>
      </c>
      <c r="I231">
        <v>67</v>
      </c>
      <c r="J231">
        <v>70</v>
      </c>
      <c r="K231">
        <v>0</v>
      </c>
      <c r="L231">
        <v>12</v>
      </c>
      <c r="M231">
        <v>518</v>
      </c>
      <c r="N231">
        <v>1916</v>
      </c>
      <c r="O231" t="s">
        <v>243</v>
      </c>
      <c r="P231">
        <v>0</v>
      </c>
      <c r="Q231" t="s">
        <v>107</v>
      </c>
      <c r="R231">
        <v>0</v>
      </c>
      <c r="S231">
        <v>0.01</v>
      </c>
      <c r="T231">
        <v>28.82</v>
      </c>
      <c r="U231">
        <v>29.72</v>
      </c>
      <c r="V231">
        <v>5.5</v>
      </c>
      <c r="W231">
        <v>25</v>
      </c>
      <c r="X231">
        <v>6.6</v>
      </c>
      <c r="Y231">
        <v>33</v>
      </c>
      <c r="Z231">
        <v>230</v>
      </c>
      <c r="AA231">
        <v>24</v>
      </c>
      <c r="AB231">
        <v>220</v>
      </c>
    </row>
    <row r="232" spans="1:28" ht="15" x14ac:dyDescent="0.2">
      <c r="A232" s="46">
        <v>40408</v>
      </c>
      <c r="B232" s="45"/>
      <c r="C232" s="43">
        <v>14922</v>
      </c>
      <c r="D232">
        <v>20140819</v>
      </c>
      <c r="E232">
        <v>81</v>
      </c>
      <c r="F232">
        <v>65</v>
      </c>
      <c r="G232">
        <v>73</v>
      </c>
      <c r="H232">
        <v>3</v>
      </c>
      <c r="I232">
        <v>63</v>
      </c>
      <c r="J232">
        <v>66</v>
      </c>
      <c r="K232">
        <v>0</v>
      </c>
      <c r="L232">
        <v>8</v>
      </c>
      <c r="M232">
        <v>519</v>
      </c>
      <c r="N232">
        <v>1914</v>
      </c>
      <c r="O232" t="s">
        <v>105</v>
      </c>
      <c r="P232">
        <v>0</v>
      </c>
      <c r="Q232" t="s">
        <v>107</v>
      </c>
      <c r="R232">
        <v>0</v>
      </c>
      <c r="S232">
        <v>0</v>
      </c>
      <c r="T232">
        <v>28.85</v>
      </c>
      <c r="U232">
        <v>29.73</v>
      </c>
      <c r="V232">
        <v>6</v>
      </c>
      <c r="W232">
        <v>30</v>
      </c>
      <c r="X232">
        <v>6.9</v>
      </c>
      <c r="Y232">
        <v>23</v>
      </c>
      <c r="Z232">
        <v>290</v>
      </c>
      <c r="AA232">
        <v>16</v>
      </c>
      <c r="AB232">
        <v>310</v>
      </c>
    </row>
    <row r="233" spans="1:28" ht="15" x14ac:dyDescent="0.2">
      <c r="A233" s="46">
        <v>40409</v>
      </c>
      <c r="B233" s="45" t="s">
        <v>76</v>
      </c>
      <c r="C233" s="43">
        <v>14922</v>
      </c>
      <c r="D233">
        <v>20140820</v>
      </c>
      <c r="E233">
        <v>83</v>
      </c>
      <c r="F233">
        <v>65</v>
      </c>
      <c r="G233">
        <v>74</v>
      </c>
      <c r="H233">
        <v>4</v>
      </c>
      <c r="I233">
        <v>65</v>
      </c>
      <c r="J233">
        <v>68</v>
      </c>
      <c r="K233">
        <v>0</v>
      </c>
      <c r="L233">
        <v>9</v>
      </c>
      <c r="M233">
        <v>520</v>
      </c>
      <c r="N233">
        <v>1913</v>
      </c>
      <c r="O233" t="s">
        <v>109</v>
      </c>
      <c r="P233">
        <v>0</v>
      </c>
      <c r="Q233" t="s">
        <v>107</v>
      </c>
      <c r="R233">
        <v>0</v>
      </c>
      <c r="S233">
        <v>0</v>
      </c>
      <c r="T233">
        <v>28.95</v>
      </c>
      <c r="U233">
        <v>29.83</v>
      </c>
      <c r="V233">
        <v>6.6</v>
      </c>
      <c r="W233">
        <v>10</v>
      </c>
      <c r="X233">
        <v>7.5</v>
      </c>
      <c r="Y233">
        <v>20</v>
      </c>
      <c r="Z233">
        <v>100</v>
      </c>
      <c r="AA233">
        <v>15</v>
      </c>
      <c r="AB233">
        <v>110</v>
      </c>
    </row>
    <row r="234" spans="1:28" ht="15" x14ac:dyDescent="0.2">
      <c r="A234" s="46">
        <v>40410</v>
      </c>
      <c r="B234" s="45"/>
      <c r="C234" s="43">
        <v>14922</v>
      </c>
      <c r="D234">
        <v>20140821</v>
      </c>
      <c r="E234">
        <v>85</v>
      </c>
      <c r="F234">
        <v>70</v>
      </c>
      <c r="G234">
        <v>78</v>
      </c>
      <c r="H234">
        <v>8</v>
      </c>
      <c r="I234">
        <v>71</v>
      </c>
      <c r="J234">
        <v>72</v>
      </c>
      <c r="K234">
        <v>0</v>
      </c>
      <c r="L234">
        <v>13</v>
      </c>
      <c r="M234">
        <v>522</v>
      </c>
      <c r="N234">
        <v>1911</v>
      </c>
      <c r="O234" t="s">
        <v>159</v>
      </c>
      <c r="P234">
        <v>0</v>
      </c>
      <c r="Q234" t="s">
        <v>107</v>
      </c>
      <c r="R234">
        <v>0</v>
      </c>
      <c r="S234">
        <v>7.0000000000000007E-2</v>
      </c>
      <c r="T234">
        <v>28.92</v>
      </c>
      <c r="U234">
        <v>29.78</v>
      </c>
      <c r="V234">
        <v>4.7</v>
      </c>
      <c r="W234">
        <v>10</v>
      </c>
      <c r="X234">
        <v>8.3000000000000007</v>
      </c>
      <c r="Y234">
        <v>30</v>
      </c>
      <c r="Z234">
        <v>80</v>
      </c>
      <c r="AA234">
        <v>26</v>
      </c>
      <c r="AB234">
        <v>90</v>
      </c>
    </row>
    <row r="235" spans="1:28" ht="15" x14ac:dyDescent="0.2">
      <c r="A235" s="46">
        <v>40411</v>
      </c>
      <c r="B235" s="45"/>
      <c r="C235" s="43">
        <v>14922</v>
      </c>
      <c r="D235">
        <v>20140822</v>
      </c>
      <c r="E235">
        <v>79</v>
      </c>
      <c r="F235">
        <v>70</v>
      </c>
      <c r="G235">
        <v>75</v>
      </c>
      <c r="H235">
        <v>6</v>
      </c>
      <c r="I235">
        <v>68</v>
      </c>
      <c r="J235">
        <v>70</v>
      </c>
      <c r="K235">
        <v>0</v>
      </c>
      <c r="L235">
        <v>10</v>
      </c>
      <c r="M235">
        <v>523</v>
      </c>
      <c r="N235">
        <v>1910</v>
      </c>
      <c r="O235" t="s">
        <v>109</v>
      </c>
      <c r="P235">
        <v>0</v>
      </c>
      <c r="Q235" t="s">
        <v>107</v>
      </c>
      <c r="R235">
        <v>0</v>
      </c>
      <c r="S235">
        <v>0</v>
      </c>
      <c r="T235">
        <v>29.07</v>
      </c>
      <c r="U235">
        <v>29.94</v>
      </c>
      <c r="V235">
        <v>5.2</v>
      </c>
      <c r="W235">
        <v>34</v>
      </c>
      <c r="X235">
        <v>6</v>
      </c>
      <c r="Y235">
        <v>21</v>
      </c>
      <c r="Z235">
        <v>20</v>
      </c>
      <c r="AA235">
        <v>13</v>
      </c>
      <c r="AB235">
        <v>310</v>
      </c>
    </row>
    <row r="236" spans="1:28" ht="15" x14ac:dyDescent="0.2">
      <c r="A236" s="46">
        <v>40412</v>
      </c>
      <c r="B236" s="45"/>
      <c r="C236" s="43">
        <v>14922</v>
      </c>
      <c r="D236">
        <v>20140823</v>
      </c>
      <c r="E236">
        <v>77</v>
      </c>
      <c r="F236">
        <v>69</v>
      </c>
      <c r="G236">
        <v>73</v>
      </c>
      <c r="H236">
        <v>4</v>
      </c>
      <c r="I236">
        <v>70</v>
      </c>
      <c r="J236">
        <v>71</v>
      </c>
      <c r="K236">
        <v>0</v>
      </c>
      <c r="L236">
        <v>8</v>
      </c>
      <c r="M236">
        <v>524</v>
      </c>
      <c r="N236">
        <v>1908</v>
      </c>
      <c r="O236" t="s">
        <v>119</v>
      </c>
      <c r="P236">
        <v>0</v>
      </c>
      <c r="Q236" t="s">
        <v>107</v>
      </c>
      <c r="R236">
        <v>0</v>
      </c>
      <c r="S236" t="s">
        <v>108</v>
      </c>
      <c r="T236">
        <v>29.04</v>
      </c>
      <c r="U236">
        <v>29.93</v>
      </c>
      <c r="V236">
        <v>7.6</v>
      </c>
      <c r="W236">
        <v>8</v>
      </c>
      <c r="X236">
        <v>8.9</v>
      </c>
      <c r="Y236">
        <v>24</v>
      </c>
      <c r="Z236">
        <v>130</v>
      </c>
      <c r="AA236">
        <v>20</v>
      </c>
      <c r="AB236">
        <v>130</v>
      </c>
    </row>
    <row r="237" spans="1:28" ht="15" x14ac:dyDescent="0.2">
      <c r="A237" s="46">
        <v>40413</v>
      </c>
      <c r="B237" s="45"/>
      <c r="C237" s="43">
        <v>14922</v>
      </c>
      <c r="D237">
        <v>20140824</v>
      </c>
      <c r="E237">
        <v>89</v>
      </c>
      <c r="F237">
        <v>73</v>
      </c>
      <c r="G237">
        <v>81</v>
      </c>
      <c r="H237">
        <v>12</v>
      </c>
      <c r="I237">
        <v>71</v>
      </c>
      <c r="J237">
        <v>74</v>
      </c>
      <c r="K237">
        <v>0</v>
      </c>
      <c r="L237">
        <v>16</v>
      </c>
      <c r="M237">
        <v>525</v>
      </c>
      <c r="N237">
        <v>1906</v>
      </c>
      <c r="O237" t="s">
        <v>233</v>
      </c>
      <c r="P237">
        <v>0</v>
      </c>
      <c r="Q237" t="s">
        <v>107</v>
      </c>
      <c r="R237">
        <v>0</v>
      </c>
      <c r="S237">
        <v>0.14000000000000001</v>
      </c>
      <c r="T237">
        <v>28.95</v>
      </c>
      <c r="U237">
        <v>29.82</v>
      </c>
      <c r="V237">
        <v>9.1999999999999993</v>
      </c>
      <c r="W237">
        <v>15</v>
      </c>
      <c r="X237">
        <v>11.2</v>
      </c>
      <c r="Y237">
        <v>29</v>
      </c>
      <c r="Z237">
        <v>140</v>
      </c>
      <c r="AA237">
        <v>23</v>
      </c>
      <c r="AB237">
        <v>130</v>
      </c>
    </row>
    <row r="238" spans="1:28" ht="15" x14ac:dyDescent="0.2">
      <c r="A238" s="46">
        <v>40414</v>
      </c>
      <c r="B238" s="45"/>
      <c r="C238" s="43">
        <v>14922</v>
      </c>
      <c r="D238">
        <v>20140825</v>
      </c>
      <c r="E238">
        <v>79</v>
      </c>
      <c r="F238">
        <v>64</v>
      </c>
      <c r="G238">
        <v>72</v>
      </c>
      <c r="H238">
        <v>3</v>
      </c>
      <c r="I238">
        <v>59</v>
      </c>
      <c r="J238">
        <v>64</v>
      </c>
      <c r="K238">
        <v>0</v>
      </c>
      <c r="L238">
        <v>7</v>
      </c>
      <c r="M238">
        <v>526</v>
      </c>
      <c r="N238">
        <v>1904</v>
      </c>
      <c r="O238" t="s">
        <v>105</v>
      </c>
      <c r="P238">
        <v>0</v>
      </c>
      <c r="Q238" t="s">
        <v>107</v>
      </c>
      <c r="R238">
        <v>0</v>
      </c>
      <c r="S238">
        <v>0</v>
      </c>
      <c r="T238">
        <v>29.09</v>
      </c>
      <c r="U238">
        <v>29.95</v>
      </c>
      <c r="V238">
        <v>6.9</v>
      </c>
      <c r="W238">
        <v>26</v>
      </c>
      <c r="X238">
        <v>7.9</v>
      </c>
      <c r="Y238">
        <v>24</v>
      </c>
      <c r="Z238">
        <v>200</v>
      </c>
      <c r="AA238">
        <v>17</v>
      </c>
      <c r="AB238">
        <v>240</v>
      </c>
    </row>
    <row r="239" spans="1:28" ht="15" x14ac:dyDescent="0.2">
      <c r="A239" s="46">
        <v>40415</v>
      </c>
      <c r="B239" s="45"/>
      <c r="C239" s="43">
        <v>14922</v>
      </c>
      <c r="D239">
        <v>20140826</v>
      </c>
      <c r="E239">
        <v>76</v>
      </c>
      <c r="F239">
        <v>56</v>
      </c>
      <c r="G239">
        <v>66</v>
      </c>
      <c r="H239">
        <v>-2</v>
      </c>
      <c r="I239">
        <v>51</v>
      </c>
      <c r="J239">
        <v>57</v>
      </c>
      <c r="K239">
        <v>0</v>
      </c>
      <c r="L239">
        <v>1</v>
      </c>
      <c r="M239">
        <v>528</v>
      </c>
      <c r="N239">
        <v>1903</v>
      </c>
      <c r="O239" t="s">
        <v>118</v>
      </c>
      <c r="P239">
        <v>0</v>
      </c>
      <c r="Q239" t="s">
        <v>107</v>
      </c>
      <c r="R239">
        <v>0</v>
      </c>
      <c r="S239" t="s">
        <v>108</v>
      </c>
      <c r="T239">
        <v>29.26</v>
      </c>
      <c r="U239">
        <v>30.14</v>
      </c>
      <c r="V239">
        <v>6.5</v>
      </c>
      <c r="W239">
        <v>33</v>
      </c>
      <c r="X239">
        <v>7.3</v>
      </c>
      <c r="Y239">
        <v>26</v>
      </c>
      <c r="Z239">
        <v>320</v>
      </c>
      <c r="AA239">
        <v>20</v>
      </c>
      <c r="AB239">
        <v>320</v>
      </c>
    </row>
    <row r="240" spans="1:28" ht="15" x14ac:dyDescent="0.2">
      <c r="A240" s="46">
        <v>40416</v>
      </c>
      <c r="B240" s="45"/>
      <c r="C240" s="43">
        <v>14922</v>
      </c>
      <c r="D240">
        <v>20140827</v>
      </c>
      <c r="E240">
        <v>78</v>
      </c>
      <c r="F240">
        <v>59</v>
      </c>
      <c r="G240">
        <v>69</v>
      </c>
      <c r="H240">
        <v>1</v>
      </c>
      <c r="I240">
        <v>55</v>
      </c>
      <c r="J240">
        <v>61</v>
      </c>
      <c r="K240">
        <v>0</v>
      </c>
      <c r="L240">
        <v>4</v>
      </c>
      <c r="M240">
        <v>529</v>
      </c>
      <c r="N240">
        <v>1901</v>
      </c>
      <c r="O240" t="s">
        <v>105</v>
      </c>
      <c r="P240">
        <v>0</v>
      </c>
      <c r="Q240" t="s">
        <v>107</v>
      </c>
      <c r="R240">
        <v>0</v>
      </c>
      <c r="S240" t="s">
        <v>108</v>
      </c>
      <c r="T240">
        <v>29.26</v>
      </c>
      <c r="U240">
        <v>30.16</v>
      </c>
      <c r="V240">
        <v>4.3</v>
      </c>
      <c r="W240">
        <v>7</v>
      </c>
      <c r="X240">
        <v>6</v>
      </c>
      <c r="Y240">
        <v>21</v>
      </c>
      <c r="Z240">
        <v>40</v>
      </c>
      <c r="AA240">
        <v>12</v>
      </c>
      <c r="AB240">
        <v>70</v>
      </c>
    </row>
    <row r="241" spans="1:28" ht="15" x14ac:dyDescent="0.2">
      <c r="A241" s="46">
        <v>40417</v>
      </c>
      <c r="B241" s="45"/>
      <c r="C241" s="43">
        <v>14922</v>
      </c>
      <c r="D241">
        <v>20140828</v>
      </c>
      <c r="E241">
        <v>72</v>
      </c>
      <c r="F241">
        <v>61</v>
      </c>
      <c r="G241">
        <v>67</v>
      </c>
      <c r="H241">
        <v>0</v>
      </c>
      <c r="I241">
        <v>61</v>
      </c>
      <c r="J241">
        <v>63</v>
      </c>
      <c r="K241">
        <v>0</v>
      </c>
      <c r="L241">
        <v>2</v>
      </c>
      <c r="M241">
        <v>530</v>
      </c>
      <c r="N241">
        <v>1859</v>
      </c>
      <c r="O241" t="s">
        <v>244</v>
      </c>
      <c r="P241">
        <v>0</v>
      </c>
      <c r="Q241" t="s">
        <v>107</v>
      </c>
      <c r="R241">
        <v>0</v>
      </c>
      <c r="S241">
        <v>0.02</v>
      </c>
      <c r="T241">
        <v>29.08</v>
      </c>
      <c r="U241">
        <v>30.01</v>
      </c>
      <c r="V241">
        <v>10.7</v>
      </c>
      <c r="W241">
        <v>12</v>
      </c>
      <c r="X241">
        <v>10.9</v>
      </c>
      <c r="Y241">
        <v>22</v>
      </c>
      <c r="Z241">
        <v>120</v>
      </c>
      <c r="AA241">
        <v>18</v>
      </c>
      <c r="AB241">
        <v>110</v>
      </c>
    </row>
    <row r="242" spans="1:28" ht="15" x14ac:dyDescent="0.2">
      <c r="A242" s="46">
        <v>40418</v>
      </c>
      <c r="B242" s="45"/>
      <c r="C242" s="43">
        <v>14922</v>
      </c>
      <c r="D242">
        <v>20140829</v>
      </c>
      <c r="E242">
        <v>80</v>
      </c>
      <c r="F242">
        <v>66</v>
      </c>
      <c r="G242">
        <v>73</v>
      </c>
      <c r="H242">
        <v>6</v>
      </c>
      <c r="I242">
        <v>68</v>
      </c>
      <c r="J242">
        <v>69</v>
      </c>
      <c r="K242">
        <v>0</v>
      </c>
      <c r="L242">
        <v>8</v>
      </c>
      <c r="M242">
        <v>531</v>
      </c>
      <c r="N242">
        <v>1857</v>
      </c>
      <c r="O242" t="s">
        <v>231</v>
      </c>
      <c r="P242">
        <v>0</v>
      </c>
      <c r="Q242" t="s">
        <v>107</v>
      </c>
      <c r="R242">
        <v>0</v>
      </c>
      <c r="S242">
        <v>0.68</v>
      </c>
      <c r="T242">
        <v>28.88</v>
      </c>
      <c r="U242">
        <v>29.78</v>
      </c>
      <c r="V242">
        <v>2.9</v>
      </c>
      <c r="W242">
        <v>15</v>
      </c>
      <c r="X242">
        <v>7</v>
      </c>
      <c r="Y242">
        <v>32</v>
      </c>
      <c r="Z242">
        <v>300</v>
      </c>
      <c r="AA242">
        <v>28</v>
      </c>
      <c r="AB242">
        <v>300</v>
      </c>
    </row>
    <row r="243" spans="1:28" ht="15" x14ac:dyDescent="0.2">
      <c r="A243" s="46">
        <v>40419</v>
      </c>
      <c r="B243" s="45"/>
      <c r="C243" s="43">
        <v>14922</v>
      </c>
      <c r="D243">
        <v>20140830</v>
      </c>
      <c r="E243">
        <v>77</v>
      </c>
      <c r="F243">
        <v>64</v>
      </c>
      <c r="G243">
        <v>71</v>
      </c>
      <c r="H243">
        <v>4</v>
      </c>
      <c r="I243">
        <v>63</v>
      </c>
      <c r="J243">
        <v>66</v>
      </c>
      <c r="K243">
        <v>0</v>
      </c>
      <c r="L243">
        <v>6</v>
      </c>
      <c r="M243">
        <v>532</v>
      </c>
      <c r="N243">
        <v>1856</v>
      </c>
      <c r="O243" t="s">
        <v>119</v>
      </c>
      <c r="P243">
        <v>0</v>
      </c>
      <c r="Q243" t="s">
        <v>107</v>
      </c>
      <c r="R243">
        <v>0</v>
      </c>
      <c r="S243">
        <v>0.3</v>
      </c>
      <c r="T243">
        <v>28.95</v>
      </c>
      <c r="U243">
        <v>29.83</v>
      </c>
      <c r="V243">
        <v>4.3</v>
      </c>
      <c r="W243">
        <v>3</v>
      </c>
      <c r="X243">
        <v>7.8</v>
      </c>
      <c r="Y243">
        <v>25</v>
      </c>
      <c r="Z243">
        <v>360</v>
      </c>
      <c r="AA243">
        <v>14</v>
      </c>
      <c r="AB243">
        <v>120</v>
      </c>
    </row>
    <row r="244" spans="1:28" ht="15" x14ac:dyDescent="0.2">
      <c r="A244" s="46">
        <v>40420</v>
      </c>
      <c r="B244" s="45" t="s">
        <v>78</v>
      </c>
      <c r="C244" s="43">
        <v>14922</v>
      </c>
      <c r="D244">
        <v>20140831</v>
      </c>
      <c r="E244">
        <v>85</v>
      </c>
      <c r="F244">
        <v>62</v>
      </c>
      <c r="G244">
        <v>74</v>
      </c>
      <c r="H244">
        <v>7</v>
      </c>
      <c r="I244">
        <v>65</v>
      </c>
      <c r="J244">
        <v>67</v>
      </c>
      <c r="K244">
        <v>0</v>
      </c>
      <c r="L244">
        <v>9</v>
      </c>
      <c r="M244">
        <v>533</v>
      </c>
      <c r="N244">
        <v>1854</v>
      </c>
      <c r="O244" t="s">
        <v>119</v>
      </c>
      <c r="P244">
        <v>0</v>
      </c>
      <c r="Q244" t="s">
        <v>107</v>
      </c>
      <c r="R244">
        <v>0</v>
      </c>
      <c r="S244">
        <v>0.47</v>
      </c>
      <c r="T244">
        <v>28.82</v>
      </c>
      <c r="U244">
        <v>29.72</v>
      </c>
      <c r="V244">
        <v>8.9</v>
      </c>
      <c r="W244">
        <v>17</v>
      </c>
      <c r="X244">
        <v>12.6</v>
      </c>
      <c r="Y244">
        <v>33</v>
      </c>
      <c r="Z244">
        <v>140</v>
      </c>
      <c r="AA244">
        <v>26</v>
      </c>
      <c r="AB244">
        <v>270</v>
      </c>
    </row>
    <row r="245" spans="1:28" ht="15" x14ac:dyDescent="0.2">
      <c r="A245" s="46">
        <v>40421</v>
      </c>
      <c r="B245" s="46">
        <v>38595</v>
      </c>
      <c r="C245" s="43">
        <v>14922</v>
      </c>
      <c r="D245">
        <v>20140901</v>
      </c>
      <c r="E245">
        <v>78</v>
      </c>
      <c r="F245">
        <v>65</v>
      </c>
      <c r="G245">
        <v>72</v>
      </c>
      <c r="H245">
        <v>6</v>
      </c>
      <c r="I245">
        <v>60</v>
      </c>
      <c r="J245">
        <v>64</v>
      </c>
      <c r="K245">
        <v>0</v>
      </c>
      <c r="L245">
        <v>7</v>
      </c>
      <c r="M245">
        <v>535</v>
      </c>
      <c r="N245">
        <v>1852</v>
      </c>
      <c r="O245" t="s">
        <v>119</v>
      </c>
      <c r="P245">
        <v>0</v>
      </c>
      <c r="Q245" t="s">
        <v>107</v>
      </c>
      <c r="R245">
        <v>0</v>
      </c>
      <c r="S245">
        <v>0.17</v>
      </c>
      <c r="T245">
        <v>28.84</v>
      </c>
      <c r="U245">
        <v>29.71</v>
      </c>
      <c r="V245">
        <v>7.1</v>
      </c>
      <c r="W245">
        <v>26</v>
      </c>
      <c r="X245">
        <v>8.3000000000000007</v>
      </c>
      <c r="Y245">
        <v>25</v>
      </c>
      <c r="Z245">
        <v>270</v>
      </c>
      <c r="AA245">
        <v>20</v>
      </c>
      <c r="AB245">
        <v>270</v>
      </c>
    </row>
    <row r="246" spans="1:28" ht="15" x14ac:dyDescent="0.2">
      <c r="A246" s="46">
        <v>40422</v>
      </c>
      <c r="B246" s="45"/>
      <c r="C246" s="43">
        <v>14922</v>
      </c>
      <c r="D246">
        <v>20140902</v>
      </c>
      <c r="E246">
        <v>78</v>
      </c>
      <c r="F246">
        <v>62</v>
      </c>
      <c r="G246">
        <v>70</v>
      </c>
      <c r="H246">
        <v>4</v>
      </c>
      <c r="I246">
        <v>55</v>
      </c>
      <c r="J246">
        <v>61</v>
      </c>
      <c r="K246">
        <v>0</v>
      </c>
      <c r="L246">
        <v>5</v>
      </c>
      <c r="M246">
        <v>536</v>
      </c>
      <c r="N246">
        <v>1850</v>
      </c>
      <c r="O246" t="s">
        <v>105</v>
      </c>
      <c r="P246">
        <v>0</v>
      </c>
      <c r="Q246" t="s">
        <v>107</v>
      </c>
      <c r="R246">
        <v>0</v>
      </c>
      <c r="S246">
        <v>0</v>
      </c>
      <c r="T246">
        <v>28.98</v>
      </c>
      <c r="U246">
        <v>29.85</v>
      </c>
      <c r="V246">
        <v>6.6</v>
      </c>
      <c r="W246">
        <v>23</v>
      </c>
      <c r="X246">
        <v>7.2</v>
      </c>
      <c r="Y246">
        <v>20</v>
      </c>
      <c r="Z246">
        <v>260</v>
      </c>
      <c r="AA246">
        <v>15</v>
      </c>
      <c r="AB246">
        <v>230</v>
      </c>
    </row>
    <row r="247" spans="1:28" ht="15" x14ac:dyDescent="0.2">
      <c r="A247" s="46">
        <v>40423</v>
      </c>
      <c r="B247" s="45"/>
      <c r="C247" s="43">
        <v>14922</v>
      </c>
      <c r="D247">
        <v>20140903</v>
      </c>
      <c r="E247">
        <v>80</v>
      </c>
      <c r="F247">
        <v>60</v>
      </c>
      <c r="G247">
        <v>70</v>
      </c>
      <c r="H247">
        <v>5</v>
      </c>
      <c r="I247">
        <v>63</v>
      </c>
      <c r="J247">
        <v>66</v>
      </c>
      <c r="K247">
        <v>0</v>
      </c>
      <c r="L247">
        <v>5</v>
      </c>
      <c r="M247">
        <v>537</v>
      </c>
      <c r="N247">
        <v>1848</v>
      </c>
      <c r="O247" t="s">
        <v>118</v>
      </c>
      <c r="P247">
        <v>0</v>
      </c>
      <c r="Q247" t="s">
        <v>107</v>
      </c>
      <c r="R247">
        <v>0</v>
      </c>
      <c r="S247">
        <v>0.13</v>
      </c>
      <c r="T247">
        <v>28.89</v>
      </c>
      <c r="U247">
        <v>29.79</v>
      </c>
      <c r="V247">
        <v>5</v>
      </c>
      <c r="W247">
        <v>13</v>
      </c>
      <c r="X247">
        <v>8.1999999999999993</v>
      </c>
      <c r="Y247">
        <v>20</v>
      </c>
      <c r="Z247">
        <v>110</v>
      </c>
      <c r="AA247">
        <v>17</v>
      </c>
      <c r="AB247">
        <v>120</v>
      </c>
    </row>
    <row r="248" spans="1:28" ht="15" x14ac:dyDescent="0.2">
      <c r="A248" s="46">
        <v>40424</v>
      </c>
      <c r="B248" s="45"/>
      <c r="C248" s="43">
        <v>14922</v>
      </c>
      <c r="D248">
        <v>20140904</v>
      </c>
      <c r="E248">
        <v>86</v>
      </c>
      <c r="F248">
        <v>66</v>
      </c>
      <c r="G248">
        <v>76</v>
      </c>
      <c r="H248">
        <v>11</v>
      </c>
      <c r="I248">
        <v>68</v>
      </c>
      <c r="J248">
        <v>71</v>
      </c>
      <c r="K248">
        <v>0</v>
      </c>
      <c r="L248">
        <v>11</v>
      </c>
      <c r="M248">
        <v>538</v>
      </c>
      <c r="N248">
        <v>1847</v>
      </c>
      <c r="O248" t="s">
        <v>118</v>
      </c>
      <c r="P248">
        <v>0</v>
      </c>
      <c r="Q248" t="s">
        <v>107</v>
      </c>
      <c r="R248">
        <v>0</v>
      </c>
      <c r="S248" t="s">
        <v>108</v>
      </c>
      <c r="T248">
        <v>28.85</v>
      </c>
      <c r="U248">
        <v>29.71</v>
      </c>
      <c r="V248">
        <v>2.7</v>
      </c>
      <c r="W248">
        <v>20</v>
      </c>
      <c r="X248">
        <v>11.3</v>
      </c>
      <c r="Y248">
        <v>28</v>
      </c>
      <c r="Z248">
        <v>220</v>
      </c>
      <c r="AA248">
        <v>20</v>
      </c>
      <c r="AB248">
        <v>300</v>
      </c>
    </row>
    <row r="249" spans="1:28" ht="15" x14ac:dyDescent="0.2">
      <c r="A249" s="46">
        <v>40425</v>
      </c>
      <c r="B249" s="45"/>
      <c r="C249" s="43">
        <v>14922</v>
      </c>
      <c r="D249">
        <v>20140905</v>
      </c>
      <c r="E249">
        <v>66</v>
      </c>
      <c r="F249">
        <v>55</v>
      </c>
      <c r="G249">
        <v>61</v>
      </c>
      <c r="H249">
        <v>-4</v>
      </c>
      <c r="I249">
        <v>50</v>
      </c>
      <c r="J249">
        <v>55</v>
      </c>
      <c r="K249">
        <v>4</v>
      </c>
      <c r="L249">
        <v>0</v>
      </c>
      <c r="M249">
        <v>539</v>
      </c>
      <c r="N249">
        <v>1845</v>
      </c>
      <c r="O249" t="s">
        <v>105</v>
      </c>
      <c r="P249">
        <v>0</v>
      </c>
      <c r="Q249" t="s">
        <v>107</v>
      </c>
      <c r="R249">
        <v>0</v>
      </c>
      <c r="S249">
        <v>0</v>
      </c>
      <c r="T249">
        <v>29.22</v>
      </c>
      <c r="U249">
        <v>30.09</v>
      </c>
      <c r="V249">
        <v>9.5</v>
      </c>
      <c r="W249">
        <v>31</v>
      </c>
      <c r="X249">
        <v>9.9</v>
      </c>
      <c r="Y249">
        <v>29</v>
      </c>
      <c r="Z249">
        <v>320</v>
      </c>
      <c r="AA249">
        <v>24</v>
      </c>
      <c r="AB249">
        <v>310</v>
      </c>
    </row>
    <row r="250" spans="1:28" ht="15" x14ac:dyDescent="0.2">
      <c r="A250" s="46">
        <v>40426</v>
      </c>
      <c r="B250" s="45"/>
      <c r="C250" s="43">
        <v>14922</v>
      </c>
      <c r="D250">
        <v>20140906</v>
      </c>
      <c r="E250">
        <v>77</v>
      </c>
      <c r="F250">
        <v>52</v>
      </c>
      <c r="G250">
        <v>65</v>
      </c>
      <c r="H250">
        <v>1</v>
      </c>
      <c r="I250">
        <v>51</v>
      </c>
      <c r="J250">
        <v>57</v>
      </c>
      <c r="K250">
        <v>0</v>
      </c>
      <c r="L250">
        <v>0</v>
      </c>
      <c r="M250">
        <v>541</v>
      </c>
      <c r="N250">
        <v>1843</v>
      </c>
      <c r="O250" t="s">
        <v>105</v>
      </c>
      <c r="P250">
        <v>0</v>
      </c>
      <c r="Q250" t="s">
        <v>107</v>
      </c>
      <c r="R250">
        <v>0</v>
      </c>
      <c r="S250">
        <v>0</v>
      </c>
      <c r="T250">
        <v>29.26</v>
      </c>
      <c r="U250">
        <v>30.16</v>
      </c>
      <c r="V250">
        <v>5.0999999999999996</v>
      </c>
      <c r="W250">
        <v>26</v>
      </c>
      <c r="X250">
        <v>5.6</v>
      </c>
      <c r="Y250">
        <v>20</v>
      </c>
      <c r="Z250">
        <v>270</v>
      </c>
      <c r="AA250">
        <v>16</v>
      </c>
      <c r="AB250">
        <v>270</v>
      </c>
    </row>
    <row r="251" spans="1:28" ht="15" x14ac:dyDescent="0.2">
      <c r="A251" s="46">
        <v>40427</v>
      </c>
      <c r="B251" s="45"/>
      <c r="C251" s="43">
        <v>14922</v>
      </c>
      <c r="D251">
        <v>20140907</v>
      </c>
      <c r="E251">
        <v>76</v>
      </c>
      <c r="F251">
        <v>56</v>
      </c>
      <c r="G251">
        <v>66</v>
      </c>
      <c r="H251">
        <v>2</v>
      </c>
      <c r="I251">
        <v>48</v>
      </c>
      <c r="J251">
        <v>56</v>
      </c>
      <c r="K251">
        <v>0</v>
      </c>
      <c r="L251">
        <v>1</v>
      </c>
      <c r="M251">
        <v>542</v>
      </c>
      <c r="N251">
        <v>1841</v>
      </c>
      <c r="O251" t="s">
        <v>105</v>
      </c>
      <c r="P251">
        <v>0</v>
      </c>
      <c r="Q251" t="s">
        <v>107</v>
      </c>
      <c r="R251">
        <v>0</v>
      </c>
      <c r="S251">
        <v>0</v>
      </c>
      <c r="T251">
        <v>29.18</v>
      </c>
      <c r="U251">
        <v>30.09</v>
      </c>
      <c r="V251">
        <v>8.5</v>
      </c>
      <c r="W251">
        <v>20</v>
      </c>
      <c r="X251">
        <v>9.3000000000000007</v>
      </c>
      <c r="Y251">
        <v>24</v>
      </c>
      <c r="Z251">
        <v>180</v>
      </c>
      <c r="AA251">
        <v>17</v>
      </c>
      <c r="AB251">
        <v>180</v>
      </c>
    </row>
    <row r="252" spans="1:28" ht="15" x14ac:dyDescent="0.2">
      <c r="A252" s="46">
        <v>40428</v>
      </c>
      <c r="B252" s="45"/>
      <c r="C252" s="43">
        <v>14922</v>
      </c>
      <c r="D252">
        <v>20140908</v>
      </c>
      <c r="E252">
        <v>75</v>
      </c>
      <c r="F252">
        <v>58</v>
      </c>
      <c r="G252">
        <v>67</v>
      </c>
      <c r="H252">
        <v>3</v>
      </c>
      <c r="I252">
        <v>54</v>
      </c>
      <c r="J252">
        <v>59</v>
      </c>
      <c r="K252">
        <v>0</v>
      </c>
      <c r="L252">
        <v>2</v>
      </c>
      <c r="M252">
        <v>543</v>
      </c>
      <c r="N252">
        <v>1839</v>
      </c>
      <c r="O252" t="s">
        <v>105</v>
      </c>
      <c r="P252">
        <v>0</v>
      </c>
      <c r="Q252" t="s">
        <v>107</v>
      </c>
      <c r="R252">
        <v>0</v>
      </c>
      <c r="S252" t="s">
        <v>108</v>
      </c>
      <c r="T252">
        <v>28.98</v>
      </c>
      <c r="U252">
        <v>29.9</v>
      </c>
      <c r="V252">
        <v>10.4</v>
      </c>
      <c r="W252">
        <v>16</v>
      </c>
      <c r="X252">
        <v>10.7</v>
      </c>
      <c r="Y252">
        <v>27</v>
      </c>
      <c r="Z252">
        <v>160</v>
      </c>
      <c r="AA252">
        <v>22</v>
      </c>
      <c r="AB252">
        <v>160</v>
      </c>
    </row>
    <row r="253" spans="1:28" ht="15" x14ac:dyDescent="0.2">
      <c r="A253" s="46">
        <v>40429</v>
      </c>
      <c r="B253" s="45"/>
      <c r="C253" s="43">
        <v>14922</v>
      </c>
      <c r="D253">
        <v>20140909</v>
      </c>
      <c r="E253">
        <v>75</v>
      </c>
      <c r="F253">
        <v>61</v>
      </c>
      <c r="G253">
        <v>68</v>
      </c>
      <c r="H253">
        <v>5</v>
      </c>
      <c r="I253">
        <v>62</v>
      </c>
      <c r="J253">
        <v>65</v>
      </c>
      <c r="K253">
        <v>0</v>
      </c>
      <c r="L253">
        <v>3</v>
      </c>
      <c r="M253">
        <v>544</v>
      </c>
      <c r="N253">
        <v>1837</v>
      </c>
      <c r="O253" t="s">
        <v>119</v>
      </c>
      <c r="P253">
        <v>0</v>
      </c>
      <c r="Q253" t="s">
        <v>107</v>
      </c>
      <c r="R253">
        <v>0</v>
      </c>
      <c r="S253">
        <v>0.18</v>
      </c>
      <c r="T253">
        <v>28.9</v>
      </c>
      <c r="U253">
        <v>29.8</v>
      </c>
      <c r="V253">
        <v>6.8</v>
      </c>
      <c r="W253">
        <v>12</v>
      </c>
      <c r="X253">
        <v>7.5</v>
      </c>
      <c r="Y253">
        <v>21</v>
      </c>
      <c r="Z253">
        <v>140</v>
      </c>
      <c r="AA253">
        <v>16</v>
      </c>
      <c r="AB253">
        <v>150</v>
      </c>
    </row>
    <row r="254" spans="1:28" ht="15" x14ac:dyDescent="0.2">
      <c r="A254" s="46">
        <v>40430</v>
      </c>
      <c r="B254" s="45" t="s">
        <v>74</v>
      </c>
      <c r="C254" s="43">
        <v>14922</v>
      </c>
      <c r="D254">
        <v>20140910</v>
      </c>
      <c r="E254">
        <v>68</v>
      </c>
      <c r="F254">
        <v>47</v>
      </c>
      <c r="G254">
        <v>58</v>
      </c>
      <c r="H254">
        <v>-5</v>
      </c>
      <c r="I254">
        <v>47</v>
      </c>
      <c r="J254">
        <v>50</v>
      </c>
      <c r="K254">
        <v>7</v>
      </c>
      <c r="L254">
        <v>0</v>
      </c>
      <c r="M254">
        <v>545</v>
      </c>
      <c r="N254">
        <v>1835</v>
      </c>
      <c r="O254" t="s">
        <v>119</v>
      </c>
      <c r="P254">
        <v>0</v>
      </c>
      <c r="Q254" t="s">
        <v>107</v>
      </c>
      <c r="R254">
        <v>0</v>
      </c>
      <c r="S254">
        <v>0.03</v>
      </c>
      <c r="T254">
        <v>29.03</v>
      </c>
      <c r="U254">
        <v>29.88</v>
      </c>
      <c r="V254">
        <v>15.7</v>
      </c>
      <c r="W254">
        <v>36</v>
      </c>
      <c r="X254">
        <v>16</v>
      </c>
      <c r="Y254">
        <v>35</v>
      </c>
      <c r="Z254">
        <v>360</v>
      </c>
      <c r="AA254">
        <v>29</v>
      </c>
      <c r="AB254">
        <v>10</v>
      </c>
    </row>
    <row r="255" spans="1:28" ht="15" x14ac:dyDescent="0.2">
      <c r="A255" s="46">
        <v>40431</v>
      </c>
      <c r="B255" s="45"/>
      <c r="C255" s="43">
        <v>14922</v>
      </c>
      <c r="D255">
        <v>20140911</v>
      </c>
      <c r="E255">
        <v>57</v>
      </c>
      <c r="F255">
        <v>43</v>
      </c>
      <c r="G255">
        <v>50</v>
      </c>
      <c r="H255">
        <v>-13</v>
      </c>
      <c r="I255">
        <v>38</v>
      </c>
      <c r="J255">
        <v>45</v>
      </c>
      <c r="K255">
        <v>15</v>
      </c>
      <c r="L255">
        <v>0</v>
      </c>
      <c r="M255">
        <v>547</v>
      </c>
      <c r="N255">
        <v>1834</v>
      </c>
      <c r="O255" t="s">
        <v>105</v>
      </c>
      <c r="P255">
        <v>0</v>
      </c>
      <c r="Q255" t="s">
        <v>107</v>
      </c>
      <c r="R255">
        <v>0</v>
      </c>
      <c r="S255">
        <v>0</v>
      </c>
      <c r="T255">
        <v>29.4</v>
      </c>
      <c r="U255">
        <v>30.27</v>
      </c>
      <c r="V255">
        <v>7.9</v>
      </c>
      <c r="W255">
        <v>1</v>
      </c>
      <c r="X255">
        <v>8.6999999999999993</v>
      </c>
      <c r="Y255">
        <v>27</v>
      </c>
      <c r="Z255">
        <v>10</v>
      </c>
      <c r="AA255">
        <v>17</v>
      </c>
      <c r="AB255">
        <v>20</v>
      </c>
    </row>
    <row r="256" spans="1:28" ht="15" x14ac:dyDescent="0.2">
      <c r="A256" s="46">
        <v>40432</v>
      </c>
      <c r="B256" s="45"/>
      <c r="C256" s="43">
        <v>14922</v>
      </c>
      <c r="D256">
        <v>20140912</v>
      </c>
      <c r="E256">
        <v>56</v>
      </c>
      <c r="F256">
        <v>43</v>
      </c>
      <c r="G256">
        <v>50</v>
      </c>
      <c r="H256">
        <v>-12</v>
      </c>
      <c r="I256">
        <v>36</v>
      </c>
      <c r="J256">
        <v>43</v>
      </c>
      <c r="K256">
        <v>15</v>
      </c>
      <c r="L256">
        <v>0</v>
      </c>
      <c r="M256">
        <v>548</v>
      </c>
      <c r="N256">
        <v>1832</v>
      </c>
      <c r="O256" t="s">
        <v>105</v>
      </c>
      <c r="P256">
        <v>0</v>
      </c>
      <c r="Q256" t="s">
        <v>107</v>
      </c>
      <c r="R256">
        <v>0</v>
      </c>
      <c r="S256">
        <v>0</v>
      </c>
      <c r="T256">
        <v>29.48</v>
      </c>
      <c r="U256">
        <v>30.39</v>
      </c>
      <c r="V256">
        <v>6.3</v>
      </c>
      <c r="W256">
        <v>32</v>
      </c>
      <c r="X256">
        <v>7.2</v>
      </c>
      <c r="Y256">
        <v>28</v>
      </c>
      <c r="Z256">
        <v>320</v>
      </c>
      <c r="AA256">
        <v>20</v>
      </c>
      <c r="AB256">
        <v>310</v>
      </c>
    </row>
    <row r="257" spans="1:28" ht="15" x14ac:dyDescent="0.2">
      <c r="A257" s="46">
        <v>40433</v>
      </c>
      <c r="B257" s="45"/>
      <c r="C257" s="43">
        <v>14922</v>
      </c>
      <c r="D257">
        <v>20140913</v>
      </c>
      <c r="E257">
        <v>60</v>
      </c>
      <c r="F257">
        <v>39</v>
      </c>
      <c r="G257">
        <v>50</v>
      </c>
      <c r="H257">
        <v>-12</v>
      </c>
      <c r="I257">
        <v>36</v>
      </c>
      <c r="J257">
        <v>44</v>
      </c>
      <c r="K257">
        <v>15</v>
      </c>
      <c r="L257">
        <v>0</v>
      </c>
      <c r="M257">
        <v>549</v>
      </c>
      <c r="N257">
        <v>1830</v>
      </c>
      <c r="O257" t="s">
        <v>105</v>
      </c>
      <c r="P257">
        <v>0</v>
      </c>
      <c r="Q257" t="s">
        <v>107</v>
      </c>
      <c r="R257">
        <v>0</v>
      </c>
      <c r="S257">
        <v>0</v>
      </c>
      <c r="T257">
        <v>29.34</v>
      </c>
      <c r="U257">
        <v>30.28</v>
      </c>
      <c r="V257">
        <v>6.7</v>
      </c>
      <c r="W257">
        <v>19</v>
      </c>
      <c r="X257">
        <v>7.4</v>
      </c>
      <c r="Y257">
        <v>24</v>
      </c>
      <c r="Z257">
        <v>170</v>
      </c>
      <c r="AA257">
        <v>17</v>
      </c>
      <c r="AB257">
        <v>170</v>
      </c>
    </row>
    <row r="258" spans="1:28" ht="15" x14ac:dyDescent="0.2">
      <c r="A258" s="46">
        <v>40434</v>
      </c>
      <c r="B258" s="45"/>
      <c r="C258" s="43">
        <v>14922</v>
      </c>
      <c r="D258">
        <v>20140914</v>
      </c>
      <c r="E258">
        <v>65</v>
      </c>
      <c r="F258">
        <v>50</v>
      </c>
      <c r="G258">
        <v>58</v>
      </c>
      <c r="H258">
        <v>-4</v>
      </c>
      <c r="I258">
        <v>41</v>
      </c>
      <c r="J258">
        <v>49</v>
      </c>
      <c r="K258">
        <v>7</v>
      </c>
      <c r="L258">
        <v>0</v>
      </c>
      <c r="M258">
        <v>550</v>
      </c>
      <c r="N258">
        <v>1828</v>
      </c>
      <c r="O258" t="s">
        <v>105</v>
      </c>
      <c r="P258">
        <v>0</v>
      </c>
      <c r="Q258" t="s">
        <v>107</v>
      </c>
      <c r="R258">
        <v>0</v>
      </c>
      <c r="S258">
        <v>0</v>
      </c>
      <c r="T258">
        <v>29.23</v>
      </c>
      <c r="U258">
        <v>30.14</v>
      </c>
      <c r="V258">
        <v>7.1</v>
      </c>
      <c r="W258">
        <v>25</v>
      </c>
      <c r="X258">
        <v>8.8000000000000007</v>
      </c>
      <c r="Y258">
        <v>25</v>
      </c>
      <c r="Z258">
        <v>240</v>
      </c>
      <c r="AA258">
        <v>20</v>
      </c>
      <c r="AB258">
        <v>260</v>
      </c>
    </row>
    <row r="259" spans="1:28" ht="15" x14ac:dyDescent="0.2">
      <c r="A259" s="46">
        <v>40435</v>
      </c>
      <c r="B259" s="45"/>
      <c r="C259" s="43">
        <v>14922</v>
      </c>
      <c r="D259">
        <v>20140915</v>
      </c>
      <c r="E259">
        <v>62</v>
      </c>
      <c r="F259">
        <v>48</v>
      </c>
      <c r="G259">
        <v>55</v>
      </c>
      <c r="H259">
        <v>-6</v>
      </c>
      <c r="I259">
        <v>42</v>
      </c>
      <c r="J259">
        <v>48</v>
      </c>
      <c r="K259">
        <v>10</v>
      </c>
      <c r="L259">
        <v>0</v>
      </c>
      <c r="M259">
        <v>551</v>
      </c>
      <c r="N259">
        <v>1826</v>
      </c>
      <c r="O259" t="s">
        <v>118</v>
      </c>
      <c r="P259">
        <v>0</v>
      </c>
      <c r="Q259" t="s">
        <v>107</v>
      </c>
      <c r="R259">
        <v>0</v>
      </c>
      <c r="S259">
        <v>0.06</v>
      </c>
      <c r="T259">
        <v>29.29</v>
      </c>
      <c r="U259">
        <v>30.2</v>
      </c>
      <c r="V259">
        <v>4.5</v>
      </c>
      <c r="W259">
        <v>32</v>
      </c>
      <c r="X259">
        <v>5.9</v>
      </c>
      <c r="Y259">
        <v>24</v>
      </c>
      <c r="Z259">
        <v>340</v>
      </c>
      <c r="AA259">
        <v>16</v>
      </c>
      <c r="AB259">
        <v>310</v>
      </c>
    </row>
    <row r="260" spans="1:28" ht="15" x14ac:dyDescent="0.2">
      <c r="A260" s="46">
        <v>40436</v>
      </c>
      <c r="B260" s="45"/>
      <c r="C260" s="43">
        <v>14922</v>
      </c>
      <c r="D260">
        <v>20140916</v>
      </c>
      <c r="E260">
        <v>68</v>
      </c>
      <c r="F260">
        <v>43</v>
      </c>
      <c r="G260">
        <v>56</v>
      </c>
      <c r="H260">
        <v>-5</v>
      </c>
      <c r="I260">
        <v>42</v>
      </c>
      <c r="J260">
        <v>49</v>
      </c>
      <c r="K260">
        <v>9</v>
      </c>
      <c r="L260">
        <v>0</v>
      </c>
      <c r="M260">
        <v>552</v>
      </c>
      <c r="N260">
        <v>1824</v>
      </c>
      <c r="O260" t="s">
        <v>105</v>
      </c>
      <c r="P260">
        <v>0</v>
      </c>
      <c r="Q260" t="s">
        <v>107</v>
      </c>
      <c r="R260">
        <v>0</v>
      </c>
      <c r="S260">
        <v>0</v>
      </c>
      <c r="T260">
        <v>29.18</v>
      </c>
      <c r="U260">
        <v>30.11</v>
      </c>
      <c r="V260">
        <v>5</v>
      </c>
      <c r="W260">
        <v>20</v>
      </c>
      <c r="X260">
        <v>6</v>
      </c>
      <c r="Y260">
        <v>19</v>
      </c>
      <c r="Z260">
        <v>260</v>
      </c>
      <c r="AA260">
        <v>14</v>
      </c>
      <c r="AB260">
        <v>240</v>
      </c>
    </row>
    <row r="261" spans="1:28" ht="15" x14ac:dyDescent="0.2">
      <c r="A261" s="46">
        <v>40437</v>
      </c>
      <c r="B261" s="45"/>
      <c r="C261" s="43">
        <v>14922</v>
      </c>
      <c r="D261">
        <v>20140917</v>
      </c>
      <c r="E261">
        <v>77</v>
      </c>
      <c r="F261">
        <v>55</v>
      </c>
      <c r="G261">
        <v>66</v>
      </c>
      <c r="H261">
        <v>6</v>
      </c>
      <c r="I261">
        <v>50</v>
      </c>
      <c r="J261">
        <v>56</v>
      </c>
      <c r="K261">
        <v>0</v>
      </c>
      <c r="L261">
        <v>1</v>
      </c>
      <c r="M261">
        <v>554</v>
      </c>
      <c r="N261">
        <v>1822</v>
      </c>
      <c r="O261" t="s">
        <v>105</v>
      </c>
      <c r="P261">
        <v>0</v>
      </c>
      <c r="Q261" t="s">
        <v>107</v>
      </c>
      <c r="R261">
        <v>0</v>
      </c>
      <c r="S261">
        <v>0</v>
      </c>
      <c r="T261">
        <v>29.08</v>
      </c>
      <c r="U261">
        <v>29.97</v>
      </c>
      <c r="V261">
        <v>1.8</v>
      </c>
      <c r="W261">
        <v>11</v>
      </c>
      <c r="X261">
        <v>4.5999999999999996</v>
      </c>
      <c r="Y261">
        <v>18</v>
      </c>
      <c r="Z261">
        <v>50</v>
      </c>
      <c r="AA261">
        <v>12</v>
      </c>
      <c r="AB261">
        <v>50</v>
      </c>
    </row>
    <row r="262" spans="1:28" ht="15" x14ac:dyDescent="0.2">
      <c r="A262" s="46">
        <v>40438</v>
      </c>
      <c r="B262" s="45"/>
      <c r="C262" s="43">
        <v>14922</v>
      </c>
      <c r="D262">
        <v>20140918</v>
      </c>
      <c r="E262">
        <v>75</v>
      </c>
      <c r="F262">
        <v>48</v>
      </c>
      <c r="G262">
        <v>62</v>
      </c>
      <c r="H262">
        <v>2</v>
      </c>
      <c r="I262">
        <v>51</v>
      </c>
      <c r="J262">
        <v>55</v>
      </c>
      <c r="K262">
        <v>3</v>
      </c>
      <c r="L262">
        <v>0</v>
      </c>
      <c r="M262">
        <v>555</v>
      </c>
      <c r="N262">
        <v>1820</v>
      </c>
      <c r="O262" t="s">
        <v>105</v>
      </c>
      <c r="P262">
        <v>0</v>
      </c>
      <c r="Q262" t="s">
        <v>107</v>
      </c>
      <c r="R262">
        <v>0</v>
      </c>
      <c r="S262">
        <v>0</v>
      </c>
      <c r="T262">
        <v>29.13</v>
      </c>
      <c r="U262">
        <v>30.04</v>
      </c>
      <c r="V262">
        <v>6.3</v>
      </c>
      <c r="W262">
        <v>12</v>
      </c>
      <c r="X262">
        <v>8.6999999999999993</v>
      </c>
      <c r="Y262">
        <v>19</v>
      </c>
      <c r="Z262">
        <v>160</v>
      </c>
      <c r="AA262">
        <v>15</v>
      </c>
      <c r="AB262">
        <v>160</v>
      </c>
    </row>
    <row r="263" spans="1:28" ht="15" x14ac:dyDescent="0.2">
      <c r="A263" s="46">
        <v>40439</v>
      </c>
      <c r="B263" s="45"/>
      <c r="C263" s="43">
        <v>14922</v>
      </c>
      <c r="D263">
        <v>20140919</v>
      </c>
      <c r="E263">
        <v>81</v>
      </c>
      <c r="F263">
        <v>57</v>
      </c>
      <c r="G263">
        <v>69</v>
      </c>
      <c r="H263">
        <v>9</v>
      </c>
      <c r="I263">
        <v>58</v>
      </c>
      <c r="J263">
        <v>62</v>
      </c>
      <c r="K263">
        <v>0</v>
      </c>
      <c r="L263">
        <v>4</v>
      </c>
      <c r="M263">
        <v>556</v>
      </c>
      <c r="N263">
        <v>1818</v>
      </c>
      <c r="O263" t="s">
        <v>118</v>
      </c>
      <c r="P263">
        <v>0</v>
      </c>
      <c r="Q263" t="s">
        <v>107</v>
      </c>
      <c r="R263">
        <v>0</v>
      </c>
      <c r="S263" t="s">
        <v>108</v>
      </c>
      <c r="T263">
        <v>28.86</v>
      </c>
      <c r="U263">
        <v>29.78</v>
      </c>
      <c r="V263">
        <v>8</v>
      </c>
      <c r="W263">
        <v>17</v>
      </c>
      <c r="X263">
        <v>10.1</v>
      </c>
      <c r="Y263">
        <v>35</v>
      </c>
      <c r="Z263">
        <v>180</v>
      </c>
      <c r="AA263">
        <v>26</v>
      </c>
      <c r="AB263">
        <v>180</v>
      </c>
    </row>
    <row r="264" spans="1:28" ht="15" x14ac:dyDescent="0.2">
      <c r="A264" s="46">
        <v>40440</v>
      </c>
      <c r="B264" s="45" t="s">
        <v>76</v>
      </c>
      <c r="C264" s="43">
        <v>14922</v>
      </c>
      <c r="D264">
        <v>20140920</v>
      </c>
      <c r="E264">
        <v>77</v>
      </c>
      <c r="F264">
        <v>57</v>
      </c>
      <c r="G264">
        <v>67</v>
      </c>
      <c r="H264">
        <v>8</v>
      </c>
      <c r="I264">
        <v>57</v>
      </c>
      <c r="J264">
        <v>61</v>
      </c>
      <c r="K264">
        <v>0</v>
      </c>
      <c r="L264">
        <v>2</v>
      </c>
      <c r="M264">
        <v>557</v>
      </c>
      <c r="N264">
        <v>1817</v>
      </c>
      <c r="O264" t="s">
        <v>233</v>
      </c>
      <c r="P264">
        <v>0</v>
      </c>
      <c r="Q264" t="s">
        <v>107</v>
      </c>
      <c r="R264">
        <v>0</v>
      </c>
      <c r="S264">
        <v>0.24</v>
      </c>
      <c r="T264">
        <v>28.9</v>
      </c>
      <c r="U264">
        <v>29.78</v>
      </c>
      <c r="V264">
        <v>11.1</v>
      </c>
      <c r="W264">
        <v>27</v>
      </c>
      <c r="X264">
        <v>12.3</v>
      </c>
      <c r="Y264">
        <v>40</v>
      </c>
      <c r="Z264">
        <v>300</v>
      </c>
      <c r="AA264">
        <v>31</v>
      </c>
      <c r="AB264">
        <v>300</v>
      </c>
    </row>
    <row r="265" spans="1:28" ht="15" x14ac:dyDescent="0.2">
      <c r="A265" s="46">
        <v>40441</v>
      </c>
      <c r="B265" s="45"/>
      <c r="C265" s="43">
        <v>14922</v>
      </c>
      <c r="D265">
        <v>20140921</v>
      </c>
      <c r="E265">
        <v>67</v>
      </c>
      <c r="F265">
        <v>50</v>
      </c>
      <c r="G265">
        <v>59</v>
      </c>
      <c r="H265">
        <v>0</v>
      </c>
      <c r="I265">
        <v>48</v>
      </c>
      <c r="J265">
        <v>53</v>
      </c>
      <c r="K265">
        <v>6</v>
      </c>
      <c r="L265">
        <v>0</v>
      </c>
      <c r="M265">
        <v>558</v>
      </c>
      <c r="N265">
        <v>1815</v>
      </c>
      <c r="O265" t="s">
        <v>105</v>
      </c>
      <c r="P265">
        <v>0</v>
      </c>
      <c r="Q265" t="s">
        <v>107</v>
      </c>
      <c r="R265">
        <v>0</v>
      </c>
      <c r="S265">
        <v>0</v>
      </c>
      <c r="T265">
        <v>29.23</v>
      </c>
      <c r="U265">
        <v>30.09</v>
      </c>
      <c r="V265">
        <v>12</v>
      </c>
      <c r="W265">
        <v>32</v>
      </c>
      <c r="X265">
        <v>12.4</v>
      </c>
      <c r="Y265">
        <v>35</v>
      </c>
      <c r="Z265">
        <v>310</v>
      </c>
      <c r="AA265">
        <v>23</v>
      </c>
      <c r="AB265">
        <v>320</v>
      </c>
    </row>
    <row r="266" spans="1:28" ht="15" x14ac:dyDescent="0.2">
      <c r="A266" s="46">
        <v>40442</v>
      </c>
      <c r="B266" s="45"/>
      <c r="C266" s="43">
        <v>14922</v>
      </c>
      <c r="D266">
        <v>20140922</v>
      </c>
      <c r="E266">
        <v>72</v>
      </c>
      <c r="F266">
        <v>48</v>
      </c>
      <c r="G266">
        <v>60</v>
      </c>
      <c r="H266">
        <v>1</v>
      </c>
      <c r="I266">
        <v>49</v>
      </c>
      <c r="J266">
        <v>54</v>
      </c>
      <c r="K266">
        <v>5</v>
      </c>
      <c r="L266">
        <v>0</v>
      </c>
      <c r="M266">
        <v>560</v>
      </c>
      <c r="N266">
        <v>1813</v>
      </c>
      <c r="O266" t="s">
        <v>97</v>
      </c>
      <c r="P266">
        <v>0</v>
      </c>
      <c r="Q266" t="s">
        <v>107</v>
      </c>
      <c r="R266">
        <v>0</v>
      </c>
      <c r="S266">
        <v>0</v>
      </c>
      <c r="T266">
        <v>29.3</v>
      </c>
      <c r="U266">
        <v>30.2</v>
      </c>
      <c r="V266">
        <v>3.5</v>
      </c>
      <c r="W266">
        <v>22</v>
      </c>
      <c r="X266">
        <v>5</v>
      </c>
      <c r="Y266">
        <v>16</v>
      </c>
      <c r="Z266">
        <v>240</v>
      </c>
      <c r="AA266">
        <v>13</v>
      </c>
      <c r="AB266">
        <v>240</v>
      </c>
    </row>
    <row r="267" spans="1:28" ht="15" x14ac:dyDescent="0.2">
      <c r="A267" s="46">
        <v>40443</v>
      </c>
      <c r="B267" s="45"/>
      <c r="C267" s="43">
        <v>14922</v>
      </c>
      <c r="D267">
        <v>20140923</v>
      </c>
      <c r="E267">
        <v>74</v>
      </c>
      <c r="F267">
        <v>51</v>
      </c>
      <c r="G267">
        <v>63</v>
      </c>
      <c r="H267">
        <v>5</v>
      </c>
      <c r="I267">
        <v>50</v>
      </c>
      <c r="J267">
        <v>56</v>
      </c>
      <c r="K267">
        <v>2</v>
      </c>
      <c r="L267">
        <v>0</v>
      </c>
      <c r="M267">
        <v>601</v>
      </c>
      <c r="N267">
        <v>1811</v>
      </c>
      <c r="O267" t="s">
        <v>105</v>
      </c>
      <c r="P267">
        <v>0</v>
      </c>
      <c r="Q267" t="s">
        <v>107</v>
      </c>
      <c r="R267">
        <v>0</v>
      </c>
      <c r="S267">
        <v>0</v>
      </c>
      <c r="T267">
        <v>29.28</v>
      </c>
      <c r="U267">
        <v>30.18</v>
      </c>
      <c r="V267">
        <v>7.6</v>
      </c>
      <c r="W267">
        <v>15</v>
      </c>
      <c r="X267">
        <v>8.1</v>
      </c>
      <c r="Y267">
        <v>25</v>
      </c>
      <c r="Z267">
        <v>140</v>
      </c>
      <c r="AA267">
        <v>21</v>
      </c>
      <c r="AB267">
        <v>160</v>
      </c>
    </row>
    <row r="268" spans="1:28" ht="15" x14ac:dyDescent="0.2">
      <c r="A268" s="46">
        <v>40444</v>
      </c>
      <c r="B268" s="45"/>
      <c r="C268" s="43">
        <v>14922</v>
      </c>
      <c r="D268">
        <v>20140924</v>
      </c>
      <c r="E268">
        <v>65</v>
      </c>
      <c r="F268">
        <v>58</v>
      </c>
      <c r="G268">
        <v>62</v>
      </c>
      <c r="H268">
        <v>4</v>
      </c>
      <c r="I268">
        <v>53</v>
      </c>
      <c r="J268">
        <v>56</v>
      </c>
      <c r="K268">
        <v>3</v>
      </c>
      <c r="L268">
        <v>0</v>
      </c>
      <c r="M268">
        <v>602</v>
      </c>
      <c r="N268">
        <v>1809</v>
      </c>
      <c r="O268" t="s">
        <v>118</v>
      </c>
      <c r="P268">
        <v>0</v>
      </c>
      <c r="Q268" t="s">
        <v>107</v>
      </c>
      <c r="R268">
        <v>0</v>
      </c>
      <c r="S268">
        <v>0.04</v>
      </c>
      <c r="T268">
        <v>29.26</v>
      </c>
      <c r="U268">
        <v>30.16</v>
      </c>
      <c r="V268">
        <v>10</v>
      </c>
      <c r="W268">
        <v>15</v>
      </c>
      <c r="X268">
        <v>10.3</v>
      </c>
      <c r="Y268">
        <v>26</v>
      </c>
      <c r="Z268">
        <v>170</v>
      </c>
      <c r="AA268">
        <v>18</v>
      </c>
      <c r="AB268">
        <v>180</v>
      </c>
    </row>
    <row r="269" spans="1:28" ht="15" x14ac:dyDescent="0.2">
      <c r="A269" s="46">
        <v>40445</v>
      </c>
      <c r="B269" s="45"/>
      <c r="C269" s="43">
        <v>14922</v>
      </c>
      <c r="D269">
        <v>20140925</v>
      </c>
      <c r="E269">
        <v>77</v>
      </c>
      <c r="F269">
        <v>59</v>
      </c>
      <c r="G269">
        <v>68</v>
      </c>
      <c r="H269">
        <v>10</v>
      </c>
      <c r="I269">
        <v>57</v>
      </c>
      <c r="J269">
        <v>61</v>
      </c>
      <c r="K269">
        <v>0</v>
      </c>
      <c r="L269">
        <v>3</v>
      </c>
      <c r="M269">
        <v>603</v>
      </c>
      <c r="N269">
        <v>1807</v>
      </c>
      <c r="O269" t="s">
        <v>105</v>
      </c>
      <c r="P269">
        <v>0</v>
      </c>
      <c r="Q269" t="s">
        <v>107</v>
      </c>
      <c r="R269">
        <v>0</v>
      </c>
      <c r="S269">
        <v>0</v>
      </c>
      <c r="T269">
        <v>29.27</v>
      </c>
      <c r="U269">
        <v>30.17</v>
      </c>
      <c r="V269">
        <v>6.3</v>
      </c>
      <c r="W269">
        <v>13</v>
      </c>
      <c r="X269">
        <v>6.6</v>
      </c>
      <c r="Y269">
        <v>17</v>
      </c>
      <c r="Z269">
        <v>170</v>
      </c>
      <c r="AA269">
        <v>13</v>
      </c>
      <c r="AB269">
        <v>170</v>
      </c>
    </row>
    <row r="270" spans="1:28" ht="15" x14ac:dyDescent="0.2">
      <c r="A270" s="46">
        <v>40446</v>
      </c>
      <c r="B270" s="45"/>
      <c r="C270" s="43">
        <v>14922</v>
      </c>
      <c r="D270">
        <v>20140926</v>
      </c>
      <c r="E270">
        <v>82</v>
      </c>
      <c r="F270">
        <v>58</v>
      </c>
      <c r="G270">
        <v>70</v>
      </c>
      <c r="H270">
        <v>13</v>
      </c>
      <c r="I270">
        <v>56</v>
      </c>
      <c r="J270">
        <v>61</v>
      </c>
      <c r="K270">
        <v>0</v>
      </c>
      <c r="L270">
        <v>5</v>
      </c>
      <c r="M270">
        <v>604</v>
      </c>
      <c r="N270">
        <v>1805</v>
      </c>
      <c r="O270" t="s">
        <v>105</v>
      </c>
      <c r="P270">
        <v>0</v>
      </c>
      <c r="Q270" t="s">
        <v>107</v>
      </c>
      <c r="R270">
        <v>0</v>
      </c>
      <c r="S270">
        <v>0</v>
      </c>
      <c r="T270">
        <v>29.24</v>
      </c>
      <c r="U270">
        <v>30.14</v>
      </c>
      <c r="V270">
        <v>8.6999999999999993</v>
      </c>
      <c r="W270">
        <v>13</v>
      </c>
      <c r="X270">
        <v>9</v>
      </c>
      <c r="Y270">
        <v>23</v>
      </c>
      <c r="Z270">
        <v>150</v>
      </c>
      <c r="AA270">
        <v>18</v>
      </c>
      <c r="AB270">
        <v>130</v>
      </c>
    </row>
    <row r="271" spans="1:28" ht="15" x14ac:dyDescent="0.2">
      <c r="A271" s="46">
        <v>40447</v>
      </c>
      <c r="B271" s="45"/>
      <c r="C271" s="43">
        <v>14922</v>
      </c>
      <c r="D271">
        <v>20140927</v>
      </c>
      <c r="E271">
        <v>83</v>
      </c>
      <c r="F271">
        <v>63</v>
      </c>
      <c r="G271">
        <v>73</v>
      </c>
      <c r="H271">
        <v>16</v>
      </c>
      <c r="I271">
        <v>58</v>
      </c>
      <c r="J271">
        <v>63</v>
      </c>
      <c r="K271">
        <v>0</v>
      </c>
      <c r="L271">
        <v>8</v>
      </c>
      <c r="M271">
        <v>606</v>
      </c>
      <c r="N271">
        <v>1803</v>
      </c>
      <c r="O271" t="s">
        <v>105</v>
      </c>
      <c r="P271">
        <v>0</v>
      </c>
      <c r="Q271" t="s">
        <v>107</v>
      </c>
      <c r="R271">
        <v>0</v>
      </c>
      <c r="S271">
        <v>0</v>
      </c>
      <c r="T271">
        <v>29.22</v>
      </c>
      <c r="U271">
        <v>30.12</v>
      </c>
      <c r="V271">
        <v>6.8</v>
      </c>
      <c r="W271">
        <v>16</v>
      </c>
      <c r="X271">
        <v>7.3</v>
      </c>
      <c r="Y271">
        <v>22</v>
      </c>
      <c r="Z271">
        <v>170</v>
      </c>
      <c r="AA271">
        <v>17</v>
      </c>
      <c r="AB271">
        <v>160</v>
      </c>
    </row>
    <row r="272" spans="1:28" ht="15" x14ac:dyDescent="0.2">
      <c r="A272" s="46">
        <v>40448</v>
      </c>
      <c r="B272" s="45"/>
      <c r="C272" s="43">
        <v>14922</v>
      </c>
      <c r="D272">
        <v>20140928</v>
      </c>
      <c r="E272">
        <v>82</v>
      </c>
      <c r="F272">
        <v>59</v>
      </c>
      <c r="G272">
        <v>71</v>
      </c>
      <c r="H272">
        <v>15</v>
      </c>
      <c r="I272">
        <v>56</v>
      </c>
      <c r="J272">
        <v>62</v>
      </c>
      <c r="K272">
        <v>0</v>
      </c>
      <c r="L272">
        <v>6</v>
      </c>
      <c r="M272">
        <v>607</v>
      </c>
      <c r="N272">
        <v>1760</v>
      </c>
      <c r="O272" t="s">
        <v>116</v>
      </c>
      <c r="P272">
        <v>0</v>
      </c>
      <c r="Q272" t="s">
        <v>107</v>
      </c>
      <c r="R272">
        <v>0</v>
      </c>
      <c r="S272">
        <v>0</v>
      </c>
      <c r="T272">
        <v>29.17</v>
      </c>
      <c r="U272">
        <v>30.07</v>
      </c>
      <c r="V272">
        <v>2.9</v>
      </c>
      <c r="W272">
        <v>18</v>
      </c>
      <c r="X272">
        <v>4.0999999999999996</v>
      </c>
      <c r="Y272">
        <v>18</v>
      </c>
      <c r="Z272">
        <v>230</v>
      </c>
      <c r="AA272">
        <v>14</v>
      </c>
      <c r="AB272">
        <v>230</v>
      </c>
    </row>
    <row r="273" spans="1:28" ht="15" x14ac:dyDescent="0.2">
      <c r="A273" s="46">
        <v>40449</v>
      </c>
      <c r="B273" s="45"/>
      <c r="C273" s="43">
        <v>14922</v>
      </c>
      <c r="D273">
        <v>20140929</v>
      </c>
      <c r="E273">
        <v>67</v>
      </c>
      <c r="F273">
        <v>44</v>
      </c>
      <c r="G273">
        <v>56</v>
      </c>
      <c r="H273">
        <v>0</v>
      </c>
      <c r="I273">
        <v>48</v>
      </c>
      <c r="J273">
        <v>52</v>
      </c>
      <c r="K273">
        <v>9</v>
      </c>
      <c r="L273">
        <v>0</v>
      </c>
      <c r="M273">
        <v>608</v>
      </c>
      <c r="N273">
        <v>1758</v>
      </c>
      <c r="O273" t="s">
        <v>118</v>
      </c>
      <c r="P273">
        <v>0</v>
      </c>
      <c r="Q273" t="s">
        <v>107</v>
      </c>
      <c r="R273">
        <v>0</v>
      </c>
      <c r="S273">
        <v>7.0000000000000007E-2</v>
      </c>
      <c r="T273">
        <v>29.21</v>
      </c>
      <c r="U273">
        <v>30.1</v>
      </c>
      <c r="V273">
        <v>10.6</v>
      </c>
      <c r="W273">
        <v>3</v>
      </c>
      <c r="X273">
        <v>11.5</v>
      </c>
      <c r="Y273">
        <v>35</v>
      </c>
      <c r="Z273">
        <v>10</v>
      </c>
      <c r="AA273">
        <v>16</v>
      </c>
      <c r="AB273">
        <v>10</v>
      </c>
    </row>
    <row r="274" spans="1:28" ht="15" x14ac:dyDescent="0.2">
      <c r="A274" s="46">
        <v>40450</v>
      </c>
      <c r="B274" s="45" t="s">
        <v>182</v>
      </c>
      <c r="C274" s="43">
        <v>14922</v>
      </c>
      <c r="D274">
        <v>20140930</v>
      </c>
      <c r="E274">
        <v>59</v>
      </c>
      <c r="F274">
        <v>42</v>
      </c>
      <c r="G274">
        <v>51</v>
      </c>
      <c r="H274">
        <v>-5</v>
      </c>
      <c r="I274">
        <v>42</v>
      </c>
      <c r="J274">
        <v>46</v>
      </c>
      <c r="K274">
        <v>14</v>
      </c>
      <c r="L274">
        <v>0</v>
      </c>
      <c r="M274">
        <v>609</v>
      </c>
      <c r="N274">
        <v>1756</v>
      </c>
      <c r="O274" t="s">
        <v>105</v>
      </c>
      <c r="P274">
        <v>0</v>
      </c>
      <c r="Q274" t="s">
        <v>107</v>
      </c>
      <c r="R274">
        <v>0</v>
      </c>
      <c r="S274">
        <v>0</v>
      </c>
      <c r="T274">
        <v>29.07</v>
      </c>
      <c r="U274">
        <v>29.99</v>
      </c>
      <c r="V274">
        <v>12</v>
      </c>
      <c r="W274">
        <v>11</v>
      </c>
      <c r="X274">
        <v>12.7</v>
      </c>
      <c r="Y274">
        <v>33</v>
      </c>
      <c r="Z274">
        <v>120</v>
      </c>
      <c r="AA274">
        <v>26</v>
      </c>
      <c r="AB274">
        <v>120</v>
      </c>
    </row>
    <row r="275" spans="1:28" ht="15" x14ac:dyDescent="0.2">
      <c r="A275" s="46">
        <v>40451</v>
      </c>
      <c r="B275" s="46">
        <v>38990</v>
      </c>
      <c r="C275" s="43">
        <v>14922</v>
      </c>
      <c r="D275">
        <v>20141001</v>
      </c>
      <c r="E275">
        <v>59</v>
      </c>
      <c r="F275">
        <v>50</v>
      </c>
      <c r="G275">
        <v>55</v>
      </c>
      <c r="H275">
        <v>0</v>
      </c>
      <c r="I275">
        <v>51</v>
      </c>
      <c r="J275">
        <v>52</v>
      </c>
      <c r="K275">
        <v>10</v>
      </c>
      <c r="L275">
        <v>0</v>
      </c>
      <c r="M275">
        <v>611</v>
      </c>
      <c r="N275">
        <v>1754</v>
      </c>
      <c r="O275" t="s">
        <v>119</v>
      </c>
      <c r="P275">
        <v>0</v>
      </c>
      <c r="Q275" t="s">
        <v>107</v>
      </c>
      <c r="R275">
        <v>0</v>
      </c>
      <c r="S275">
        <v>0.69</v>
      </c>
      <c r="T275">
        <v>28.92</v>
      </c>
      <c r="U275">
        <v>29.83</v>
      </c>
      <c r="V275">
        <v>8.4</v>
      </c>
      <c r="W275">
        <v>13</v>
      </c>
      <c r="X275">
        <v>8.4</v>
      </c>
      <c r="Y275">
        <v>24</v>
      </c>
      <c r="Z275">
        <v>130</v>
      </c>
      <c r="AA275">
        <v>18</v>
      </c>
      <c r="AB275">
        <v>130</v>
      </c>
    </row>
    <row r="276" spans="1:28" ht="15" x14ac:dyDescent="0.2">
      <c r="A276" s="46">
        <v>40452</v>
      </c>
      <c r="B276" s="45"/>
      <c r="C276" s="43">
        <v>14922</v>
      </c>
      <c r="D276">
        <v>20141002</v>
      </c>
      <c r="E276">
        <v>60</v>
      </c>
      <c r="F276">
        <v>47</v>
      </c>
      <c r="G276">
        <v>54</v>
      </c>
      <c r="H276">
        <v>-1</v>
      </c>
      <c r="I276">
        <v>53</v>
      </c>
      <c r="J276">
        <v>54</v>
      </c>
      <c r="K276">
        <v>11</v>
      </c>
      <c r="L276">
        <v>0</v>
      </c>
      <c r="M276">
        <v>612</v>
      </c>
      <c r="N276">
        <v>1752</v>
      </c>
      <c r="O276" t="s">
        <v>245</v>
      </c>
      <c r="P276">
        <v>0</v>
      </c>
      <c r="Q276" t="s">
        <v>107</v>
      </c>
      <c r="R276">
        <v>0</v>
      </c>
      <c r="S276">
        <v>0.78</v>
      </c>
      <c r="T276">
        <v>28.89</v>
      </c>
      <c r="U276">
        <v>29.8</v>
      </c>
      <c r="V276">
        <v>3.6</v>
      </c>
      <c r="W276">
        <v>34</v>
      </c>
      <c r="X276">
        <v>5</v>
      </c>
      <c r="Y276">
        <v>24</v>
      </c>
      <c r="Z276">
        <v>320</v>
      </c>
      <c r="AA276">
        <v>18</v>
      </c>
      <c r="AB276">
        <v>310</v>
      </c>
    </row>
    <row r="277" spans="1:28" ht="15" x14ac:dyDescent="0.2">
      <c r="A277" s="46">
        <v>40453</v>
      </c>
      <c r="B277" s="45"/>
      <c r="C277" s="43">
        <v>14922</v>
      </c>
      <c r="D277">
        <v>20141003</v>
      </c>
      <c r="E277">
        <v>50</v>
      </c>
      <c r="F277">
        <v>36</v>
      </c>
      <c r="G277">
        <v>43</v>
      </c>
      <c r="H277">
        <v>-12</v>
      </c>
      <c r="I277">
        <v>35</v>
      </c>
      <c r="J277">
        <v>40</v>
      </c>
      <c r="K277">
        <v>22</v>
      </c>
      <c r="L277">
        <v>0</v>
      </c>
      <c r="M277">
        <v>613</v>
      </c>
      <c r="N277">
        <v>1750</v>
      </c>
      <c r="O277" t="s">
        <v>119</v>
      </c>
      <c r="P277">
        <v>0</v>
      </c>
      <c r="Q277" t="s">
        <v>107</v>
      </c>
      <c r="R277">
        <v>0</v>
      </c>
      <c r="S277">
        <v>0.09</v>
      </c>
      <c r="T277">
        <v>28.89</v>
      </c>
      <c r="U277">
        <v>29.79</v>
      </c>
      <c r="V277">
        <v>19.399999999999999</v>
      </c>
      <c r="W277">
        <v>29</v>
      </c>
      <c r="X277">
        <v>19.600000000000001</v>
      </c>
      <c r="Y277">
        <v>39</v>
      </c>
      <c r="Z277">
        <v>290</v>
      </c>
      <c r="AA277">
        <v>30</v>
      </c>
      <c r="AB277">
        <v>300</v>
      </c>
    </row>
    <row r="278" spans="1:28" ht="15" x14ac:dyDescent="0.2">
      <c r="A278" s="46">
        <v>40454</v>
      </c>
      <c r="B278" s="45"/>
      <c r="C278" s="43">
        <v>14922</v>
      </c>
      <c r="D278">
        <v>20141004</v>
      </c>
      <c r="E278">
        <v>51</v>
      </c>
      <c r="F278">
        <v>37</v>
      </c>
      <c r="G278">
        <v>44</v>
      </c>
      <c r="H278">
        <v>-10</v>
      </c>
      <c r="I278">
        <v>31</v>
      </c>
      <c r="J278">
        <v>38</v>
      </c>
      <c r="K278">
        <v>21</v>
      </c>
      <c r="L278">
        <v>0</v>
      </c>
      <c r="M278">
        <v>614</v>
      </c>
      <c r="N278">
        <v>1748</v>
      </c>
      <c r="O278" t="s">
        <v>118</v>
      </c>
      <c r="P278">
        <v>0</v>
      </c>
      <c r="Q278" t="s">
        <v>107</v>
      </c>
      <c r="R278">
        <v>0</v>
      </c>
      <c r="S278">
        <v>0.03</v>
      </c>
      <c r="T278">
        <v>28.85</v>
      </c>
      <c r="U278">
        <v>29.76</v>
      </c>
      <c r="V278">
        <v>15.3</v>
      </c>
      <c r="W278">
        <v>30</v>
      </c>
      <c r="X278">
        <v>15.6</v>
      </c>
      <c r="Y278">
        <v>37</v>
      </c>
      <c r="Z278">
        <v>310</v>
      </c>
      <c r="AA278">
        <v>26</v>
      </c>
      <c r="AB278">
        <v>310</v>
      </c>
    </row>
    <row r="279" spans="1:28" ht="15" x14ac:dyDescent="0.2">
      <c r="A279" s="46">
        <v>40455</v>
      </c>
      <c r="B279" s="45"/>
      <c r="C279" s="43">
        <v>14922</v>
      </c>
      <c r="D279">
        <v>20141005</v>
      </c>
      <c r="E279">
        <v>49</v>
      </c>
      <c r="F279">
        <v>35</v>
      </c>
      <c r="G279">
        <v>42</v>
      </c>
      <c r="H279">
        <v>-12</v>
      </c>
      <c r="I279">
        <v>32</v>
      </c>
      <c r="J279">
        <v>38</v>
      </c>
      <c r="K279">
        <v>23</v>
      </c>
      <c r="L279">
        <v>0</v>
      </c>
      <c r="M279">
        <v>615</v>
      </c>
      <c r="N279">
        <v>1747</v>
      </c>
      <c r="O279" t="s">
        <v>105</v>
      </c>
      <c r="P279">
        <v>0</v>
      </c>
      <c r="Q279" t="s">
        <v>107</v>
      </c>
      <c r="R279">
        <v>0</v>
      </c>
      <c r="S279">
        <v>0</v>
      </c>
      <c r="T279">
        <v>28.69</v>
      </c>
      <c r="U279">
        <v>29.62</v>
      </c>
      <c r="V279">
        <v>7.9</v>
      </c>
      <c r="W279">
        <v>26</v>
      </c>
      <c r="X279">
        <v>8.1</v>
      </c>
      <c r="Y279">
        <v>24</v>
      </c>
      <c r="Z279">
        <v>250</v>
      </c>
      <c r="AA279">
        <v>18</v>
      </c>
      <c r="AB279">
        <v>270</v>
      </c>
    </row>
    <row r="280" spans="1:28" ht="15" x14ac:dyDescent="0.2">
      <c r="A280" s="46">
        <v>40456</v>
      </c>
      <c r="B280" s="45"/>
      <c r="C280" s="43">
        <v>14922</v>
      </c>
      <c r="D280">
        <v>20141006</v>
      </c>
      <c r="E280">
        <v>63</v>
      </c>
      <c r="F280">
        <v>36</v>
      </c>
      <c r="G280">
        <v>50</v>
      </c>
      <c r="H280">
        <v>-3</v>
      </c>
      <c r="I280">
        <v>36</v>
      </c>
      <c r="J280">
        <v>42</v>
      </c>
      <c r="K280">
        <v>15</v>
      </c>
      <c r="L280">
        <v>0</v>
      </c>
      <c r="M280">
        <v>617</v>
      </c>
      <c r="N280">
        <v>1745</v>
      </c>
      <c r="O280" t="s">
        <v>105</v>
      </c>
      <c r="P280">
        <v>0</v>
      </c>
      <c r="Q280" t="s">
        <v>107</v>
      </c>
      <c r="R280">
        <v>0</v>
      </c>
      <c r="S280" t="s">
        <v>108</v>
      </c>
      <c r="T280">
        <v>28.59</v>
      </c>
      <c r="U280">
        <v>29.51</v>
      </c>
      <c r="V280">
        <v>8.9</v>
      </c>
      <c r="W280">
        <v>25</v>
      </c>
      <c r="X280">
        <v>9.1999999999999993</v>
      </c>
      <c r="Y280">
        <v>26</v>
      </c>
      <c r="Z280">
        <v>240</v>
      </c>
      <c r="AA280">
        <v>20</v>
      </c>
      <c r="AB280">
        <v>270</v>
      </c>
    </row>
    <row r="281" spans="1:28" ht="15" x14ac:dyDescent="0.2">
      <c r="A281" s="46">
        <v>40457</v>
      </c>
      <c r="B281" s="45"/>
      <c r="C281" s="43">
        <v>14922</v>
      </c>
      <c r="D281">
        <v>20141007</v>
      </c>
      <c r="E281">
        <v>60</v>
      </c>
      <c r="F281">
        <v>45</v>
      </c>
      <c r="G281">
        <v>53</v>
      </c>
      <c r="H281">
        <v>0</v>
      </c>
      <c r="I281">
        <v>36</v>
      </c>
      <c r="J281">
        <v>44</v>
      </c>
      <c r="K281">
        <v>12</v>
      </c>
      <c r="L281">
        <v>0</v>
      </c>
      <c r="M281">
        <v>618</v>
      </c>
      <c r="N281">
        <v>1743</v>
      </c>
      <c r="O281" t="s">
        <v>105</v>
      </c>
      <c r="P281">
        <v>0</v>
      </c>
      <c r="Q281" t="s">
        <v>107</v>
      </c>
      <c r="R281">
        <v>0</v>
      </c>
      <c r="S281">
        <v>0</v>
      </c>
      <c r="T281">
        <v>28.82</v>
      </c>
      <c r="U281">
        <v>29.68</v>
      </c>
      <c r="V281">
        <v>9.8000000000000007</v>
      </c>
      <c r="W281">
        <v>27</v>
      </c>
      <c r="X281">
        <v>10.7</v>
      </c>
      <c r="Y281">
        <v>39</v>
      </c>
      <c r="Z281">
        <v>270</v>
      </c>
      <c r="AA281">
        <v>29</v>
      </c>
      <c r="AB281">
        <v>290</v>
      </c>
    </row>
    <row r="282" spans="1:28" ht="15" x14ac:dyDescent="0.2">
      <c r="A282" s="46">
        <v>40458</v>
      </c>
      <c r="B282" s="45"/>
      <c r="C282" s="43">
        <v>14922</v>
      </c>
      <c r="D282">
        <v>20141008</v>
      </c>
      <c r="E282">
        <v>59</v>
      </c>
      <c r="F282">
        <v>39</v>
      </c>
      <c r="G282">
        <v>49</v>
      </c>
      <c r="H282">
        <v>-3</v>
      </c>
      <c r="I282">
        <v>32</v>
      </c>
      <c r="J282">
        <v>41</v>
      </c>
      <c r="K282">
        <v>16</v>
      </c>
      <c r="L282">
        <v>0</v>
      </c>
      <c r="M282">
        <v>619</v>
      </c>
      <c r="N282">
        <v>1741</v>
      </c>
      <c r="O282" t="s">
        <v>105</v>
      </c>
      <c r="P282">
        <v>0</v>
      </c>
      <c r="Q282" t="s">
        <v>107</v>
      </c>
      <c r="R282">
        <v>0</v>
      </c>
      <c r="S282">
        <v>0</v>
      </c>
      <c r="T282">
        <v>29.11</v>
      </c>
      <c r="U282">
        <v>29.99</v>
      </c>
      <c r="V282">
        <v>9.5</v>
      </c>
      <c r="W282">
        <v>29</v>
      </c>
      <c r="X282">
        <v>10.4</v>
      </c>
      <c r="Y282">
        <v>29</v>
      </c>
      <c r="Z282">
        <v>300</v>
      </c>
      <c r="AA282">
        <v>21</v>
      </c>
      <c r="AB282">
        <v>300</v>
      </c>
    </row>
    <row r="283" spans="1:28" ht="15" x14ac:dyDescent="0.2">
      <c r="A283" s="46">
        <v>40459</v>
      </c>
      <c r="B283" s="45"/>
      <c r="C283" s="43">
        <v>14922</v>
      </c>
      <c r="D283">
        <v>20141009</v>
      </c>
      <c r="E283">
        <v>54</v>
      </c>
      <c r="F283">
        <v>34</v>
      </c>
      <c r="G283">
        <v>44</v>
      </c>
      <c r="H283">
        <v>-8</v>
      </c>
      <c r="I283">
        <v>32</v>
      </c>
      <c r="J283">
        <v>39</v>
      </c>
      <c r="K283">
        <v>21</v>
      </c>
      <c r="L283">
        <v>0</v>
      </c>
      <c r="M283">
        <v>621</v>
      </c>
      <c r="N283">
        <v>1739</v>
      </c>
      <c r="O283" t="s">
        <v>105</v>
      </c>
      <c r="P283">
        <v>0</v>
      </c>
      <c r="Q283" t="s">
        <v>107</v>
      </c>
      <c r="R283">
        <v>0</v>
      </c>
      <c r="S283">
        <v>0</v>
      </c>
      <c r="T283">
        <v>29.28</v>
      </c>
      <c r="U283">
        <v>30.18</v>
      </c>
      <c r="V283">
        <v>5</v>
      </c>
      <c r="W283">
        <v>32</v>
      </c>
      <c r="X283">
        <v>5.4</v>
      </c>
      <c r="Y283">
        <v>22</v>
      </c>
      <c r="Z283">
        <v>320</v>
      </c>
      <c r="AA283">
        <v>14</v>
      </c>
      <c r="AB283">
        <v>320</v>
      </c>
    </row>
    <row r="284" spans="1:28" ht="15" x14ac:dyDescent="0.2">
      <c r="A284" s="46">
        <v>40460</v>
      </c>
      <c r="B284" s="45" t="s">
        <v>74</v>
      </c>
      <c r="C284" s="43">
        <v>14922</v>
      </c>
      <c r="D284">
        <v>20141010</v>
      </c>
      <c r="E284">
        <v>53</v>
      </c>
      <c r="F284">
        <v>34</v>
      </c>
      <c r="G284">
        <v>44</v>
      </c>
      <c r="H284">
        <v>-8</v>
      </c>
      <c r="I284">
        <v>33</v>
      </c>
      <c r="J284">
        <v>39</v>
      </c>
      <c r="K284">
        <v>21</v>
      </c>
      <c r="L284">
        <v>0</v>
      </c>
      <c r="M284">
        <v>622</v>
      </c>
      <c r="N284">
        <v>1737</v>
      </c>
      <c r="O284" t="s">
        <v>97</v>
      </c>
      <c r="P284">
        <v>0</v>
      </c>
      <c r="Q284" t="s">
        <v>107</v>
      </c>
      <c r="R284">
        <v>0</v>
      </c>
      <c r="S284">
        <v>0</v>
      </c>
      <c r="T284">
        <v>29.34</v>
      </c>
      <c r="U284">
        <v>30.25</v>
      </c>
      <c r="V284">
        <v>3.4</v>
      </c>
      <c r="W284">
        <v>31</v>
      </c>
      <c r="X284">
        <v>3.9</v>
      </c>
      <c r="Y284">
        <v>18</v>
      </c>
      <c r="Z284">
        <v>320</v>
      </c>
      <c r="AA284">
        <v>14</v>
      </c>
      <c r="AB284">
        <v>310</v>
      </c>
    </row>
    <row r="285" spans="1:28" ht="15" x14ac:dyDescent="0.2">
      <c r="A285" s="46">
        <v>40461</v>
      </c>
      <c r="B285" s="45"/>
      <c r="C285" s="43">
        <v>14922</v>
      </c>
      <c r="D285">
        <v>20141011</v>
      </c>
      <c r="E285">
        <v>57</v>
      </c>
      <c r="F285">
        <v>31</v>
      </c>
      <c r="G285">
        <v>44</v>
      </c>
      <c r="H285">
        <v>-7</v>
      </c>
      <c r="I285">
        <v>32</v>
      </c>
      <c r="J285">
        <v>39</v>
      </c>
      <c r="K285">
        <v>21</v>
      </c>
      <c r="L285">
        <v>0</v>
      </c>
      <c r="M285">
        <v>623</v>
      </c>
      <c r="N285">
        <v>1736</v>
      </c>
      <c r="O285" t="s">
        <v>97</v>
      </c>
      <c r="P285">
        <v>0</v>
      </c>
      <c r="Q285" t="s">
        <v>107</v>
      </c>
      <c r="R285">
        <v>0</v>
      </c>
      <c r="S285">
        <v>0</v>
      </c>
      <c r="T285">
        <v>29.21</v>
      </c>
      <c r="U285">
        <v>30.17</v>
      </c>
      <c r="V285">
        <v>4.8</v>
      </c>
      <c r="W285">
        <v>17</v>
      </c>
      <c r="X285">
        <v>5.2</v>
      </c>
      <c r="Y285">
        <v>17</v>
      </c>
      <c r="Z285">
        <v>150</v>
      </c>
      <c r="AA285">
        <v>13</v>
      </c>
      <c r="AB285">
        <v>170</v>
      </c>
    </row>
    <row r="286" spans="1:28" ht="15" x14ac:dyDescent="0.2">
      <c r="A286" s="46">
        <v>40462</v>
      </c>
      <c r="B286" s="45"/>
      <c r="C286" s="43">
        <v>14922</v>
      </c>
      <c r="D286">
        <v>20141012</v>
      </c>
      <c r="E286">
        <v>61</v>
      </c>
      <c r="F286">
        <v>42</v>
      </c>
      <c r="G286">
        <v>52</v>
      </c>
      <c r="H286">
        <v>1</v>
      </c>
      <c r="I286">
        <v>38</v>
      </c>
      <c r="J286">
        <v>45</v>
      </c>
      <c r="K286">
        <v>13</v>
      </c>
      <c r="L286">
        <v>0</v>
      </c>
      <c r="M286">
        <v>624</v>
      </c>
      <c r="N286">
        <v>1734</v>
      </c>
      <c r="O286" t="s">
        <v>105</v>
      </c>
      <c r="P286">
        <v>0</v>
      </c>
      <c r="Q286" t="s">
        <v>107</v>
      </c>
      <c r="R286">
        <v>0</v>
      </c>
      <c r="S286">
        <v>0</v>
      </c>
      <c r="T286">
        <v>28.93</v>
      </c>
      <c r="U286">
        <v>29.87</v>
      </c>
      <c r="V286">
        <v>12.7</v>
      </c>
      <c r="W286">
        <v>15</v>
      </c>
      <c r="X286">
        <v>13.2</v>
      </c>
      <c r="Y286">
        <v>30</v>
      </c>
      <c r="Z286">
        <v>140</v>
      </c>
      <c r="AA286">
        <v>25</v>
      </c>
      <c r="AB286">
        <v>150</v>
      </c>
    </row>
    <row r="287" spans="1:28" ht="15" x14ac:dyDescent="0.2">
      <c r="A287" s="46">
        <v>40463</v>
      </c>
      <c r="B287" s="45"/>
      <c r="C287" s="43">
        <v>14922</v>
      </c>
      <c r="D287">
        <v>20141013</v>
      </c>
      <c r="E287">
        <v>57</v>
      </c>
      <c r="F287">
        <v>50</v>
      </c>
      <c r="G287">
        <v>54</v>
      </c>
      <c r="H287">
        <v>4</v>
      </c>
      <c r="I287">
        <v>48</v>
      </c>
      <c r="J287">
        <v>50</v>
      </c>
      <c r="K287">
        <v>11</v>
      </c>
      <c r="L287">
        <v>0</v>
      </c>
      <c r="M287">
        <v>626</v>
      </c>
      <c r="N287">
        <v>1732</v>
      </c>
      <c r="O287" t="s">
        <v>85</v>
      </c>
      <c r="P287">
        <v>0</v>
      </c>
      <c r="Q287" t="s">
        <v>107</v>
      </c>
      <c r="R287">
        <v>0</v>
      </c>
      <c r="S287">
        <v>0.02</v>
      </c>
      <c r="T287">
        <v>28.88</v>
      </c>
      <c r="U287">
        <v>29.79</v>
      </c>
      <c r="V287">
        <v>4.5999999999999996</v>
      </c>
      <c r="W287">
        <v>1</v>
      </c>
      <c r="X287">
        <v>8.6</v>
      </c>
      <c r="Y287">
        <v>28</v>
      </c>
      <c r="Z287">
        <v>350</v>
      </c>
      <c r="AA287">
        <v>21</v>
      </c>
      <c r="AB287">
        <v>360</v>
      </c>
    </row>
    <row r="288" spans="1:28" ht="15" x14ac:dyDescent="0.2">
      <c r="A288" s="46">
        <v>40464</v>
      </c>
      <c r="B288" s="45"/>
      <c r="C288" s="43">
        <v>14922</v>
      </c>
      <c r="D288">
        <v>20141014</v>
      </c>
      <c r="E288">
        <v>65</v>
      </c>
      <c r="F288">
        <v>47</v>
      </c>
      <c r="G288">
        <v>56</v>
      </c>
      <c r="H288">
        <v>6</v>
      </c>
      <c r="I288">
        <v>41</v>
      </c>
      <c r="J288">
        <v>48</v>
      </c>
      <c r="K288">
        <v>9</v>
      </c>
      <c r="L288">
        <v>0</v>
      </c>
      <c r="M288">
        <v>627</v>
      </c>
      <c r="N288">
        <v>1730</v>
      </c>
      <c r="O288" t="s">
        <v>105</v>
      </c>
      <c r="P288">
        <v>0</v>
      </c>
      <c r="Q288" t="s">
        <v>107</v>
      </c>
      <c r="R288">
        <v>0</v>
      </c>
      <c r="S288">
        <v>0</v>
      </c>
      <c r="T288">
        <v>29</v>
      </c>
      <c r="U288">
        <v>29.88</v>
      </c>
      <c r="V288">
        <v>13.3</v>
      </c>
      <c r="W288">
        <v>35</v>
      </c>
      <c r="X288">
        <v>13.5</v>
      </c>
      <c r="Y288">
        <v>32</v>
      </c>
      <c r="Z288">
        <v>340</v>
      </c>
      <c r="AA288">
        <v>25</v>
      </c>
      <c r="AB288">
        <v>350</v>
      </c>
    </row>
    <row r="289" spans="1:28" ht="15" x14ac:dyDescent="0.2">
      <c r="A289" s="46">
        <v>40465</v>
      </c>
      <c r="B289" s="45"/>
      <c r="C289" s="43">
        <v>14922</v>
      </c>
      <c r="D289">
        <v>20141015</v>
      </c>
      <c r="E289">
        <v>66</v>
      </c>
      <c r="F289">
        <v>38</v>
      </c>
      <c r="G289">
        <v>52</v>
      </c>
      <c r="H289">
        <v>3</v>
      </c>
      <c r="I289">
        <v>38</v>
      </c>
      <c r="J289">
        <v>45</v>
      </c>
      <c r="K289">
        <v>13</v>
      </c>
      <c r="L289">
        <v>0</v>
      </c>
      <c r="M289">
        <v>628</v>
      </c>
      <c r="N289">
        <v>1729</v>
      </c>
      <c r="O289" t="s">
        <v>105</v>
      </c>
      <c r="P289">
        <v>0</v>
      </c>
      <c r="Q289" t="s">
        <v>107</v>
      </c>
      <c r="R289">
        <v>0</v>
      </c>
      <c r="S289">
        <v>0</v>
      </c>
      <c r="T289">
        <v>29.05</v>
      </c>
      <c r="U289">
        <v>29.95</v>
      </c>
      <c r="V289">
        <v>3.4</v>
      </c>
      <c r="W289">
        <v>36</v>
      </c>
      <c r="X289">
        <v>5</v>
      </c>
      <c r="Y289">
        <v>21</v>
      </c>
      <c r="Z289">
        <v>320</v>
      </c>
      <c r="AA289">
        <v>15</v>
      </c>
      <c r="AB289">
        <v>340</v>
      </c>
    </row>
    <row r="290" spans="1:28" ht="15" x14ac:dyDescent="0.2">
      <c r="A290" s="46">
        <v>40466</v>
      </c>
      <c r="B290" s="45"/>
      <c r="C290" s="43">
        <v>14922</v>
      </c>
      <c r="D290">
        <v>20141016</v>
      </c>
      <c r="E290">
        <v>72</v>
      </c>
      <c r="F290">
        <v>41</v>
      </c>
      <c r="G290">
        <v>57</v>
      </c>
      <c r="H290">
        <v>8</v>
      </c>
      <c r="I290">
        <v>41</v>
      </c>
      <c r="J290">
        <v>49</v>
      </c>
      <c r="K290">
        <v>8</v>
      </c>
      <c r="L290">
        <v>0</v>
      </c>
      <c r="M290">
        <v>629</v>
      </c>
      <c r="N290">
        <v>1727</v>
      </c>
      <c r="O290" t="s">
        <v>105</v>
      </c>
      <c r="P290">
        <v>0</v>
      </c>
      <c r="Q290" t="s">
        <v>107</v>
      </c>
      <c r="R290">
        <v>0</v>
      </c>
      <c r="S290">
        <v>0</v>
      </c>
      <c r="T290">
        <v>28.74</v>
      </c>
      <c r="U290">
        <v>29.68</v>
      </c>
      <c r="V290">
        <v>4.9000000000000004</v>
      </c>
      <c r="W290">
        <v>23</v>
      </c>
      <c r="X290">
        <v>8.8000000000000007</v>
      </c>
      <c r="Y290">
        <v>27</v>
      </c>
      <c r="Z290">
        <v>280</v>
      </c>
      <c r="AA290">
        <v>20</v>
      </c>
      <c r="AB290">
        <v>280</v>
      </c>
    </row>
    <row r="291" spans="1:28" ht="15" x14ac:dyDescent="0.2">
      <c r="A291" s="46">
        <v>40467</v>
      </c>
      <c r="B291" s="45"/>
      <c r="C291" s="43">
        <v>14922</v>
      </c>
      <c r="D291">
        <v>20141017</v>
      </c>
      <c r="E291">
        <v>58</v>
      </c>
      <c r="F291">
        <v>49</v>
      </c>
      <c r="G291">
        <v>54</v>
      </c>
      <c r="H291">
        <v>5</v>
      </c>
      <c r="I291">
        <v>42</v>
      </c>
      <c r="J291">
        <v>47</v>
      </c>
      <c r="K291">
        <v>11</v>
      </c>
      <c r="L291">
        <v>0</v>
      </c>
      <c r="M291">
        <v>631</v>
      </c>
      <c r="N291">
        <v>1725</v>
      </c>
      <c r="O291" t="s">
        <v>105</v>
      </c>
      <c r="P291">
        <v>0</v>
      </c>
      <c r="Q291" t="s">
        <v>107</v>
      </c>
      <c r="R291">
        <v>0</v>
      </c>
      <c r="S291">
        <v>0</v>
      </c>
      <c r="T291">
        <v>28.97</v>
      </c>
      <c r="U291">
        <v>29.84</v>
      </c>
      <c r="V291">
        <v>15.2</v>
      </c>
      <c r="W291">
        <v>31</v>
      </c>
      <c r="X291">
        <v>16</v>
      </c>
      <c r="Y291">
        <v>33</v>
      </c>
      <c r="Z291">
        <v>360</v>
      </c>
      <c r="AA291">
        <v>25</v>
      </c>
      <c r="AB291">
        <v>320</v>
      </c>
    </row>
    <row r="292" spans="1:28" ht="15" x14ac:dyDescent="0.2">
      <c r="A292" s="46">
        <v>40468</v>
      </c>
      <c r="B292" s="45"/>
      <c r="C292" s="43">
        <v>14922</v>
      </c>
      <c r="D292">
        <v>20141018</v>
      </c>
      <c r="E292">
        <v>54</v>
      </c>
      <c r="F292">
        <v>39</v>
      </c>
      <c r="G292">
        <v>47</v>
      </c>
      <c r="H292">
        <v>-1</v>
      </c>
      <c r="I292">
        <v>35</v>
      </c>
      <c r="J292">
        <v>42</v>
      </c>
      <c r="K292">
        <v>18</v>
      </c>
      <c r="L292">
        <v>0</v>
      </c>
      <c r="M292">
        <v>632</v>
      </c>
      <c r="N292">
        <v>1724</v>
      </c>
      <c r="O292" t="s">
        <v>105</v>
      </c>
      <c r="P292">
        <v>0</v>
      </c>
      <c r="Q292" t="s">
        <v>107</v>
      </c>
      <c r="R292">
        <v>0</v>
      </c>
      <c r="S292">
        <v>0</v>
      </c>
      <c r="T292">
        <v>29.26</v>
      </c>
      <c r="U292">
        <v>30.16</v>
      </c>
      <c r="V292">
        <v>2.7</v>
      </c>
      <c r="W292">
        <v>1</v>
      </c>
      <c r="X292">
        <v>5.8</v>
      </c>
      <c r="Y292">
        <v>26</v>
      </c>
      <c r="Z292">
        <v>330</v>
      </c>
      <c r="AA292">
        <v>20</v>
      </c>
      <c r="AB292">
        <v>350</v>
      </c>
    </row>
    <row r="293" spans="1:28" ht="15" x14ac:dyDescent="0.2">
      <c r="A293" s="46">
        <v>40469</v>
      </c>
      <c r="B293" s="45"/>
      <c r="C293" s="43">
        <v>14922</v>
      </c>
      <c r="D293">
        <v>20141019</v>
      </c>
      <c r="E293">
        <v>69</v>
      </c>
      <c r="F293">
        <v>40</v>
      </c>
      <c r="G293">
        <v>55</v>
      </c>
      <c r="H293">
        <v>7</v>
      </c>
      <c r="I293">
        <v>41</v>
      </c>
      <c r="J293">
        <v>47</v>
      </c>
      <c r="K293">
        <v>10</v>
      </c>
      <c r="L293">
        <v>0</v>
      </c>
      <c r="M293">
        <v>633</v>
      </c>
      <c r="N293">
        <v>1722</v>
      </c>
      <c r="O293" t="s">
        <v>105</v>
      </c>
      <c r="P293">
        <v>0</v>
      </c>
      <c r="Q293" t="s">
        <v>107</v>
      </c>
      <c r="R293">
        <v>0</v>
      </c>
      <c r="S293">
        <v>0</v>
      </c>
      <c r="T293">
        <v>28.97</v>
      </c>
      <c r="U293">
        <v>29.89</v>
      </c>
      <c r="V293">
        <v>5.8</v>
      </c>
      <c r="W293">
        <v>24</v>
      </c>
      <c r="X293">
        <v>9.6</v>
      </c>
      <c r="Y293">
        <v>27</v>
      </c>
      <c r="Z293">
        <v>210</v>
      </c>
      <c r="AA293">
        <v>21</v>
      </c>
      <c r="AB293">
        <v>210</v>
      </c>
    </row>
    <row r="294" spans="1:28" ht="15" x14ac:dyDescent="0.2">
      <c r="A294" s="46">
        <v>40470</v>
      </c>
      <c r="B294" s="45" t="s">
        <v>76</v>
      </c>
      <c r="C294" s="43">
        <v>14922</v>
      </c>
      <c r="D294">
        <v>20141020</v>
      </c>
      <c r="E294">
        <v>64</v>
      </c>
      <c r="F294">
        <v>42</v>
      </c>
      <c r="G294">
        <v>53</v>
      </c>
      <c r="H294">
        <v>6</v>
      </c>
      <c r="I294">
        <v>41</v>
      </c>
      <c r="J294">
        <v>47</v>
      </c>
      <c r="K294">
        <v>12</v>
      </c>
      <c r="L294">
        <v>0</v>
      </c>
      <c r="M294">
        <v>635</v>
      </c>
      <c r="N294">
        <v>1720</v>
      </c>
      <c r="O294" t="s">
        <v>105</v>
      </c>
      <c r="P294">
        <v>0</v>
      </c>
      <c r="Q294" t="s">
        <v>107</v>
      </c>
      <c r="R294">
        <v>0</v>
      </c>
      <c r="S294">
        <v>0</v>
      </c>
      <c r="T294">
        <v>29.11</v>
      </c>
      <c r="U294">
        <v>30.01</v>
      </c>
      <c r="V294">
        <v>6</v>
      </c>
      <c r="W294">
        <v>32</v>
      </c>
      <c r="X294">
        <v>7.2</v>
      </c>
      <c r="Y294">
        <v>24</v>
      </c>
      <c r="Z294">
        <v>350</v>
      </c>
      <c r="AA294">
        <v>17</v>
      </c>
      <c r="AB294">
        <v>310</v>
      </c>
    </row>
    <row r="295" spans="1:28" ht="15" x14ac:dyDescent="0.2">
      <c r="A295" s="46">
        <v>40471</v>
      </c>
      <c r="B295" s="45"/>
      <c r="C295" s="43">
        <v>14922</v>
      </c>
      <c r="D295">
        <v>20141021</v>
      </c>
      <c r="E295">
        <v>58</v>
      </c>
      <c r="F295">
        <v>38</v>
      </c>
      <c r="G295">
        <v>48</v>
      </c>
      <c r="H295">
        <v>1</v>
      </c>
      <c r="I295">
        <v>38</v>
      </c>
      <c r="J295">
        <v>43</v>
      </c>
      <c r="K295">
        <v>17</v>
      </c>
      <c r="L295">
        <v>0</v>
      </c>
      <c r="M295">
        <v>636</v>
      </c>
      <c r="N295">
        <v>1719</v>
      </c>
      <c r="O295" t="s">
        <v>105</v>
      </c>
      <c r="P295">
        <v>0</v>
      </c>
      <c r="Q295" t="s">
        <v>107</v>
      </c>
      <c r="R295">
        <v>0</v>
      </c>
      <c r="S295">
        <v>0</v>
      </c>
      <c r="T295">
        <v>29.26</v>
      </c>
      <c r="U295">
        <v>30.17</v>
      </c>
      <c r="V295">
        <v>8.3000000000000007</v>
      </c>
      <c r="W295">
        <v>12</v>
      </c>
      <c r="X295">
        <v>9.3000000000000007</v>
      </c>
      <c r="Y295">
        <v>23</v>
      </c>
      <c r="Z295">
        <v>130</v>
      </c>
      <c r="AA295">
        <v>18</v>
      </c>
      <c r="AB295">
        <v>120</v>
      </c>
    </row>
    <row r="296" spans="1:28" ht="15" x14ac:dyDescent="0.2">
      <c r="A296" s="46">
        <v>40472</v>
      </c>
      <c r="B296" s="45"/>
      <c r="C296" s="43">
        <v>14922</v>
      </c>
      <c r="D296">
        <v>20141022</v>
      </c>
      <c r="E296">
        <v>60</v>
      </c>
      <c r="F296">
        <v>39</v>
      </c>
      <c r="G296">
        <v>50</v>
      </c>
      <c r="H296">
        <v>4</v>
      </c>
      <c r="I296">
        <v>39</v>
      </c>
      <c r="J296">
        <v>45</v>
      </c>
      <c r="K296">
        <v>15</v>
      </c>
      <c r="L296">
        <v>0</v>
      </c>
      <c r="M296">
        <v>637</v>
      </c>
      <c r="N296">
        <v>1717</v>
      </c>
      <c r="O296" t="s">
        <v>105</v>
      </c>
      <c r="P296">
        <v>0</v>
      </c>
      <c r="Q296" t="s">
        <v>107</v>
      </c>
      <c r="R296">
        <v>0</v>
      </c>
      <c r="S296" t="s">
        <v>108</v>
      </c>
      <c r="T296">
        <v>29.2</v>
      </c>
      <c r="U296">
        <v>30.13</v>
      </c>
      <c r="V296">
        <v>12.8</v>
      </c>
      <c r="W296">
        <v>14</v>
      </c>
      <c r="X296">
        <v>13</v>
      </c>
      <c r="Y296">
        <v>31</v>
      </c>
      <c r="Z296">
        <v>140</v>
      </c>
      <c r="AA296">
        <v>24</v>
      </c>
      <c r="AB296">
        <v>140</v>
      </c>
    </row>
    <row r="297" spans="1:28" ht="15" x14ac:dyDescent="0.2">
      <c r="A297" s="46">
        <v>40473</v>
      </c>
      <c r="B297" s="45"/>
      <c r="C297" s="43">
        <v>14922</v>
      </c>
      <c r="D297">
        <v>20141023</v>
      </c>
      <c r="E297">
        <v>68</v>
      </c>
      <c r="F297">
        <v>48</v>
      </c>
      <c r="G297">
        <v>58</v>
      </c>
      <c r="H297">
        <v>13</v>
      </c>
      <c r="I297">
        <v>48</v>
      </c>
      <c r="J297">
        <v>52</v>
      </c>
      <c r="K297">
        <v>7</v>
      </c>
      <c r="L297">
        <v>0</v>
      </c>
      <c r="M297">
        <v>639</v>
      </c>
      <c r="N297">
        <v>1715</v>
      </c>
      <c r="O297" t="s">
        <v>119</v>
      </c>
      <c r="P297">
        <v>0</v>
      </c>
      <c r="Q297" t="s">
        <v>107</v>
      </c>
      <c r="R297">
        <v>0</v>
      </c>
      <c r="S297">
        <v>0.14000000000000001</v>
      </c>
      <c r="T297">
        <v>29.08</v>
      </c>
      <c r="U297">
        <v>29.99</v>
      </c>
      <c r="V297">
        <v>3.8</v>
      </c>
      <c r="W297">
        <v>17</v>
      </c>
      <c r="X297">
        <v>5.7</v>
      </c>
      <c r="Y297">
        <v>19</v>
      </c>
      <c r="Z297">
        <v>160</v>
      </c>
      <c r="AA297">
        <v>15</v>
      </c>
      <c r="AB297">
        <v>170</v>
      </c>
    </row>
    <row r="298" spans="1:28" ht="15" x14ac:dyDescent="0.2">
      <c r="A298" s="46">
        <v>40474</v>
      </c>
      <c r="B298" s="45"/>
      <c r="C298" s="43">
        <v>14922</v>
      </c>
      <c r="D298">
        <v>20141024</v>
      </c>
      <c r="E298">
        <v>67</v>
      </c>
      <c r="F298">
        <v>46</v>
      </c>
      <c r="G298">
        <v>57</v>
      </c>
      <c r="H298">
        <v>12</v>
      </c>
      <c r="I298">
        <v>49</v>
      </c>
      <c r="J298">
        <v>53</v>
      </c>
      <c r="K298">
        <v>8</v>
      </c>
      <c r="L298">
        <v>0</v>
      </c>
      <c r="M298">
        <v>640</v>
      </c>
      <c r="N298">
        <v>1714</v>
      </c>
      <c r="O298" t="s">
        <v>105</v>
      </c>
      <c r="P298">
        <v>0</v>
      </c>
      <c r="Q298" t="s">
        <v>107</v>
      </c>
      <c r="R298">
        <v>0</v>
      </c>
      <c r="S298">
        <v>0</v>
      </c>
      <c r="T298">
        <v>28.98</v>
      </c>
      <c r="U298">
        <v>29.88</v>
      </c>
      <c r="V298">
        <v>3.7</v>
      </c>
      <c r="W298">
        <v>17</v>
      </c>
      <c r="X298">
        <v>6.8</v>
      </c>
      <c r="Y298">
        <v>16</v>
      </c>
      <c r="Z298">
        <v>270</v>
      </c>
      <c r="AA298">
        <v>13</v>
      </c>
      <c r="AB298">
        <v>270</v>
      </c>
    </row>
    <row r="299" spans="1:28" ht="15" x14ac:dyDescent="0.2">
      <c r="A299" s="46">
        <v>40475</v>
      </c>
      <c r="B299" s="45"/>
      <c r="C299" s="43">
        <v>14922</v>
      </c>
      <c r="D299">
        <v>20141025</v>
      </c>
      <c r="E299">
        <v>63</v>
      </c>
      <c r="F299">
        <v>44</v>
      </c>
      <c r="G299">
        <v>54</v>
      </c>
      <c r="H299">
        <v>10</v>
      </c>
      <c r="I299">
        <v>31</v>
      </c>
      <c r="J299">
        <v>44</v>
      </c>
      <c r="K299">
        <v>11</v>
      </c>
      <c r="L299">
        <v>0</v>
      </c>
      <c r="M299">
        <v>641</v>
      </c>
      <c r="N299">
        <v>1712</v>
      </c>
      <c r="O299" t="s">
        <v>105</v>
      </c>
      <c r="P299">
        <v>0</v>
      </c>
      <c r="Q299" t="s">
        <v>107</v>
      </c>
      <c r="R299">
        <v>0</v>
      </c>
      <c r="S299">
        <v>0</v>
      </c>
      <c r="T299">
        <v>29.13</v>
      </c>
      <c r="U299">
        <v>30.02</v>
      </c>
      <c r="V299">
        <v>11</v>
      </c>
      <c r="W299">
        <v>30</v>
      </c>
      <c r="X299">
        <v>11.3</v>
      </c>
      <c r="Y299">
        <v>29</v>
      </c>
      <c r="Z299">
        <v>270</v>
      </c>
      <c r="AA299">
        <v>23</v>
      </c>
      <c r="AB299">
        <v>290</v>
      </c>
    </row>
    <row r="300" spans="1:28" ht="15" x14ac:dyDescent="0.2">
      <c r="A300" s="46">
        <v>40476</v>
      </c>
      <c r="B300" s="45"/>
      <c r="C300" s="43">
        <v>14922</v>
      </c>
      <c r="D300">
        <v>20141026</v>
      </c>
      <c r="E300">
        <v>64</v>
      </c>
      <c r="F300">
        <v>36</v>
      </c>
      <c r="G300">
        <v>50</v>
      </c>
      <c r="H300">
        <v>6</v>
      </c>
      <c r="I300">
        <v>31</v>
      </c>
      <c r="J300">
        <v>42</v>
      </c>
      <c r="K300">
        <v>15</v>
      </c>
      <c r="L300">
        <v>0</v>
      </c>
      <c r="M300">
        <v>643</v>
      </c>
      <c r="N300">
        <v>1711</v>
      </c>
      <c r="O300" t="s">
        <v>105</v>
      </c>
      <c r="P300">
        <v>0</v>
      </c>
      <c r="Q300" t="s">
        <v>107</v>
      </c>
      <c r="R300">
        <v>0</v>
      </c>
      <c r="S300">
        <v>0</v>
      </c>
      <c r="T300">
        <v>28.9</v>
      </c>
      <c r="U300">
        <v>29.85</v>
      </c>
      <c r="V300">
        <v>7.8</v>
      </c>
      <c r="W300">
        <v>12</v>
      </c>
      <c r="X300">
        <v>8</v>
      </c>
      <c r="Y300">
        <v>23</v>
      </c>
      <c r="Z300">
        <v>140</v>
      </c>
      <c r="AA300">
        <v>20</v>
      </c>
      <c r="AB300">
        <v>120</v>
      </c>
    </row>
    <row r="301" spans="1:28" ht="15" x14ac:dyDescent="0.2">
      <c r="A301" s="46">
        <v>40477</v>
      </c>
      <c r="B301" s="45"/>
      <c r="C301" s="43">
        <v>14922</v>
      </c>
      <c r="D301">
        <v>20141027</v>
      </c>
      <c r="E301">
        <v>67</v>
      </c>
      <c r="F301">
        <v>43</v>
      </c>
      <c r="G301">
        <v>55</v>
      </c>
      <c r="H301">
        <v>12</v>
      </c>
      <c r="I301">
        <v>39</v>
      </c>
      <c r="J301">
        <v>46</v>
      </c>
      <c r="K301">
        <v>10</v>
      </c>
      <c r="L301">
        <v>0</v>
      </c>
      <c r="M301">
        <v>644</v>
      </c>
      <c r="N301">
        <v>1709</v>
      </c>
      <c r="O301" t="s">
        <v>105</v>
      </c>
      <c r="P301">
        <v>0</v>
      </c>
      <c r="Q301" t="s">
        <v>107</v>
      </c>
      <c r="R301">
        <v>0</v>
      </c>
      <c r="S301">
        <v>0</v>
      </c>
      <c r="T301">
        <v>28.72</v>
      </c>
      <c r="U301">
        <v>29.63</v>
      </c>
      <c r="V301">
        <v>4.8</v>
      </c>
      <c r="W301">
        <v>31</v>
      </c>
      <c r="X301">
        <v>7.6</v>
      </c>
      <c r="Y301">
        <v>29</v>
      </c>
      <c r="Z301">
        <v>290</v>
      </c>
      <c r="AA301">
        <v>24</v>
      </c>
      <c r="AB301">
        <v>290</v>
      </c>
    </row>
    <row r="302" spans="1:28" ht="15" x14ac:dyDescent="0.2">
      <c r="A302" s="46">
        <v>40478</v>
      </c>
      <c r="B302" s="45"/>
      <c r="C302" s="43">
        <v>14922</v>
      </c>
      <c r="D302">
        <v>20141028</v>
      </c>
      <c r="E302">
        <v>49</v>
      </c>
      <c r="F302">
        <v>40</v>
      </c>
      <c r="G302">
        <v>45</v>
      </c>
      <c r="H302">
        <v>2</v>
      </c>
      <c r="I302">
        <v>34</v>
      </c>
      <c r="J302">
        <v>39</v>
      </c>
      <c r="K302">
        <v>20</v>
      </c>
      <c r="L302">
        <v>0</v>
      </c>
      <c r="M302">
        <v>645</v>
      </c>
      <c r="N302">
        <v>1708</v>
      </c>
      <c r="O302" t="s">
        <v>105</v>
      </c>
      <c r="P302">
        <v>0</v>
      </c>
      <c r="Q302" t="s">
        <v>107</v>
      </c>
      <c r="R302">
        <v>0</v>
      </c>
      <c r="S302" t="s">
        <v>108</v>
      </c>
      <c r="T302">
        <v>28.96</v>
      </c>
      <c r="U302">
        <v>29.83</v>
      </c>
      <c r="V302">
        <v>14.7</v>
      </c>
      <c r="W302">
        <v>27</v>
      </c>
      <c r="X302">
        <v>16</v>
      </c>
      <c r="Y302">
        <v>34</v>
      </c>
      <c r="Z302">
        <v>270</v>
      </c>
      <c r="AA302">
        <v>28</v>
      </c>
      <c r="AB302">
        <v>270</v>
      </c>
    </row>
    <row r="303" spans="1:28" ht="15" x14ac:dyDescent="0.2">
      <c r="A303" s="46">
        <v>40479</v>
      </c>
      <c r="B303" s="45"/>
      <c r="C303" s="43">
        <v>14922</v>
      </c>
      <c r="D303">
        <v>20141029</v>
      </c>
      <c r="E303">
        <v>43</v>
      </c>
      <c r="F303">
        <v>36</v>
      </c>
      <c r="G303">
        <v>40</v>
      </c>
      <c r="H303">
        <v>-2</v>
      </c>
      <c r="I303">
        <v>31</v>
      </c>
      <c r="J303">
        <v>36</v>
      </c>
      <c r="K303">
        <v>25</v>
      </c>
      <c r="L303">
        <v>0</v>
      </c>
      <c r="M303">
        <v>647</v>
      </c>
      <c r="N303">
        <v>1706</v>
      </c>
      <c r="O303" t="s">
        <v>105</v>
      </c>
      <c r="P303">
        <v>0</v>
      </c>
      <c r="Q303" t="s">
        <v>107</v>
      </c>
      <c r="R303">
        <v>0</v>
      </c>
      <c r="S303">
        <v>0</v>
      </c>
      <c r="T303">
        <v>29.2</v>
      </c>
      <c r="U303">
        <v>30.11</v>
      </c>
      <c r="V303">
        <v>6.4</v>
      </c>
      <c r="W303">
        <v>30</v>
      </c>
      <c r="X303">
        <v>8</v>
      </c>
      <c r="Y303">
        <v>29</v>
      </c>
      <c r="Z303">
        <v>300</v>
      </c>
      <c r="AA303">
        <v>24</v>
      </c>
      <c r="AB303">
        <v>300</v>
      </c>
    </row>
    <row r="304" spans="1:28" ht="15" x14ac:dyDescent="0.2">
      <c r="A304" s="46">
        <v>40480</v>
      </c>
      <c r="B304" s="45"/>
      <c r="C304" s="43">
        <v>14922</v>
      </c>
      <c r="D304">
        <v>20141030</v>
      </c>
      <c r="E304">
        <v>49</v>
      </c>
      <c r="F304">
        <v>31</v>
      </c>
      <c r="G304">
        <v>40</v>
      </c>
      <c r="H304">
        <v>-2</v>
      </c>
      <c r="I304">
        <v>30</v>
      </c>
      <c r="J304">
        <v>36</v>
      </c>
      <c r="K304">
        <v>25</v>
      </c>
      <c r="L304">
        <v>0</v>
      </c>
      <c r="M304">
        <v>648</v>
      </c>
      <c r="N304">
        <v>1705</v>
      </c>
      <c r="O304" t="s">
        <v>105</v>
      </c>
      <c r="P304">
        <v>0</v>
      </c>
      <c r="Q304" t="s">
        <v>107</v>
      </c>
      <c r="R304">
        <v>0</v>
      </c>
      <c r="S304">
        <v>0</v>
      </c>
      <c r="T304">
        <v>29.28</v>
      </c>
      <c r="U304">
        <v>30.16</v>
      </c>
      <c r="V304">
        <v>7.7</v>
      </c>
      <c r="W304">
        <v>34</v>
      </c>
      <c r="X304">
        <v>9.6</v>
      </c>
      <c r="Y304">
        <v>38</v>
      </c>
      <c r="Z304">
        <v>320</v>
      </c>
      <c r="AA304">
        <v>30</v>
      </c>
      <c r="AB304">
        <v>350</v>
      </c>
    </row>
    <row r="305" spans="1:28" ht="15" x14ac:dyDescent="0.2">
      <c r="A305" s="46">
        <v>40481</v>
      </c>
      <c r="B305" s="45" t="s">
        <v>78</v>
      </c>
      <c r="C305" s="43">
        <v>14922</v>
      </c>
      <c r="D305" s="44">
        <v>20141031</v>
      </c>
      <c r="E305" s="44">
        <v>40</v>
      </c>
      <c r="F305" s="44">
        <v>26</v>
      </c>
      <c r="G305" s="44">
        <v>33</v>
      </c>
      <c r="H305" s="44">
        <v>-8</v>
      </c>
      <c r="I305" s="44">
        <v>17</v>
      </c>
      <c r="J305" s="44">
        <v>27</v>
      </c>
      <c r="K305" s="44">
        <v>32</v>
      </c>
      <c r="L305" s="44">
        <v>0</v>
      </c>
      <c r="M305" s="44">
        <v>649</v>
      </c>
      <c r="N305" s="44">
        <v>1703</v>
      </c>
      <c r="O305" s="44" t="s">
        <v>105</v>
      </c>
      <c r="P305" s="44">
        <v>0</v>
      </c>
      <c r="Q305" s="44" t="s">
        <v>107</v>
      </c>
      <c r="R305" s="44">
        <v>0</v>
      </c>
      <c r="S305" s="44">
        <v>0</v>
      </c>
      <c r="T305" s="44">
        <v>29.59</v>
      </c>
      <c r="U305" s="44">
        <v>30.52</v>
      </c>
      <c r="V305" s="44">
        <v>9</v>
      </c>
      <c r="W305" s="44">
        <v>36</v>
      </c>
      <c r="X305" s="44">
        <v>9.5</v>
      </c>
      <c r="Y305" s="44">
        <v>29</v>
      </c>
      <c r="Z305" s="44">
        <v>350</v>
      </c>
      <c r="AA305" s="44">
        <v>23</v>
      </c>
      <c r="AB305" s="44">
        <v>350</v>
      </c>
    </row>
    <row r="306" spans="1:28" ht="15" x14ac:dyDescent="0.2">
      <c r="A306" s="46">
        <v>40482</v>
      </c>
      <c r="B306" s="46">
        <v>38656</v>
      </c>
      <c r="C306" s="43">
        <v>14922</v>
      </c>
      <c r="D306">
        <v>20141101</v>
      </c>
      <c r="E306">
        <v>42</v>
      </c>
      <c r="F306">
        <v>23</v>
      </c>
      <c r="G306">
        <v>33</v>
      </c>
      <c r="H306">
        <v>-8</v>
      </c>
      <c r="I306">
        <v>19</v>
      </c>
      <c r="J306">
        <v>28</v>
      </c>
      <c r="K306">
        <v>32</v>
      </c>
      <c r="L306">
        <v>0</v>
      </c>
      <c r="M306">
        <v>651</v>
      </c>
      <c r="N306">
        <v>1702</v>
      </c>
      <c r="O306" t="s">
        <v>105</v>
      </c>
      <c r="P306">
        <v>0</v>
      </c>
      <c r="Q306" t="s">
        <v>107</v>
      </c>
      <c r="R306">
        <v>0</v>
      </c>
      <c r="S306">
        <v>0</v>
      </c>
      <c r="T306">
        <v>29.41</v>
      </c>
      <c r="U306">
        <v>30.37</v>
      </c>
      <c r="V306">
        <v>10.6</v>
      </c>
      <c r="W306">
        <v>15</v>
      </c>
      <c r="X306">
        <v>10.4</v>
      </c>
      <c r="Y306">
        <v>25</v>
      </c>
      <c r="Z306">
        <v>150</v>
      </c>
      <c r="AA306">
        <v>20</v>
      </c>
      <c r="AB306">
        <v>150</v>
      </c>
    </row>
    <row r="307" spans="1:28" ht="15" x14ac:dyDescent="0.2">
      <c r="A307" s="46">
        <v>40483</v>
      </c>
      <c r="B307" s="45"/>
      <c r="C307" s="43">
        <v>14922</v>
      </c>
      <c r="D307">
        <v>20141102</v>
      </c>
      <c r="E307">
        <v>56</v>
      </c>
      <c r="F307">
        <v>33</v>
      </c>
      <c r="G307">
        <v>45</v>
      </c>
      <c r="H307">
        <v>4</v>
      </c>
      <c r="I307">
        <v>25</v>
      </c>
      <c r="J307">
        <v>37</v>
      </c>
      <c r="K307">
        <v>20</v>
      </c>
      <c r="L307">
        <v>0</v>
      </c>
      <c r="M307">
        <v>652</v>
      </c>
      <c r="N307">
        <v>1700</v>
      </c>
      <c r="O307" t="s">
        <v>105</v>
      </c>
      <c r="P307">
        <v>0</v>
      </c>
      <c r="Q307" t="s">
        <v>107</v>
      </c>
      <c r="R307">
        <v>0</v>
      </c>
      <c r="S307">
        <v>0</v>
      </c>
      <c r="T307">
        <v>29.08</v>
      </c>
      <c r="U307">
        <v>30.04</v>
      </c>
      <c r="V307">
        <v>11.9</v>
      </c>
      <c r="W307">
        <v>16</v>
      </c>
      <c r="X307">
        <v>12.1</v>
      </c>
      <c r="Y307">
        <v>27</v>
      </c>
      <c r="Z307">
        <v>160</v>
      </c>
      <c r="AA307">
        <v>22</v>
      </c>
      <c r="AB307">
        <v>170</v>
      </c>
    </row>
    <row r="308" spans="1:28" ht="15" x14ac:dyDescent="0.2">
      <c r="A308" s="46">
        <v>40484</v>
      </c>
      <c r="B308" s="45"/>
      <c r="C308" s="43">
        <v>14922</v>
      </c>
      <c r="D308">
        <v>20141103</v>
      </c>
      <c r="E308">
        <v>55</v>
      </c>
      <c r="F308">
        <v>41</v>
      </c>
      <c r="G308">
        <v>48</v>
      </c>
      <c r="H308">
        <v>8</v>
      </c>
      <c r="I308">
        <v>38</v>
      </c>
      <c r="J308">
        <v>43</v>
      </c>
      <c r="K308">
        <v>17</v>
      </c>
      <c r="L308">
        <v>0</v>
      </c>
      <c r="M308">
        <v>654</v>
      </c>
      <c r="N308">
        <v>1659</v>
      </c>
      <c r="O308" t="s">
        <v>118</v>
      </c>
      <c r="P308">
        <v>0</v>
      </c>
      <c r="Q308" t="s">
        <v>107</v>
      </c>
      <c r="R308">
        <v>0</v>
      </c>
      <c r="S308" t="s">
        <v>108</v>
      </c>
      <c r="T308">
        <v>28.91</v>
      </c>
      <c r="U308">
        <v>29.83</v>
      </c>
      <c r="V308">
        <v>4</v>
      </c>
      <c r="W308">
        <v>18</v>
      </c>
      <c r="X308">
        <v>8.6</v>
      </c>
      <c r="Y308">
        <v>26</v>
      </c>
      <c r="Z308">
        <v>300</v>
      </c>
      <c r="AA308">
        <v>21</v>
      </c>
      <c r="AB308">
        <v>300</v>
      </c>
    </row>
    <row r="309" spans="1:28" ht="15" x14ac:dyDescent="0.2">
      <c r="A309" s="46">
        <v>40485</v>
      </c>
      <c r="B309" s="45"/>
      <c r="C309" s="43">
        <v>14922</v>
      </c>
      <c r="D309">
        <v>20141104</v>
      </c>
      <c r="E309">
        <v>53</v>
      </c>
      <c r="F309">
        <v>37</v>
      </c>
      <c r="G309">
        <v>45</v>
      </c>
      <c r="H309">
        <v>6</v>
      </c>
      <c r="I309">
        <v>30</v>
      </c>
      <c r="J309">
        <v>38</v>
      </c>
      <c r="K309">
        <v>20</v>
      </c>
      <c r="L309">
        <v>0</v>
      </c>
      <c r="M309">
        <v>655</v>
      </c>
      <c r="N309">
        <v>1658</v>
      </c>
      <c r="O309" t="s">
        <v>105</v>
      </c>
      <c r="P309">
        <v>0</v>
      </c>
      <c r="Q309" t="s">
        <v>107</v>
      </c>
      <c r="R309">
        <v>0</v>
      </c>
      <c r="S309">
        <v>0</v>
      </c>
      <c r="T309">
        <v>29.05</v>
      </c>
      <c r="U309">
        <v>29.94</v>
      </c>
      <c r="V309">
        <v>14.2</v>
      </c>
      <c r="W309">
        <v>28</v>
      </c>
      <c r="X309">
        <v>14.7</v>
      </c>
      <c r="Y309">
        <v>37</v>
      </c>
      <c r="Z309">
        <v>270</v>
      </c>
      <c r="AA309">
        <v>29</v>
      </c>
      <c r="AB309">
        <v>270</v>
      </c>
    </row>
    <row r="310" spans="1:28" ht="15" x14ac:dyDescent="0.2">
      <c r="A310" s="46">
        <v>40486</v>
      </c>
      <c r="B310" s="45"/>
      <c r="C310" s="43">
        <v>14922</v>
      </c>
      <c r="D310">
        <v>20141105</v>
      </c>
      <c r="E310">
        <v>45</v>
      </c>
      <c r="F310">
        <v>34</v>
      </c>
      <c r="G310">
        <v>40</v>
      </c>
      <c r="H310">
        <v>2</v>
      </c>
      <c r="I310">
        <v>34</v>
      </c>
      <c r="J310">
        <v>37</v>
      </c>
      <c r="K310">
        <v>25</v>
      </c>
      <c r="L310">
        <v>0</v>
      </c>
      <c r="M310">
        <v>656</v>
      </c>
      <c r="N310">
        <v>1656</v>
      </c>
      <c r="O310" t="s">
        <v>117</v>
      </c>
      <c r="P310">
        <v>0</v>
      </c>
      <c r="Q310" t="s">
        <v>107</v>
      </c>
      <c r="R310">
        <v>0</v>
      </c>
      <c r="S310">
        <v>0.04</v>
      </c>
      <c r="T310">
        <v>29.06</v>
      </c>
      <c r="U310">
        <v>29.97</v>
      </c>
      <c r="V310">
        <v>5.3</v>
      </c>
      <c r="W310">
        <v>5</v>
      </c>
      <c r="X310">
        <v>8.1</v>
      </c>
      <c r="Y310">
        <v>29</v>
      </c>
      <c r="Z310">
        <v>10</v>
      </c>
      <c r="AA310">
        <v>20</v>
      </c>
      <c r="AB310">
        <v>340</v>
      </c>
    </row>
    <row r="311" spans="1:28" ht="15" x14ac:dyDescent="0.2">
      <c r="A311" s="46">
        <v>40487</v>
      </c>
      <c r="B311" s="45"/>
      <c r="C311" s="43">
        <v>14922</v>
      </c>
      <c r="D311">
        <v>20141106</v>
      </c>
      <c r="E311">
        <v>44</v>
      </c>
      <c r="F311">
        <v>30</v>
      </c>
      <c r="G311">
        <v>37</v>
      </c>
      <c r="H311">
        <v>-1</v>
      </c>
      <c r="I311">
        <v>28</v>
      </c>
      <c r="J311">
        <v>33</v>
      </c>
      <c r="K311">
        <v>28</v>
      </c>
      <c r="L311">
        <v>0</v>
      </c>
      <c r="M311">
        <v>658</v>
      </c>
      <c r="N311">
        <v>1655</v>
      </c>
      <c r="O311" t="s">
        <v>118</v>
      </c>
      <c r="P311">
        <v>0</v>
      </c>
      <c r="Q311" t="s">
        <v>107</v>
      </c>
      <c r="R311">
        <v>0</v>
      </c>
      <c r="S311" t="s">
        <v>108</v>
      </c>
      <c r="T311">
        <v>29.33</v>
      </c>
      <c r="U311">
        <v>30.24</v>
      </c>
      <c r="V311">
        <v>8.3000000000000007</v>
      </c>
      <c r="W311">
        <v>32</v>
      </c>
      <c r="X311">
        <v>10.1</v>
      </c>
      <c r="Y311">
        <v>26</v>
      </c>
      <c r="Z311">
        <v>350</v>
      </c>
      <c r="AA311">
        <v>20</v>
      </c>
      <c r="AB311">
        <v>340</v>
      </c>
    </row>
    <row r="312" spans="1:28" ht="15" x14ac:dyDescent="0.2">
      <c r="A312" s="46">
        <v>40488</v>
      </c>
      <c r="B312" s="45"/>
      <c r="C312" s="43">
        <v>14922</v>
      </c>
      <c r="D312">
        <v>20141107</v>
      </c>
      <c r="E312">
        <v>48</v>
      </c>
      <c r="F312">
        <v>29</v>
      </c>
      <c r="G312">
        <v>39</v>
      </c>
      <c r="H312">
        <v>2</v>
      </c>
      <c r="I312">
        <v>31</v>
      </c>
      <c r="J312">
        <v>35</v>
      </c>
      <c r="K312">
        <v>26</v>
      </c>
      <c r="L312">
        <v>0</v>
      </c>
      <c r="M312">
        <v>659</v>
      </c>
      <c r="N312">
        <v>1654</v>
      </c>
      <c r="O312" t="s">
        <v>118</v>
      </c>
      <c r="P312">
        <v>0</v>
      </c>
      <c r="Q312" t="s">
        <v>107</v>
      </c>
      <c r="R312">
        <v>0</v>
      </c>
      <c r="S312">
        <v>0.01</v>
      </c>
      <c r="T312">
        <v>28.95</v>
      </c>
      <c r="U312">
        <v>29.89</v>
      </c>
      <c r="V312">
        <v>4.7</v>
      </c>
      <c r="W312">
        <v>18</v>
      </c>
      <c r="X312">
        <v>12.1</v>
      </c>
      <c r="Y312">
        <v>41</v>
      </c>
      <c r="Z312">
        <v>300</v>
      </c>
      <c r="AA312">
        <v>33</v>
      </c>
      <c r="AB312">
        <v>300</v>
      </c>
    </row>
    <row r="313" spans="1:28" ht="15" x14ac:dyDescent="0.2">
      <c r="A313" s="46">
        <v>40489</v>
      </c>
      <c r="B313" s="45"/>
      <c r="C313" s="43">
        <v>14922</v>
      </c>
      <c r="D313">
        <v>20141108</v>
      </c>
      <c r="E313">
        <v>43</v>
      </c>
      <c r="F313">
        <v>34</v>
      </c>
      <c r="G313">
        <v>39</v>
      </c>
      <c r="H313">
        <v>3</v>
      </c>
      <c r="I313">
        <v>24</v>
      </c>
      <c r="J313">
        <v>33</v>
      </c>
      <c r="K313">
        <v>26</v>
      </c>
      <c r="L313">
        <v>0</v>
      </c>
      <c r="M313">
        <v>700</v>
      </c>
      <c r="N313">
        <v>1653</v>
      </c>
      <c r="O313" t="s">
        <v>105</v>
      </c>
      <c r="P313">
        <v>0</v>
      </c>
      <c r="Q313" t="s">
        <v>107</v>
      </c>
      <c r="R313">
        <v>0</v>
      </c>
      <c r="S313" t="s">
        <v>108</v>
      </c>
      <c r="T313">
        <v>29.03</v>
      </c>
      <c r="U313">
        <v>29.97</v>
      </c>
      <c r="V313">
        <v>13.7</v>
      </c>
      <c r="W313">
        <v>30</v>
      </c>
      <c r="X313">
        <v>15.5</v>
      </c>
      <c r="Y313">
        <v>42</v>
      </c>
      <c r="Z313">
        <v>310</v>
      </c>
      <c r="AA313">
        <v>30</v>
      </c>
      <c r="AB313">
        <v>320</v>
      </c>
    </row>
    <row r="314" spans="1:28" ht="15" x14ac:dyDescent="0.2">
      <c r="A314" s="46">
        <v>40490</v>
      </c>
      <c r="B314" s="45"/>
      <c r="C314" s="43">
        <v>14922</v>
      </c>
      <c r="D314">
        <v>20141109</v>
      </c>
      <c r="E314">
        <v>39</v>
      </c>
      <c r="F314">
        <v>31</v>
      </c>
      <c r="G314">
        <v>35</v>
      </c>
      <c r="H314">
        <v>-1</v>
      </c>
      <c r="I314">
        <v>19</v>
      </c>
      <c r="J314">
        <v>30</v>
      </c>
      <c r="K314">
        <v>30</v>
      </c>
      <c r="L314">
        <v>0</v>
      </c>
      <c r="M314">
        <v>702</v>
      </c>
      <c r="N314">
        <v>1651</v>
      </c>
      <c r="O314" t="s">
        <v>105</v>
      </c>
      <c r="P314">
        <v>0</v>
      </c>
      <c r="Q314" t="s">
        <v>107</v>
      </c>
      <c r="R314">
        <v>0</v>
      </c>
      <c r="S314">
        <v>0</v>
      </c>
      <c r="T314">
        <v>28.89</v>
      </c>
      <c r="U314">
        <v>29.8</v>
      </c>
      <c r="V314">
        <v>4.7</v>
      </c>
      <c r="W314">
        <v>32</v>
      </c>
      <c r="X314">
        <v>7.9</v>
      </c>
      <c r="Y314">
        <v>21</v>
      </c>
      <c r="Z314">
        <v>320</v>
      </c>
      <c r="AA314">
        <v>17</v>
      </c>
      <c r="AB314">
        <v>330</v>
      </c>
    </row>
    <row r="315" spans="1:28" ht="15" x14ac:dyDescent="0.2">
      <c r="A315" s="46">
        <v>40491</v>
      </c>
      <c r="B315" s="45" t="s">
        <v>74</v>
      </c>
      <c r="C315" s="43">
        <v>14922</v>
      </c>
      <c r="D315">
        <v>20141110</v>
      </c>
      <c r="E315">
        <v>31</v>
      </c>
      <c r="F315">
        <v>24</v>
      </c>
      <c r="G315">
        <v>28</v>
      </c>
      <c r="H315">
        <v>-7</v>
      </c>
      <c r="I315">
        <v>23</v>
      </c>
      <c r="J315">
        <v>27</v>
      </c>
      <c r="K315">
        <v>37</v>
      </c>
      <c r="L315">
        <v>0</v>
      </c>
      <c r="M315">
        <v>703</v>
      </c>
      <c r="N315">
        <v>1650</v>
      </c>
      <c r="O315" t="s">
        <v>246</v>
      </c>
      <c r="P315">
        <v>1</v>
      </c>
      <c r="Q315" t="s">
        <v>107</v>
      </c>
      <c r="R315">
        <v>2.6</v>
      </c>
      <c r="S315">
        <v>0.28000000000000003</v>
      </c>
      <c r="T315">
        <v>28.87</v>
      </c>
      <c r="U315">
        <v>29.77</v>
      </c>
      <c r="V315">
        <v>15</v>
      </c>
      <c r="W315">
        <v>2</v>
      </c>
      <c r="X315">
        <v>17.3</v>
      </c>
      <c r="Y315">
        <v>37</v>
      </c>
      <c r="Z315">
        <v>340</v>
      </c>
      <c r="AA315">
        <v>28</v>
      </c>
      <c r="AB315">
        <v>10</v>
      </c>
    </row>
    <row r="316" spans="1:28" ht="15" x14ac:dyDescent="0.2">
      <c r="A316" s="46">
        <v>40492</v>
      </c>
      <c r="B316" s="45"/>
      <c r="C316" s="43">
        <v>14922</v>
      </c>
      <c r="D316">
        <v>20141111</v>
      </c>
      <c r="E316">
        <v>26</v>
      </c>
      <c r="F316">
        <v>18</v>
      </c>
      <c r="G316">
        <v>22</v>
      </c>
      <c r="H316">
        <v>-13</v>
      </c>
      <c r="I316">
        <v>16</v>
      </c>
      <c r="J316">
        <v>21</v>
      </c>
      <c r="K316">
        <v>43</v>
      </c>
      <c r="L316">
        <v>0</v>
      </c>
      <c r="M316">
        <v>705</v>
      </c>
      <c r="N316">
        <v>1649</v>
      </c>
      <c r="O316" t="s">
        <v>106</v>
      </c>
      <c r="P316">
        <v>3</v>
      </c>
      <c r="Q316" t="s">
        <v>107</v>
      </c>
      <c r="R316">
        <v>0.8</v>
      </c>
      <c r="S316">
        <v>0.04</v>
      </c>
      <c r="T316">
        <v>29.24</v>
      </c>
      <c r="U316">
        <v>30.15</v>
      </c>
      <c r="V316">
        <v>15.7</v>
      </c>
      <c r="W316">
        <v>33</v>
      </c>
      <c r="X316">
        <v>16.3</v>
      </c>
      <c r="Y316">
        <v>36</v>
      </c>
      <c r="Z316">
        <v>350</v>
      </c>
      <c r="AA316">
        <v>26</v>
      </c>
      <c r="AB316">
        <v>350</v>
      </c>
    </row>
    <row r="317" spans="1:28" ht="15" x14ac:dyDescent="0.2">
      <c r="A317" s="46">
        <v>40493</v>
      </c>
      <c r="B317" s="45"/>
      <c r="C317" s="43">
        <v>14922</v>
      </c>
      <c r="D317">
        <v>20141112</v>
      </c>
      <c r="E317">
        <v>23</v>
      </c>
      <c r="F317">
        <v>15</v>
      </c>
      <c r="G317">
        <v>19</v>
      </c>
      <c r="H317">
        <v>-15</v>
      </c>
      <c r="I317">
        <v>14</v>
      </c>
      <c r="J317">
        <v>18</v>
      </c>
      <c r="K317">
        <v>46</v>
      </c>
      <c r="L317">
        <v>0</v>
      </c>
      <c r="M317">
        <v>706</v>
      </c>
      <c r="N317">
        <v>1648</v>
      </c>
      <c r="O317" t="s">
        <v>110</v>
      </c>
      <c r="P317">
        <v>3</v>
      </c>
      <c r="Q317" t="s">
        <v>107</v>
      </c>
      <c r="R317" t="s">
        <v>108</v>
      </c>
      <c r="S317" t="s">
        <v>108</v>
      </c>
      <c r="T317">
        <v>29.39</v>
      </c>
      <c r="U317">
        <v>30.33</v>
      </c>
      <c r="V317">
        <v>7.9</v>
      </c>
      <c r="W317">
        <v>29</v>
      </c>
      <c r="X317">
        <v>8.5</v>
      </c>
      <c r="Y317">
        <v>25</v>
      </c>
      <c r="Z317">
        <v>300</v>
      </c>
      <c r="AA317">
        <v>18</v>
      </c>
      <c r="AB317">
        <v>300</v>
      </c>
    </row>
    <row r="318" spans="1:28" ht="15" x14ac:dyDescent="0.2">
      <c r="A318" s="46">
        <v>40494</v>
      </c>
      <c r="B318" s="45"/>
      <c r="C318" s="43">
        <v>14922</v>
      </c>
      <c r="D318">
        <v>20141113</v>
      </c>
      <c r="E318">
        <v>24</v>
      </c>
      <c r="F318">
        <v>17</v>
      </c>
      <c r="G318">
        <v>21</v>
      </c>
      <c r="H318">
        <v>-13</v>
      </c>
      <c r="I318">
        <v>13</v>
      </c>
      <c r="J318">
        <v>18</v>
      </c>
      <c r="K318">
        <v>44</v>
      </c>
      <c r="L318">
        <v>0</v>
      </c>
      <c r="M318">
        <v>707</v>
      </c>
      <c r="N318">
        <v>1647</v>
      </c>
      <c r="O318" t="s">
        <v>106</v>
      </c>
      <c r="P318">
        <v>3</v>
      </c>
      <c r="Q318" t="s">
        <v>107</v>
      </c>
      <c r="R318" t="s">
        <v>108</v>
      </c>
      <c r="S318" t="s">
        <v>108</v>
      </c>
      <c r="T318">
        <v>29.46</v>
      </c>
      <c r="U318">
        <v>30.4</v>
      </c>
      <c r="V318">
        <v>13.2</v>
      </c>
      <c r="W318">
        <v>31</v>
      </c>
      <c r="X318">
        <v>13.4</v>
      </c>
      <c r="Y318">
        <v>24</v>
      </c>
      <c r="Z318">
        <v>310</v>
      </c>
      <c r="AA318">
        <v>20</v>
      </c>
      <c r="AB318">
        <v>320</v>
      </c>
    </row>
    <row r="319" spans="1:28" ht="15" x14ac:dyDescent="0.2">
      <c r="A319" s="46">
        <v>40495</v>
      </c>
      <c r="B319" s="45"/>
      <c r="C319" s="43">
        <v>14922</v>
      </c>
      <c r="D319">
        <v>20141114</v>
      </c>
      <c r="E319">
        <v>22</v>
      </c>
      <c r="F319">
        <v>8</v>
      </c>
      <c r="G319">
        <v>15</v>
      </c>
      <c r="H319">
        <v>-18</v>
      </c>
      <c r="I319">
        <v>8</v>
      </c>
      <c r="J319">
        <v>13</v>
      </c>
      <c r="K319">
        <v>50</v>
      </c>
      <c r="L319">
        <v>0</v>
      </c>
      <c r="M319">
        <v>709</v>
      </c>
      <c r="N319">
        <v>1646</v>
      </c>
      <c r="O319" t="s">
        <v>105</v>
      </c>
      <c r="P319">
        <v>3</v>
      </c>
      <c r="Q319" t="s">
        <v>107</v>
      </c>
      <c r="R319">
        <v>0</v>
      </c>
      <c r="S319">
        <v>0</v>
      </c>
      <c r="T319">
        <v>29.44</v>
      </c>
      <c r="U319">
        <v>30.41</v>
      </c>
      <c r="V319">
        <v>5.3</v>
      </c>
      <c r="W319">
        <v>28</v>
      </c>
      <c r="X319">
        <v>5.8</v>
      </c>
      <c r="Y319">
        <v>17</v>
      </c>
      <c r="Z319">
        <v>300</v>
      </c>
      <c r="AA319">
        <v>14</v>
      </c>
      <c r="AB319">
        <v>320</v>
      </c>
    </row>
    <row r="320" spans="1:28" ht="15" x14ac:dyDescent="0.2">
      <c r="A320" s="46">
        <v>40496</v>
      </c>
      <c r="B320" s="45"/>
      <c r="C320" s="43">
        <v>14922</v>
      </c>
      <c r="D320">
        <v>20141115</v>
      </c>
      <c r="E320">
        <v>22</v>
      </c>
      <c r="F320">
        <v>6</v>
      </c>
      <c r="G320">
        <v>14</v>
      </c>
      <c r="H320">
        <v>-19</v>
      </c>
      <c r="I320">
        <v>12</v>
      </c>
      <c r="J320">
        <v>15</v>
      </c>
      <c r="K320">
        <v>51</v>
      </c>
      <c r="L320">
        <v>0</v>
      </c>
      <c r="M320">
        <v>710</v>
      </c>
      <c r="N320">
        <v>1645</v>
      </c>
      <c r="O320" t="s">
        <v>106</v>
      </c>
      <c r="P320">
        <v>3</v>
      </c>
      <c r="Q320" t="s">
        <v>107</v>
      </c>
      <c r="R320">
        <v>1.3</v>
      </c>
      <c r="S320">
        <v>0.16</v>
      </c>
      <c r="T320">
        <v>29.31</v>
      </c>
      <c r="U320">
        <v>30.3</v>
      </c>
      <c r="V320">
        <v>3</v>
      </c>
      <c r="W320">
        <v>16</v>
      </c>
      <c r="X320">
        <v>3.6</v>
      </c>
      <c r="Y320">
        <v>10</v>
      </c>
      <c r="Z320">
        <v>170</v>
      </c>
      <c r="AA320">
        <v>8</v>
      </c>
      <c r="AB320">
        <v>160</v>
      </c>
    </row>
    <row r="321" spans="1:28" ht="15" x14ac:dyDescent="0.2">
      <c r="A321" s="46">
        <v>40497</v>
      </c>
      <c r="B321" s="45"/>
      <c r="C321" s="43">
        <v>14922</v>
      </c>
      <c r="D321">
        <v>20141116</v>
      </c>
      <c r="E321">
        <v>22</v>
      </c>
      <c r="F321">
        <v>7</v>
      </c>
      <c r="G321">
        <v>15</v>
      </c>
      <c r="H321">
        <v>-17</v>
      </c>
      <c r="I321">
        <v>7</v>
      </c>
      <c r="J321">
        <v>11</v>
      </c>
      <c r="K321">
        <v>50</v>
      </c>
      <c r="L321">
        <v>0</v>
      </c>
      <c r="M321">
        <v>711</v>
      </c>
      <c r="N321">
        <v>1644</v>
      </c>
      <c r="O321" t="s">
        <v>213</v>
      </c>
      <c r="P321">
        <v>4</v>
      </c>
      <c r="Q321" t="s">
        <v>107</v>
      </c>
      <c r="R321">
        <v>0.3</v>
      </c>
      <c r="S321">
        <v>0.01</v>
      </c>
      <c r="T321">
        <v>29.02</v>
      </c>
      <c r="U321">
        <v>29.99</v>
      </c>
      <c r="V321">
        <v>9.5</v>
      </c>
      <c r="W321">
        <v>24</v>
      </c>
      <c r="X321">
        <v>10.6</v>
      </c>
      <c r="Y321">
        <v>24</v>
      </c>
      <c r="Z321">
        <v>290</v>
      </c>
      <c r="AA321">
        <v>18</v>
      </c>
      <c r="AB321">
        <v>290</v>
      </c>
    </row>
    <row r="322" spans="1:28" ht="15" x14ac:dyDescent="0.2">
      <c r="A322" s="46">
        <v>40498</v>
      </c>
      <c r="B322" s="45"/>
      <c r="C322" s="43">
        <v>14922</v>
      </c>
      <c r="D322">
        <v>20141117</v>
      </c>
      <c r="E322">
        <v>15</v>
      </c>
      <c r="F322">
        <v>6</v>
      </c>
      <c r="G322">
        <v>11</v>
      </c>
      <c r="H322">
        <v>-20</v>
      </c>
      <c r="I322">
        <v>2</v>
      </c>
      <c r="J322">
        <v>9</v>
      </c>
      <c r="K322">
        <v>54</v>
      </c>
      <c r="L322">
        <v>0</v>
      </c>
      <c r="M322">
        <v>713</v>
      </c>
      <c r="N322">
        <v>1643</v>
      </c>
      <c r="O322" t="s">
        <v>247</v>
      </c>
      <c r="P322">
        <v>4</v>
      </c>
      <c r="Q322" t="s">
        <v>107</v>
      </c>
      <c r="R322">
        <v>0</v>
      </c>
      <c r="S322">
        <v>0</v>
      </c>
      <c r="T322">
        <v>29.04</v>
      </c>
      <c r="U322">
        <v>29.99</v>
      </c>
      <c r="V322">
        <v>16.600000000000001</v>
      </c>
      <c r="W322">
        <v>30</v>
      </c>
      <c r="X322">
        <v>17</v>
      </c>
      <c r="Y322">
        <v>33</v>
      </c>
      <c r="Z322">
        <v>300</v>
      </c>
      <c r="AA322">
        <v>25</v>
      </c>
      <c r="AB322">
        <v>300</v>
      </c>
    </row>
    <row r="323" spans="1:28" ht="15" x14ac:dyDescent="0.2">
      <c r="A323" s="46">
        <v>40499</v>
      </c>
      <c r="B323" s="45"/>
      <c r="C323" s="43">
        <v>14922</v>
      </c>
      <c r="D323">
        <v>20141118</v>
      </c>
      <c r="E323">
        <v>18</v>
      </c>
      <c r="F323">
        <v>8</v>
      </c>
      <c r="G323">
        <v>13</v>
      </c>
      <c r="H323">
        <v>-18</v>
      </c>
      <c r="I323">
        <v>5</v>
      </c>
      <c r="J323">
        <v>12</v>
      </c>
      <c r="K323">
        <v>52</v>
      </c>
      <c r="L323">
        <v>0</v>
      </c>
      <c r="M323">
        <v>714</v>
      </c>
      <c r="N323">
        <v>1642</v>
      </c>
      <c r="O323" t="s">
        <v>106</v>
      </c>
      <c r="P323">
        <v>4</v>
      </c>
      <c r="Q323" t="s">
        <v>107</v>
      </c>
      <c r="R323" t="s">
        <v>108</v>
      </c>
      <c r="S323" t="s">
        <v>108</v>
      </c>
      <c r="T323">
        <v>29.02</v>
      </c>
      <c r="U323">
        <v>29.99</v>
      </c>
      <c r="V323">
        <v>7.5</v>
      </c>
      <c r="W323">
        <v>26</v>
      </c>
      <c r="X323">
        <v>10.4</v>
      </c>
      <c r="Y323">
        <v>23</v>
      </c>
      <c r="Z323">
        <v>270</v>
      </c>
      <c r="AA323">
        <v>18</v>
      </c>
      <c r="AB323">
        <v>290</v>
      </c>
    </row>
    <row r="324" spans="1:28" ht="15" x14ac:dyDescent="0.2">
      <c r="A324" s="46">
        <v>40500</v>
      </c>
      <c r="B324" s="45"/>
      <c r="C324" s="43">
        <v>14922</v>
      </c>
      <c r="D324">
        <v>20141119</v>
      </c>
      <c r="E324">
        <v>23</v>
      </c>
      <c r="F324">
        <v>16</v>
      </c>
      <c r="G324">
        <v>20</v>
      </c>
      <c r="H324">
        <v>-10</v>
      </c>
      <c r="I324">
        <v>12</v>
      </c>
      <c r="J324">
        <v>18</v>
      </c>
      <c r="K324">
        <v>45</v>
      </c>
      <c r="L324">
        <v>0</v>
      </c>
      <c r="M324">
        <v>715</v>
      </c>
      <c r="N324">
        <v>1641</v>
      </c>
      <c r="O324" t="s">
        <v>213</v>
      </c>
      <c r="P324">
        <v>4</v>
      </c>
      <c r="Q324" t="s">
        <v>107</v>
      </c>
      <c r="R324">
        <v>0.5</v>
      </c>
      <c r="S324">
        <v>0.02</v>
      </c>
      <c r="T324">
        <v>28.97</v>
      </c>
      <c r="U324">
        <v>29.89</v>
      </c>
      <c r="V324">
        <v>14.9</v>
      </c>
      <c r="W324">
        <v>29</v>
      </c>
      <c r="X324">
        <v>14.3</v>
      </c>
      <c r="Y324">
        <v>36</v>
      </c>
      <c r="Z324">
        <v>310</v>
      </c>
      <c r="AA324">
        <v>28</v>
      </c>
      <c r="AB324">
        <v>310</v>
      </c>
    </row>
    <row r="325" spans="1:28" ht="15" x14ac:dyDescent="0.2">
      <c r="A325" s="46">
        <v>40501</v>
      </c>
      <c r="B325" s="45" t="s">
        <v>76</v>
      </c>
      <c r="C325" s="43">
        <v>14922</v>
      </c>
      <c r="D325">
        <v>20141120</v>
      </c>
      <c r="E325">
        <v>18</v>
      </c>
      <c r="F325">
        <v>7</v>
      </c>
      <c r="G325">
        <v>13</v>
      </c>
      <c r="H325">
        <v>-17</v>
      </c>
      <c r="I325">
        <v>2</v>
      </c>
      <c r="J325">
        <v>10</v>
      </c>
      <c r="K325">
        <v>52</v>
      </c>
      <c r="L325">
        <v>0</v>
      </c>
      <c r="M325">
        <v>717</v>
      </c>
      <c r="N325">
        <v>1640</v>
      </c>
      <c r="O325" t="s">
        <v>105</v>
      </c>
      <c r="P325">
        <v>4</v>
      </c>
      <c r="Q325" t="s">
        <v>107</v>
      </c>
      <c r="R325">
        <v>0</v>
      </c>
      <c r="S325">
        <v>0</v>
      </c>
      <c r="T325">
        <v>29.26</v>
      </c>
      <c r="U325">
        <v>30.17</v>
      </c>
      <c r="V325">
        <v>9.9</v>
      </c>
      <c r="W325">
        <v>29</v>
      </c>
      <c r="X325">
        <v>10.6</v>
      </c>
      <c r="Y325">
        <v>27</v>
      </c>
      <c r="Z325">
        <v>300</v>
      </c>
      <c r="AA325">
        <v>23</v>
      </c>
      <c r="AB325">
        <v>310</v>
      </c>
    </row>
    <row r="326" spans="1:28" ht="15" x14ac:dyDescent="0.2">
      <c r="A326" s="46">
        <v>40502</v>
      </c>
      <c r="B326" s="45"/>
      <c r="C326" s="43">
        <v>14922</v>
      </c>
      <c r="D326">
        <v>20141121</v>
      </c>
      <c r="E326">
        <v>34</v>
      </c>
      <c r="F326">
        <v>3</v>
      </c>
      <c r="G326">
        <v>19</v>
      </c>
      <c r="H326">
        <v>-10</v>
      </c>
      <c r="I326">
        <v>13</v>
      </c>
      <c r="J326">
        <v>18</v>
      </c>
      <c r="K326">
        <v>46</v>
      </c>
      <c r="L326">
        <v>0</v>
      </c>
      <c r="M326">
        <v>718</v>
      </c>
      <c r="N326">
        <v>1639</v>
      </c>
      <c r="O326" t="s">
        <v>120</v>
      </c>
      <c r="P326">
        <v>4</v>
      </c>
      <c r="Q326" t="s">
        <v>107</v>
      </c>
      <c r="R326">
        <v>0</v>
      </c>
      <c r="S326">
        <v>0</v>
      </c>
      <c r="T326">
        <v>29.15</v>
      </c>
      <c r="U326">
        <v>30.13</v>
      </c>
      <c r="V326">
        <v>10.3</v>
      </c>
      <c r="W326">
        <v>16</v>
      </c>
      <c r="X326">
        <v>10.9</v>
      </c>
      <c r="Y326">
        <v>28</v>
      </c>
      <c r="Z326">
        <v>180</v>
      </c>
      <c r="AA326">
        <v>23</v>
      </c>
      <c r="AB326">
        <v>170</v>
      </c>
    </row>
    <row r="327" spans="1:28" ht="15" x14ac:dyDescent="0.2">
      <c r="A327" s="46">
        <v>40503</v>
      </c>
      <c r="B327" s="45"/>
      <c r="C327" s="43">
        <v>14922</v>
      </c>
      <c r="D327">
        <v>20141122</v>
      </c>
      <c r="E327">
        <v>39</v>
      </c>
      <c r="F327">
        <v>34</v>
      </c>
      <c r="G327">
        <v>37</v>
      </c>
      <c r="H327">
        <v>8</v>
      </c>
      <c r="I327">
        <v>32</v>
      </c>
      <c r="J327">
        <v>33</v>
      </c>
      <c r="K327">
        <v>28</v>
      </c>
      <c r="L327">
        <v>0</v>
      </c>
      <c r="M327">
        <v>719</v>
      </c>
      <c r="N327">
        <v>1639</v>
      </c>
      <c r="O327" t="s">
        <v>116</v>
      </c>
      <c r="P327">
        <v>3</v>
      </c>
      <c r="Q327" t="s">
        <v>107</v>
      </c>
      <c r="R327">
        <v>0</v>
      </c>
      <c r="S327">
        <v>0</v>
      </c>
      <c r="T327">
        <v>28.77</v>
      </c>
      <c r="U327">
        <v>29.74</v>
      </c>
      <c r="V327">
        <v>7.3</v>
      </c>
      <c r="W327">
        <v>18</v>
      </c>
      <c r="X327">
        <v>8.6999999999999993</v>
      </c>
      <c r="Y327">
        <v>21</v>
      </c>
      <c r="Z327">
        <v>200</v>
      </c>
      <c r="AA327">
        <v>14</v>
      </c>
      <c r="AB327">
        <v>150</v>
      </c>
    </row>
    <row r="328" spans="1:28" ht="15" x14ac:dyDescent="0.2">
      <c r="A328" s="46">
        <v>40504</v>
      </c>
      <c r="B328" s="45"/>
      <c r="C328" s="43">
        <v>14922</v>
      </c>
      <c r="D328">
        <v>20141123</v>
      </c>
      <c r="E328">
        <v>51</v>
      </c>
      <c r="F328">
        <v>32</v>
      </c>
      <c r="G328">
        <v>42</v>
      </c>
      <c r="H328">
        <v>14</v>
      </c>
      <c r="I328">
        <v>40</v>
      </c>
      <c r="J328">
        <v>42</v>
      </c>
      <c r="K328">
        <v>23</v>
      </c>
      <c r="L328">
        <v>0</v>
      </c>
      <c r="M328">
        <v>720</v>
      </c>
      <c r="N328">
        <v>1638</v>
      </c>
      <c r="O328" t="s">
        <v>248</v>
      </c>
      <c r="P328" t="s">
        <v>108</v>
      </c>
      <c r="Q328" t="s">
        <v>107</v>
      </c>
      <c r="R328" t="s">
        <v>108</v>
      </c>
      <c r="S328">
        <v>0.03</v>
      </c>
      <c r="T328">
        <v>28.51</v>
      </c>
      <c r="U328">
        <v>29.44</v>
      </c>
      <c r="V328">
        <v>4.5999999999999996</v>
      </c>
      <c r="W328">
        <v>29</v>
      </c>
      <c r="X328">
        <v>8.1999999999999993</v>
      </c>
      <c r="Y328">
        <v>32</v>
      </c>
      <c r="Z328">
        <v>300</v>
      </c>
      <c r="AA328">
        <v>22</v>
      </c>
      <c r="AB328">
        <v>310</v>
      </c>
    </row>
    <row r="329" spans="1:28" ht="15" x14ac:dyDescent="0.2">
      <c r="A329" s="46">
        <v>40505</v>
      </c>
      <c r="B329" s="45"/>
      <c r="C329" s="43">
        <v>14922</v>
      </c>
      <c r="D329">
        <v>20141124</v>
      </c>
      <c r="E329">
        <v>32</v>
      </c>
      <c r="F329">
        <v>15</v>
      </c>
      <c r="G329">
        <v>24</v>
      </c>
      <c r="H329">
        <v>-4</v>
      </c>
      <c r="I329">
        <v>17</v>
      </c>
      <c r="J329">
        <v>20</v>
      </c>
      <c r="K329">
        <v>41</v>
      </c>
      <c r="L329">
        <v>0</v>
      </c>
      <c r="M329">
        <v>722</v>
      </c>
      <c r="N329">
        <v>1637</v>
      </c>
      <c r="O329" t="s">
        <v>249</v>
      </c>
      <c r="P329" t="s">
        <v>108</v>
      </c>
      <c r="Q329" t="s">
        <v>107</v>
      </c>
      <c r="R329">
        <v>0.5</v>
      </c>
      <c r="S329">
        <v>0.01</v>
      </c>
      <c r="T329">
        <v>28.71</v>
      </c>
      <c r="U329">
        <v>29.58</v>
      </c>
      <c r="V329">
        <v>18.2</v>
      </c>
      <c r="W329">
        <v>31</v>
      </c>
      <c r="X329">
        <v>18.399999999999999</v>
      </c>
      <c r="Y329">
        <v>34</v>
      </c>
      <c r="Z329">
        <v>290</v>
      </c>
      <c r="AA329">
        <v>26</v>
      </c>
      <c r="AB329">
        <v>310</v>
      </c>
    </row>
    <row r="330" spans="1:28" ht="15" x14ac:dyDescent="0.2">
      <c r="A330" s="46">
        <v>40506</v>
      </c>
      <c r="B330" s="45"/>
      <c r="C330" s="43">
        <v>14922</v>
      </c>
      <c r="D330">
        <v>20141125</v>
      </c>
      <c r="E330">
        <v>24</v>
      </c>
      <c r="F330">
        <v>10</v>
      </c>
      <c r="G330">
        <v>17</v>
      </c>
      <c r="H330">
        <v>-10</v>
      </c>
      <c r="I330">
        <v>12</v>
      </c>
      <c r="J330">
        <v>17</v>
      </c>
      <c r="K330">
        <v>48</v>
      </c>
      <c r="L330">
        <v>0</v>
      </c>
      <c r="M330">
        <v>723</v>
      </c>
      <c r="N330">
        <v>1637</v>
      </c>
      <c r="O330" t="s">
        <v>105</v>
      </c>
      <c r="P330" t="s">
        <v>108</v>
      </c>
      <c r="Q330" t="s">
        <v>107</v>
      </c>
      <c r="R330">
        <v>0</v>
      </c>
      <c r="S330">
        <v>0</v>
      </c>
      <c r="T330">
        <v>29.13</v>
      </c>
      <c r="U330">
        <v>30.05</v>
      </c>
      <c r="V330">
        <v>1.2</v>
      </c>
      <c r="W330">
        <v>20</v>
      </c>
      <c r="X330">
        <v>5.9</v>
      </c>
      <c r="Y330">
        <v>19</v>
      </c>
      <c r="Z330">
        <v>300</v>
      </c>
      <c r="AA330">
        <v>16</v>
      </c>
      <c r="AB330">
        <v>300</v>
      </c>
    </row>
    <row r="331" spans="1:28" ht="15" x14ac:dyDescent="0.2">
      <c r="A331" s="46">
        <v>40507</v>
      </c>
      <c r="B331" s="45"/>
      <c r="C331" s="43">
        <v>14922</v>
      </c>
      <c r="D331">
        <v>20141126</v>
      </c>
      <c r="E331">
        <v>26</v>
      </c>
      <c r="F331">
        <v>10</v>
      </c>
      <c r="G331">
        <v>18</v>
      </c>
      <c r="H331">
        <v>-9</v>
      </c>
      <c r="I331">
        <v>15</v>
      </c>
      <c r="J331">
        <v>20</v>
      </c>
      <c r="K331">
        <v>47</v>
      </c>
      <c r="L331">
        <v>0</v>
      </c>
      <c r="M331">
        <v>724</v>
      </c>
      <c r="N331">
        <v>1636</v>
      </c>
      <c r="O331" t="s">
        <v>211</v>
      </c>
      <c r="P331" t="s">
        <v>108</v>
      </c>
      <c r="Q331" t="s">
        <v>107</v>
      </c>
      <c r="R331">
        <v>2.2000000000000002</v>
      </c>
      <c r="S331">
        <v>0.17</v>
      </c>
      <c r="T331">
        <v>29.33</v>
      </c>
      <c r="U331">
        <v>30.23</v>
      </c>
      <c r="V331">
        <v>6.5</v>
      </c>
      <c r="W331">
        <v>1</v>
      </c>
      <c r="X331">
        <v>9</v>
      </c>
      <c r="Y331">
        <v>22</v>
      </c>
      <c r="Z331">
        <v>340</v>
      </c>
      <c r="AA331">
        <v>17</v>
      </c>
      <c r="AB331">
        <v>320</v>
      </c>
    </row>
    <row r="332" spans="1:28" ht="15" x14ac:dyDescent="0.2">
      <c r="A332" s="46">
        <v>40508</v>
      </c>
      <c r="B332" s="45"/>
      <c r="C332" s="43">
        <v>14922</v>
      </c>
      <c r="D332">
        <v>20141127</v>
      </c>
      <c r="E332">
        <v>10</v>
      </c>
      <c r="F332">
        <v>-4</v>
      </c>
      <c r="G332">
        <v>3</v>
      </c>
      <c r="H332">
        <v>-23</v>
      </c>
      <c r="I332">
        <v>-3</v>
      </c>
      <c r="J332">
        <v>4</v>
      </c>
      <c r="K332">
        <v>62</v>
      </c>
      <c r="L332">
        <v>0</v>
      </c>
      <c r="M332">
        <v>725</v>
      </c>
      <c r="N332">
        <v>1635</v>
      </c>
      <c r="O332" t="s">
        <v>110</v>
      </c>
      <c r="P332">
        <v>2</v>
      </c>
      <c r="Q332" t="s">
        <v>107</v>
      </c>
      <c r="R332">
        <v>0.3</v>
      </c>
      <c r="S332">
        <v>0.02</v>
      </c>
      <c r="T332">
        <v>29.5</v>
      </c>
      <c r="U332">
        <v>30.48</v>
      </c>
      <c r="V332">
        <v>2.1</v>
      </c>
      <c r="W332">
        <v>32</v>
      </c>
      <c r="X332">
        <v>6.4</v>
      </c>
      <c r="Y332">
        <v>20</v>
      </c>
      <c r="Z332">
        <v>330</v>
      </c>
      <c r="AA332">
        <v>16</v>
      </c>
      <c r="AB332">
        <v>340</v>
      </c>
    </row>
    <row r="333" spans="1:28" ht="15" x14ac:dyDescent="0.2">
      <c r="A333" s="46">
        <v>40509</v>
      </c>
      <c r="B333" s="45"/>
      <c r="C333" s="43">
        <v>14922</v>
      </c>
      <c r="D333">
        <v>20141128</v>
      </c>
      <c r="E333">
        <v>24</v>
      </c>
      <c r="F333">
        <v>6</v>
      </c>
      <c r="G333">
        <v>15</v>
      </c>
      <c r="H333">
        <v>-11</v>
      </c>
      <c r="I333">
        <v>11</v>
      </c>
      <c r="J333">
        <v>16</v>
      </c>
      <c r="K333">
        <v>50</v>
      </c>
      <c r="L333">
        <v>0</v>
      </c>
      <c r="M333">
        <v>727</v>
      </c>
      <c r="N333">
        <v>1635</v>
      </c>
      <c r="O333" t="s">
        <v>250</v>
      </c>
      <c r="P333">
        <v>3</v>
      </c>
      <c r="Q333" t="s">
        <v>107</v>
      </c>
      <c r="R333">
        <v>0.9</v>
      </c>
      <c r="S333">
        <v>0.08</v>
      </c>
      <c r="T333">
        <v>28.97</v>
      </c>
      <c r="U333">
        <v>29.99</v>
      </c>
      <c r="V333">
        <v>9.6999999999999993</v>
      </c>
      <c r="W333">
        <v>12</v>
      </c>
      <c r="X333">
        <v>9.8000000000000007</v>
      </c>
      <c r="Y333">
        <v>19</v>
      </c>
      <c r="Z333">
        <v>110</v>
      </c>
      <c r="AA333">
        <v>16</v>
      </c>
      <c r="AB333">
        <v>120</v>
      </c>
    </row>
    <row r="334" spans="1:28" ht="15" x14ac:dyDescent="0.2">
      <c r="A334" s="46">
        <v>40510</v>
      </c>
      <c r="B334" s="45"/>
      <c r="C334" s="43">
        <v>14922</v>
      </c>
      <c r="D334">
        <v>20141129</v>
      </c>
      <c r="E334">
        <v>38</v>
      </c>
      <c r="F334">
        <v>21</v>
      </c>
      <c r="G334">
        <v>30</v>
      </c>
      <c r="H334">
        <v>4</v>
      </c>
      <c r="I334">
        <v>23</v>
      </c>
      <c r="J334">
        <v>26</v>
      </c>
      <c r="K334">
        <v>35</v>
      </c>
      <c r="L334">
        <v>0</v>
      </c>
      <c r="M334">
        <v>728</v>
      </c>
      <c r="N334">
        <v>1634</v>
      </c>
      <c r="O334" t="s">
        <v>116</v>
      </c>
      <c r="P334">
        <v>3</v>
      </c>
      <c r="Q334" t="s">
        <v>107</v>
      </c>
      <c r="R334">
        <v>0</v>
      </c>
      <c r="S334">
        <v>0</v>
      </c>
      <c r="T334">
        <v>28.63</v>
      </c>
      <c r="U334">
        <v>29.57</v>
      </c>
      <c r="V334">
        <v>0.6</v>
      </c>
      <c r="W334">
        <v>22</v>
      </c>
      <c r="X334">
        <v>7.4</v>
      </c>
      <c r="Y334">
        <v>27</v>
      </c>
      <c r="Z334">
        <v>310</v>
      </c>
      <c r="AA334">
        <v>21</v>
      </c>
      <c r="AB334">
        <v>310</v>
      </c>
    </row>
    <row r="335" spans="1:28" ht="15" x14ac:dyDescent="0.2">
      <c r="A335" s="46">
        <v>40511</v>
      </c>
      <c r="B335" s="45" t="s">
        <v>182</v>
      </c>
      <c r="C335" s="43">
        <v>14922</v>
      </c>
      <c r="D335" s="44">
        <v>20141130</v>
      </c>
      <c r="E335" s="44">
        <v>24</v>
      </c>
      <c r="F335" s="44">
        <v>4</v>
      </c>
      <c r="G335" s="44">
        <v>14</v>
      </c>
      <c r="H335" s="44">
        <v>-11</v>
      </c>
      <c r="I335" s="44">
        <v>1</v>
      </c>
      <c r="J335" s="44">
        <v>10</v>
      </c>
      <c r="K335" s="44">
        <v>51</v>
      </c>
      <c r="L335" s="44">
        <v>0</v>
      </c>
      <c r="M335" s="44">
        <v>729</v>
      </c>
      <c r="N335" s="44">
        <v>1634</v>
      </c>
      <c r="O335" s="44" t="s">
        <v>105</v>
      </c>
      <c r="P335" s="44">
        <v>2</v>
      </c>
      <c r="Q335" s="44" t="s">
        <v>107</v>
      </c>
      <c r="R335" s="44">
        <v>0</v>
      </c>
      <c r="S335" s="44">
        <v>0</v>
      </c>
      <c r="T335" s="44">
        <v>29.29</v>
      </c>
      <c r="U335" s="44">
        <v>30.17</v>
      </c>
      <c r="V335" s="44">
        <v>14.1</v>
      </c>
      <c r="W335" s="44">
        <v>31</v>
      </c>
      <c r="X335" s="44">
        <v>14.8</v>
      </c>
      <c r="Y335" s="44">
        <v>32</v>
      </c>
      <c r="Z335" s="44">
        <v>320</v>
      </c>
      <c r="AA335" s="44">
        <v>25</v>
      </c>
      <c r="AB335" s="44">
        <v>300</v>
      </c>
    </row>
    <row r="336" spans="1:28" ht="15" x14ac:dyDescent="0.2">
      <c r="A336" s="46">
        <v>40512</v>
      </c>
      <c r="B336" s="46">
        <v>38686</v>
      </c>
      <c r="C336" s="43">
        <v>14922</v>
      </c>
      <c r="D336">
        <v>20141201</v>
      </c>
      <c r="E336">
        <v>6</v>
      </c>
      <c r="F336">
        <v>-3</v>
      </c>
      <c r="G336">
        <v>2</v>
      </c>
      <c r="H336">
        <v>-23</v>
      </c>
      <c r="I336">
        <v>-10</v>
      </c>
      <c r="J336">
        <v>0</v>
      </c>
      <c r="K336">
        <v>63</v>
      </c>
      <c r="L336">
        <v>0</v>
      </c>
      <c r="M336">
        <v>730</v>
      </c>
      <c r="N336">
        <v>1634</v>
      </c>
      <c r="O336" t="s">
        <v>105</v>
      </c>
      <c r="P336">
        <v>2</v>
      </c>
      <c r="Q336" t="s">
        <v>107</v>
      </c>
      <c r="R336">
        <v>0</v>
      </c>
      <c r="S336">
        <v>0</v>
      </c>
      <c r="T336">
        <v>29.68</v>
      </c>
      <c r="U336">
        <v>30.68</v>
      </c>
      <c r="V336">
        <v>2.6</v>
      </c>
      <c r="W336">
        <v>28</v>
      </c>
      <c r="X336">
        <v>8.6999999999999993</v>
      </c>
      <c r="Y336">
        <v>26</v>
      </c>
      <c r="Z336">
        <v>310</v>
      </c>
      <c r="AA336">
        <v>21</v>
      </c>
      <c r="AB336">
        <v>310</v>
      </c>
    </row>
    <row r="337" spans="1:28" ht="15" x14ac:dyDescent="0.2">
      <c r="A337" s="46">
        <v>40513</v>
      </c>
      <c r="B337" s="45"/>
      <c r="C337" s="43">
        <v>14922</v>
      </c>
      <c r="D337">
        <v>20141202</v>
      </c>
      <c r="E337">
        <v>22</v>
      </c>
      <c r="F337">
        <v>2</v>
      </c>
      <c r="G337">
        <v>12</v>
      </c>
      <c r="H337">
        <v>-12</v>
      </c>
      <c r="I337">
        <v>7</v>
      </c>
      <c r="J337">
        <v>14</v>
      </c>
      <c r="K337">
        <v>53</v>
      </c>
      <c r="L337">
        <v>0</v>
      </c>
      <c r="M337">
        <v>731</v>
      </c>
      <c r="N337">
        <v>1633</v>
      </c>
      <c r="O337" t="s">
        <v>110</v>
      </c>
      <c r="P337">
        <v>2</v>
      </c>
      <c r="Q337" t="s">
        <v>107</v>
      </c>
      <c r="R337" t="s">
        <v>108</v>
      </c>
      <c r="S337" t="s">
        <v>108</v>
      </c>
      <c r="T337">
        <v>29.13</v>
      </c>
      <c r="U337">
        <v>30.12</v>
      </c>
      <c r="V337">
        <v>8.3000000000000007</v>
      </c>
      <c r="W337">
        <v>19</v>
      </c>
      <c r="X337">
        <v>9.6999999999999993</v>
      </c>
      <c r="Y337">
        <v>25</v>
      </c>
      <c r="Z337">
        <v>160</v>
      </c>
      <c r="AA337">
        <v>20</v>
      </c>
      <c r="AB337">
        <v>160</v>
      </c>
    </row>
    <row r="338" spans="1:28" ht="15" x14ac:dyDescent="0.2">
      <c r="A338" s="46">
        <v>40514</v>
      </c>
      <c r="B338" s="45"/>
      <c r="C338" s="43">
        <v>14922</v>
      </c>
      <c r="D338">
        <v>20141203</v>
      </c>
      <c r="E338">
        <v>23</v>
      </c>
      <c r="F338">
        <v>11</v>
      </c>
      <c r="G338">
        <v>17</v>
      </c>
      <c r="H338">
        <v>-7</v>
      </c>
      <c r="I338">
        <v>7</v>
      </c>
      <c r="J338">
        <v>14</v>
      </c>
      <c r="K338">
        <v>48</v>
      </c>
      <c r="L338">
        <v>0</v>
      </c>
      <c r="M338">
        <v>732</v>
      </c>
      <c r="N338">
        <v>1633</v>
      </c>
      <c r="O338" t="s">
        <v>105</v>
      </c>
      <c r="P338">
        <v>2</v>
      </c>
      <c r="Q338" t="s">
        <v>107</v>
      </c>
      <c r="R338">
        <v>0</v>
      </c>
      <c r="S338">
        <v>0</v>
      </c>
      <c r="T338">
        <v>29.34</v>
      </c>
      <c r="U338">
        <v>30.28</v>
      </c>
      <c r="V338">
        <v>7.1</v>
      </c>
      <c r="W338">
        <v>27</v>
      </c>
      <c r="X338">
        <v>8.1999999999999993</v>
      </c>
      <c r="Y338">
        <v>23</v>
      </c>
      <c r="Z338">
        <v>270</v>
      </c>
      <c r="AA338">
        <v>18</v>
      </c>
      <c r="AB338">
        <v>270</v>
      </c>
    </row>
    <row r="339" spans="1:28" ht="15" x14ac:dyDescent="0.2">
      <c r="A339" s="46">
        <v>40515</v>
      </c>
      <c r="B339" s="45"/>
      <c r="C339" s="43">
        <v>14922</v>
      </c>
      <c r="D339">
        <v>20141204</v>
      </c>
      <c r="E339">
        <v>32</v>
      </c>
      <c r="F339">
        <v>14</v>
      </c>
      <c r="G339">
        <v>23</v>
      </c>
      <c r="H339">
        <v>0</v>
      </c>
      <c r="I339">
        <v>12</v>
      </c>
      <c r="J339">
        <v>21</v>
      </c>
      <c r="K339">
        <v>42</v>
      </c>
      <c r="L339">
        <v>0</v>
      </c>
      <c r="M339">
        <v>733</v>
      </c>
      <c r="N339">
        <v>1633</v>
      </c>
      <c r="O339" t="s">
        <v>105</v>
      </c>
      <c r="P339">
        <v>2</v>
      </c>
      <c r="Q339" t="s">
        <v>107</v>
      </c>
      <c r="R339">
        <v>0</v>
      </c>
      <c r="S339">
        <v>0</v>
      </c>
      <c r="T339">
        <v>29.28</v>
      </c>
      <c r="U339">
        <v>30.24</v>
      </c>
      <c r="V339">
        <v>9.5</v>
      </c>
      <c r="W339">
        <v>15</v>
      </c>
      <c r="X339">
        <v>9.3000000000000007</v>
      </c>
      <c r="Y339">
        <v>25</v>
      </c>
      <c r="Z339">
        <v>150</v>
      </c>
      <c r="AA339">
        <v>17</v>
      </c>
      <c r="AB339">
        <v>150</v>
      </c>
    </row>
    <row r="340" spans="1:28" ht="15" x14ac:dyDescent="0.2">
      <c r="A340" s="46">
        <v>40516</v>
      </c>
      <c r="B340" s="45"/>
      <c r="C340" s="43">
        <v>14922</v>
      </c>
      <c r="D340">
        <v>20141205</v>
      </c>
      <c r="E340">
        <v>32</v>
      </c>
      <c r="F340">
        <v>25</v>
      </c>
      <c r="G340">
        <v>29</v>
      </c>
      <c r="H340">
        <v>6</v>
      </c>
      <c r="I340">
        <v>25</v>
      </c>
      <c r="J340">
        <v>28</v>
      </c>
      <c r="K340">
        <v>36</v>
      </c>
      <c r="L340">
        <v>0</v>
      </c>
      <c r="M340">
        <v>735</v>
      </c>
      <c r="N340">
        <v>1632</v>
      </c>
      <c r="O340" t="s">
        <v>116</v>
      </c>
      <c r="P340">
        <v>2</v>
      </c>
      <c r="Q340" t="s">
        <v>107</v>
      </c>
      <c r="R340">
        <v>0</v>
      </c>
      <c r="S340">
        <v>0</v>
      </c>
      <c r="T340">
        <v>29.33</v>
      </c>
      <c r="U340">
        <v>30.25</v>
      </c>
      <c r="V340">
        <v>1.1000000000000001</v>
      </c>
      <c r="W340">
        <v>20</v>
      </c>
      <c r="X340">
        <v>5.3</v>
      </c>
      <c r="Y340">
        <v>16</v>
      </c>
      <c r="Z340">
        <v>10</v>
      </c>
      <c r="AA340">
        <v>12</v>
      </c>
      <c r="AB340">
        <v>160</v>
      </c>
    </row>
    <row r="341" spans="1:28" ht="15" x14ac:dyDescent="0.2">
      <c r="A341" s="46">
        <v>40517</v>
      </c>
      <c r="B341" s="45"/>
      <c r="C341" s="43">
        <v>14922</v>
      </c>
      <c r="D341">
        <v>20141206</v>
      </c>
      <c r="E341">
        <v>32</v>
      </c>
      <c r="F341">
        <v>17</v>
      </c>
      <c r="G341">
        <v>25</v>
      </c>
      <c r="H341">
        <v>3</v>
      </c>
      <c r="I341">
        <v>16</v>
      </c>
      <c r="J341">
        <v>22</v>
      </c>
      <c r="K341">
        <v>40</v>
      </c>
      <c r="L341">
        <v>0</v>
      </c>
      <c r="M341">
        <v>736</v>
      </c>
      <c r="N341">
        <v>1632</v>
      </c>
      <c r="O341" t="s">
        <v>105</v>
      </c>
      <c r="P341">
        <v>1</v>
      </c>
      <c r="Q341" t="s">
        <v>107</v>
      </c>
      <c r="R341">
        <v>0</v>
      </c>
      <c r="S341">
        <v>0</v>
      </c>
      <c r="T341">
        <v>29.67</v>
      </c>
      <c r="U341">
        <v>30.62</v>
      </c>
      <c r="V341">
        <v>2.7</v>
      </c>
      <c r="W341">
        <v>6</v>
      </c>
      <c r="X341">
        <v>5.7</v>
      </c>
      <c r="Y341">
        <v>15</v>
      </c>
      <c r="Z341">
        <v>30</v>
      </c>
      <c r="AA341">
        <v>13</v>
      </c>
      <c r="AB341">
        <v>130</v>
      </c>
    </row>
    <row r="342" spans="1:28" ht="15" x14ac:dyDescent="0.2">
      <c r="A342" s="46">
        <v>40518</v>
      </c>
      <c r="B342" s="45"/>
      <c r="C342" s="43">
        <v>14922</v>
      </c>
      <c r="D342">
        <v>20141207</v>
      </c>
      <c r="E342">
        <v>35</v>
      </c>
      <c r="F342">
        <v>22</v>
      </c>
      <c r="G342">
        <v>29</v>
      </c>
      <c r="H342">
        <v>7</v>
      </c>
      <c r="I342">
        <v>24</v>
      </c>
      <c r="J342">
        <v>28</v>
      </c>
      <c r="K342">
        <v>36</v>
      </c>
      <c r="L342">
        <v>0</v>
      </c>
      <c r="M342">
        <v>737</v>
      </c>
      <c r="N342">
        <v>1632</v>
      </c>
      <c r="O342" t="s">
        <v>213</v>
      </c>
      <c r="P342">
        <v>1</v>
      </c>
      <c r="Q342" t="s">
        <v>107</v>
      </c>
      <c r="R342">
        <v>0.1</v>
      </c>
      <c r="S342">
        <v>0.01</v>
      </c>
      <c r="T342">
        <v>29.33</v>
      </c>
      <c r="U342">
        <v>30.31</v>
      </c>
      <c r="V342">
        <v>12.4</v>
      </c>
      <c r="W342">
        <v>15</v>
      </c>
      <c r="X342">
        <v>12.9</v>
      </c>
      <c r="Y342">
        <v>30</v>
      </c>
      <c r="Z342">
        <v>150</v>
      </c>
      <c r="AA342">
        <v>23</v>
      </c>
      <c r="AB342">
        <v>160</v>
      </c>
    </row>
    <row r="343" spans="1:28" ht="15" x14ac:dyDescent="0.2">
      <c r="A343" s="46">
        <v>40519</v>
      </c>
      <c r="B343" s="45"/>
      <c r="C343" s="43">
        <v>14922</v>
      </c>
      <c r="D343">
        <v>20141208</v>
      </c>
      <c r="E343">
        <v>35</v>
      </c>
      <c r="F343">
        <v>21</v>
      </c>
      <c r="G343">
        <v>28</v>
      </c>
      <c r="H343">
        <v>7</v>
      </c>
      <c r="I343">
        <v>23</v>
      </c>
      <c r="J343">
        <v>27</v>
      </c>
      <c r="K343">
        <v>37</v>
      </c>
      <c r="L343">
        <v>0</v>
      </c>
      <c r="M343">
        <v>738</v>
      </c>
      <c r="N343">
        <v>1632</v>
      </c>
      <c r="O343" t="s">
        <v>109</v>
      </c>
      <c r="P343">
        <v>1</v>
      </c>
      <c r="Q343" t="s">
        <v>107</v>
      </c>
      <c r="R343" t="s">
        <v>108</v>
      </c>
      <c r="S343" t="s">
        <v>108</v>
      </c>
      <c r="T343">
        <v>29.22</v>
      </c>
      <c r="U343">
        <v>30.14</v>
      </c>
      <c r="V343">
        <v>10.4</v>
      </c>
      <c r="W343">
        <v>30</v>
      </c>
      <c r="X343">
        <v>12.5</v>
      </c>
      <c r="Y343">
        <v>28</v>
      </c>
      <c r="Z343">
        <v>300</v>
      </c>
      <c r="AA343">
        <v>22</v>
      </c>
      <c r="AB343">
        <v>300</v>
      </c>
    </row>
    <row r="344" spans="1:28" ht="15" x14ac:dyDescent="0.2">
      <c r="A344" s="46">
        <v>40520</v>
      </c>
      <c r="B344" s="45"/>
      <c r="C344" s="43">
        <v>14922</v>
      </c>
      <c r="D344">
        <v>20141209</v>
      </c>
      <c r="E344">
        <v>23</v>
      </c>
      <c r="F344">
        <v>15</v>
      </c>
      <c r="G344">
        <v>19</v>
      </c>
      <c r="H344">
        <v>-2</v>
      </c>
      <c r="I344">
        <v>16</v>
      </c>
      <c r="J344">
        <v>19</v>
      </c>
      <c r="K344">
        <v>46</v>
      </c>
      <c r="L344">
        <v>0</v>
      </c>
      <c r="M344">
        <v>739</v>
      </c>
      <c r="N344">
        <v>1632</v>
      </c>
      <c r="O344" t="s">
        <v>213</v>
      </c>
      <c r="P344">
        <v>1</v>
      </c>
      <c r="Q344" t="s">
        <v>107</v>
      </c>
      <c r="R344" t="s">
        <v>108</v>
      </c>
      <c r="S344" t="s">
        <v>108</v>
      </c>
      <c r="T344">
        <v>29.53</v>
      </c>
      <c r="U344">
        <v>30.47</v>
      </c>
      <c r="V344">
        <v>2.1</v>
      </c>
      <c r="W344">
        <v>2</v>
      </c>
      <c r="X344">
        <v>5.8</v>
      </c>
      <c r="Y344">
        <v>17</v>
      </c>
      <c r="Z344">
        <v>320</v>
      </c>
      <c r="AA344">
        <v>14</v>
      </c>
      <c r="AB344">
        <v>320</v>
      </c>
    </row>
    <row r="345" spans="1:28" ht="15" x14ac:dyDescent="0.2">
      <c r="A345" s="46">
        <v>40521</v>
      </c>
      <c r="B345" s="45" t="s">
        <v>74</v>
      </c>
      <c r="C345" s="43">
        <v>14922</v>
      </c>
      <c r="D345">
        <v>20141210</v>
      </c>
      <c r="E345">
        <v>29</v>
      </c>
      <c r="F345">
        <v>21</v>
      </c>
      <c r="G345">
        <v>25</v>
      </c>
      <c r="H345">
        <v>4</v>
      </c>
      <c r="I345">
        <v>22</v>
      </c>
      <c r="J345">
        <v>24</v>
      </c>
      <c r="K345">
        <v>40</v>
      </c>
      <c r="L345">
        <v>0</v>
      </c>
      <c r="M345">
        <v>739</v>
      </c>
      <c r="N345">
        <v>1632</v>
      </c>
      <c r="O345" t="s">
        <v>109</v>
      </c>
      <c r="P345">
        <v>1</v>
      </c>
      <c r="Q345" t="s">
        <v>107</v>
      </c>
      <c r="R345">
        <v>0</v>
      </c>
      <c r="S345">
        <v>0</v>
      </c>
      <c r="T345">
        <v>29.43</v>
      </c>
      <c r="U345">
        <v>30.39</v>
      </c>
      <c r="V345">
        <v>7.9</v>
      </c>
      <c r="W345">
        <v>14</v>
      </c>
      <c r="X345">
        <v>8.6</v>
      </c>
      <c r="Y345">
        <v>18</v>
      </c>
      <c r="Z345">
        <v>110</v>
      </c>
      <c r="AA345">
        <v>16</v>
      </c>
      <c r="AB345">
        <v>120</v>
      </c>
    </row>
    <row r="346" spans="1:28" ht="15" x14ac:dyDescent="0.2">
      <c r="A346" s="46">
        <v>40522</v>
      </c>
      <c r="B346" s="45"/>
      <c r="C346" s="43">
        <v>14922</v>
      </c>
      <c r="D346">
        <v>20141211</v>
      </c>
      <c r="E346">
        <v>32</v>
      </c>
      <c r="F346">
        <v>27</v>
      </c>
      <c r="G346">
        <v>30</v>
      </c>
      <c r="H346">
        <v>10</v>
      </c>
      <c r="I346">
        <v>26</v>
      </c>
      <c r="J346">
        <v>27</v>
      </c>
      <c r="K346">
        <v>35</v>
      </c>
      <c r="L346">
        <v>0</v>
      </c>
      <c r="M346">
        <v>740</v>
      </c>
      <c r="N346">
        <v>1632</v>
      </c>
      <c r="O346" t="s">
        <v>109</v>
      </c>
      <c r="P346">
        <v>1</v>
      </c>
      <c r="Q346" t="s">
        <v>107</v>
      </c>
      <c r="R346">
        <v>0</v>
      </c>
      <c r="S346">
        <v>0</v>
      </c>
      <c r="T346">
        <v>29.32</v>
      </c>
      <c r="U346">
        <v>30.27</v>
      </c>
      <c r="V346">
        <v>5.3</v>
      </c>
      <c r="W346">
        <v>19</v>
      </c>
      <c r="X346">
        <v>6</v>
      </c>
      <c r="Y346">
        <v>13</v>
      </c>
      <c r="Z346">
        <v>220</v>
      </c>
      <c r="AA346">
        <v>10</v>
      </c>
      <c r="AB346">
        <v>230</v>
      </c>
    </row>
    <row r="347" spans="1:28" ht="15" x14ac:dyDescent="0.2">
      <c r="A347" s="46">
        <v>40523</v>
      </c>
      <c r="B347" s="45"/>
      <c r="C347" s="43">
        <v>14922</v>
      </c>
      <c r="D347">
        <v>20141212</v>
      </c>
      <c r="E347">
        <v>37</v>
      </c>
      <c r="F347">
        <v>32</v>
      </c>
      <c r="G347">
        <v>35</v>
      </c>
      <c r="H347">
        <v>15</v>
      </c>
      <c r="I347">
        <v>31</v>
      </c>
      <c r="J347">
        <v>33</v>
      </c>
      <c r="K347">
        <v>30</v>
      </c>
      <c r="L347">
        <v>0</v>
      </c>
      <c r="M347">
        <v>741</v>
      </c>
      <c r="N347">
        <v>1632</v>
      </c>
      <c r="O347" t="s">
        <v>109</v>
      </c>
      <c r="P347">
        <v>1</v>
      </c>
      <c r="Q347" t="s">
        <v>107</v>
      </c>
      <c r="R347">
        <v>0</v>
      </c>
      <c r="S347">
        <v>0</v>
      </c>
      <c r="T347">
        <v>29.24</v>
      </c>
      <c r="U347">
        <v>30.19</v>
      </c>
      <c r="V347">
        <v>6.9</v>
      </c>
      <c r="W347">
        <v>18</v>
      </c>
      <c r="X347">
        <v>8.1</v>
      </c>
      <c r="Y347">
        <v>18</v>
      </c>
      <c r="Z347">
        <v>230</v>
      </c>
      <c r="AA347">
        <v>14</v>
      </c>
      <c r="AB347">
        <v>220</v>
      </c>
    </row>
    <row r="348" spans="1:28" ht="15" x14ac:dyDescent="0.2">
      <c r="A348" s="46">
        <v>40524</v>
      </c>
      <c r="B348" s="45"/>
      <c r="C348" s="43">
        <v>14922</v>
      </c>
      <c r="D348">
        <v>20141213</v>
      </c>
      <c r="E348">
        <v>51</v>
      </c>
      <c r="F348">
        <v>33</v>
      </c>
      <c r="G348">
        <v>42</v>
      </c>
      <c r="H348">
        <v>22</v>
      </c>
      <c r="I348">
        <v>40</v>
      </c>
      <c r="J348">
        <v>42</v>
      </c>
      <c r="K348">
        <v>23</v>
      </c>
      <c r="L348">
        <v>0</v>
      </c>
      <c r="M348">
        <v>742</v>
      </c>
      <c r="N348">
        <v>1632</v>
      </c>
      <c r="O348" t="s">
        <v>109</v>
      </c>
      <c r="P348" t="s">
        <v>108</v>
      </c>
      <c r="Q348" t="s">
        <v>107</v>
      </c>
      <c r="R348">
        <v>0</v>
      </c>
      <c r="S348">
        <v>0.01</v>
      </c>
      <c r="T348">
        <v>29.08</v>
      </c>
      <c r="U348">
        <v>30.02</v>
      </c>
      <c r="V348">
        <v>6.1</v>
      </c>
      <c r="W348">
        <v>17</v>
      </c>
      <c r="X348">
        <v>6.8</v>
      </c>
      <c r="Y348">
        <v>21</v>
      </c>
      <c r="Z348">
        <v>220</v>
      </c>
      <c r="AA348">
        <v>16</v>
      </c>
      <c r="AB348">
        <v>210</v>
      </c>
    </row>
    <row r="349" spans="1:28" ht="15" x14ac:dyDescent="0.2">
      <c r="A349" s="46">
        <v>40525</v>
      </c>
      <c r="B349" s="45"/>
      <c r="C349" s="43">
        <v>14922</v>
      </c>
      <c r="D349">
        <v>20141214</v>
      </c>
      <c r="E349">
        <v>50</v>
      </c>
      <c r="F349">
        <v>43</v>
      </c>
      <c r="G349">
        <v>47</v>
      </c>
      <c r="H349">
        <v>28</v>
      </c>
      <c r="I349">
        <v>45</v>
      </c>
      <c r="J349">
        <v>46</v>
      </c>
      <c r="K349">
        <v>18</v>
      </c>
      <c r="L349">
        <v>0</v>
      </c>
      <c r="M349">
        <v>743</v>
      </c>
      <c r="N349">
        <v>1632</v>
      </c>
      <c r="O349" t="s">
        <v>253</v>
      </c>
      <c r="P349">
        <v>0</v>
      </c>
      <c r="Q349" t="s">
        <v>107</v>
      </c>
      <c r="R349">
        <v>0</v>
      </c>
      <c r="S349">
        <v>0.01</v>
      </c>
      <c r="T349">
        <v>28.95</v>
      </c>
      <c r="U349">
        <v>29.88</v>
      </c>
      <c r="V349">
        <v>7</v>
      </c>
      <c r="W349">
        <v>15</v>
      </c>
      <c r="X349">
        <v>7.2</v>
      </c>
      <c r="Y349">
        <v>16</v>
      </c>
      <c r="Z349">
        <v>150</v>
      </c>
      <c r="AA349">
        <v>13</v>
      </c>
      <c r="AB349">
        <v>160</v>
      </c>
    </row>
    <row r="350" spans="1:28" ht="15" x14ac:dyDescent="0.2">
      <c r="A350" s="46">
        <v>40526</v>
      </c>
      <c r="B350" s="45"/>
      <c r="C350" s="43">
        <v>14922</v>
      </c>
      <c r="D350">
        <v>20141215</v>
      </c>
      <c r="E350">
        <v>51</v>
      </c>
      <c r="F350">
        <v>30</v>
      </c>
      <c r="G350">
        <v>41</v>
      </c>
      <c r="H350">
        <v>22</v>
      </c>
      <c r="I350">
        <v>41</v>
      </c>
      <c r="J350">
        <v>42</v>
      </c>
      <c r="K350">
        <v>24</v>
      </c>
      <c r="L350">
        <v>0</v>
      </c>
      <c r="M350">
        <v>744</v>
      </c>
      <c r="N350">
        <v>1632</v>
      </c>
      <c r="O350" t="s">
        <v>254</v>
      </c>
      <c r="P350">
        <v>0</v>
      </c>
      <c r="Q350" t="s">
        <v>107</v>
      </c>
      <c r="R350" t="s">
        <v>108</v>
      </c>
      <c r="S350">
        <v>0.19</v>
      </c>
      <c r="T350">
        <v>28.86</v>
      </c>
      <c r="U350">
        <v>29.76</v>
      </c>
      <c r="V350">
        <v>6</v>
      </c>
      <c r="W350">
        <v>36</v>
      </c>
      <c r="X350">
        <v>9.1999999999999993</v>
      </c>
      <c r="Y350">
        <v>32</v>
      </c>
      <c r="Z350">
        <v>330</v>
      </c>
      <c r="AA350">
        <v>25</v>
      </c>
      <c r="AB350">
        <v>330</v>
      </c>
    </row>
    <row r="351" spans="1:28" ht="15" x14ac:dyDescent="0.2">
      <c r="A351" s="46">
        <v>40527</v>
      </c>
      <c r="B351" s="45"/>
      <c r="C351" s="43">
        <v>14922</v>
      </c>
      <c r="D351">
        <v>20141216</v>
      </c>
      <c r="E351">
        <v>30</v>
      </c>
      <c r="F351">
        <v>17</v>
      </c>
      <c r="G351">
        <v>24</v>
      </c>
      <c r="H351">
        <v>6</v>
      </c>
      <c r="I351">
        <v>17</v>
      </c>
      <c r="J351">
        <v>20</v>
      </c>
      <c r="K351">
        <v>41</v>
      </c>
      <c r="L351">
        <v>0</v>
      </c>
      <c r="M351">
        <v>744</v>
      </c>
      <c r="N351">
        <v>1633</v>
      </c>
      <c r="O351" t="s">
        <v>106</v>
      </c>
      <c r="P351">
        <v>1</v>
      </c>
      <c r="Q351" t="s">
        <v>107</v>
      </c>
      <c r="R351">
        <v>0.8</v>
      </c>
      <c r="S351">
        <v>0.04</v>
      </c>
      <c r="T351">
        <v>29.26</v>
      </c>
      <c r="U351">
        <v>30.15</v>
      </c>
      <c r="V351">
        <v>13.9</v>
      </c>
      <c r="W351">
        <v>32</v>
      </c>
      <c r="X351">
        <v>14.3</v>
      </c>
      <c r="Y351">
        <v>32</v>
      </c>
      <c r="Z351">
        <v>320</v>
      </c>
      <c r="AA351">
        <v>26</v>
      </c>
      <c r="AB351">
        <v>320</v>
      </c>
    </row>
    <row r="352" spans="1:28" ht="15" x14ac:dyDescent="0.2">
      <c r="A352" s="46">
        <v>40528</v>
      </c>
      <c r="B352" s="45"/>
      <c r="C352" s="43">
        <v>14922</v>
      </c>
      <c r="D352">
        <v>20141217</v>
      </c>
      <c r="E352">
        <v>20</v>
      </c>
      <c r="F352">
        <v>9</v>
      </c>
      <c r="G352">
        <v>15</v>
      </c>
      <c r="H352">
        <v>-3</v>
      </c>
      <c r="I352">
        <v>9</v>
      </c>
      <c r="J352">
        <v>13</v>
      </c>
      <c r="K352">
        <v>50</v>
      </c>
      <c r="L352">
        <v>0</v>
      </c>
      <c r="M352">
        <v>745</v>
      </c>
      <c r="N352">
        <v>1633</v>
      </c>
      <c r="O352" t="s">
        <v>105</v>
      </c>
      <c r="P352">
        <v>1</v>
      </c>
      <c r="Q352" t="s">
        <v>107</v>
      </c>
      <c r="R352" t="s">
        <v>108</v>
      </c>
      <c r="S352" t="s">
        <v>108</v>
      </c>
      <c r="T352">
        <v>29.41</v>
      </c>
      <c r="U352">
        <v>30.34</v>
      </c>
      <c r="V352">
        <v>4.8</v>
      </c>
      <c r="W352">
        <v>32</v>
      </c>
      <c r="X352">
        <v>6.3</v>
      </c>
      <c r="Y352">
        <v>18</v>
      </c>
      <c r="Z352">
        <v>360</v>
      </c>
      <c r="AA352">
        <v>14</v>
      </c>
      <c r="AB352">
        <v>290</v>
      </c>
    </row>
    <row r="353" spans="1:28" ht="15" x14ac:dyDescent="0.2">
      <c r="A353" s="46">
        <v>40529</v>
      </c>
      <c r="B353" s="45"/>
      <c r="C353" s="43">
        <v>14922</v>
      </c>
      <c r="D353">
        <v>20141218</v>
      </c>
      <c r="E353">
        <v>22</v>
      </c>
      <c r="F353">
        <v>11</v>
      </c>
      <c r="G353">
        <v>17</v>
      </c>
      <c r="H353">
        <v>-1</v>
      </c>
      <c r="I353">
        <v>13</v>
      </c>
      <c r="J353">
        <v>16</v>
      </c>
      <c r="K353">
        <v>48</v>
      </c>
      <c r="L353">
        <v>0</v>
      </c>
      <c r="M353">
        <v>746</v>
      </c>
      <c r="N353">
        <v>1633</v>
      </c>
      <c r="O353" t="s">
        <v>106</v>
      </c>
      <c r="P353">
        <v>1</v>
      </c>
      <c r="Q353" t="s">
        <v>107</v>
      </c>
      <c r="R353">
        <v>0.4</v>
      </c>
      <c r="S353">
        <v>0.02</v>
      </c>
      <c r="T353">
        <v>29.38</v>
      </c>
      <c r="U353">
        <v>30.34</v>
      </c>
      <c r="V353">
        <v>1.7</v>
      </c>
      <c r="W353">
        <v>15</v>
      </c>
      <c r="X353">
        <v>2.6</v>
      </c>
      <c r="Y353">
        <v>13</v>
      </c>
      <c r="Z353">
        <v>280</v>
      </c>
      <c r="AA353">
        <v>8</v>
      </c>
      <c r="AB353">
        <v>150</v>
      </c>
    </row>
    <row r="354" spans="1:28" ht="15" x14ac:dyDescent="0.2">
      <c r="A354" s="46">
        <v>40530</v>
      </c>
      <c r="B354" s="45"/>
      <c r="C354" s="43">
        <v>14922</v>
      </c>
      <c r="D354">
        <v>20141219</v>
      </c>
      <c r="E354">
        <v>30</v>
      </c>
      <c r="F354">
        <v>20</v>
      </c>
      <c r="G354">
        <v>25</v>
      </c>
      <c r="H354">
        <v>8</v>
      </c>
      <c r="I354">
        <v>20</v>
      </c>
      <c r="J354">
        <v>23</v>
      </c>
      <c r="K354">
        <v>40</v>
      </c>
      <c r="L354">
        <v>0</v>
      </c>
      <c r="M354">
        <v>746</v>
      </c>
      <c r="N354">
        <v>1634</v>
      </c>
      <c r="O354" t="s">
        <v>120</v>
      </c>
      <c r="P354">
        <v>1</v>
      </c>
      <c r="Q354" t="s">
        <v>107</v>
      </c>
      <c r="R354" t="s">
        <v>108</v>
      </c>
      <c r="S354" t="s">
        <v>108</v>
      </c>
      <c r="T354">
        <v>29.31</v>
      </c>
      <c r="U354">
        <v>30.26</v>
      </c>
      <c r="V354">
        <v>7.2</v>
      </c>
      <c r="W354">
        <v>14</v>
      </c>
      <c r="X354">
        <v>7.4</v>
      </c>
      <c r="Y354">
        <v>16</v>
      </c>
      <c r="Z354">
        <v>140</v>
      </c>
      <c r="AA354">
        <v>13</v>
      </c>
      <c r="AB354">
        <v>150</v>
      </c>
    </row>
    <row r="355" spans="1:28" ht="15" x14ac:dyDescent="0.2">
      <c r="A355" s="46">
        <v>40531</v>
      </c>
      <c r="B355" s="45" t="s">
        <v>76</v>
      </c>
      <c r="C355" s="43">
        <v>14922</v>
      </c>
      <c r="D355">
        <v>20141220</v>
      </c>
      <c r="E355">
        <v>32</v>
      </c>
      <c r="F355">
        <v>29</v>
      </c>
      <c r="G355">
        <v>31</v>
      </c>
      <c r="H355">
        <v>14</v>
      </c>
      <c r="I355">
        <v>26</v>
      </c>
      <c r="J355">
        <v>29</v>
      </c>
      <c r="K355">
        <v>34</v>
      </c>
      <c r="L355">
        <v>0</v>
      </c>
      <c r="M355">
        <v>747</v>
      </c>
      <c r="N355">
        <v>1634</v>
      </c>
      <c r="O355" t="s">
        <v>116</v>
      </c>
      <c r="P355">
        <v>1</v>
      </c>
      <c r="Q355" t="s">
        <v>107</v>
      </c>
      <c r="R355">
        <v>0</v>
      </c>
      <c r="S355">
        <v>0</v>
      </c>
      <c r="T355">
        <v>29.22</v>
      </c>
      <c r="U355">
        <v>30.17</v>
      </c>
      <c r="V355">
        <v>8.8000000000000007</v>
      </c>
      <c r="W355">
        <v>16</v>
      </c>
      <c r="X355">
        <v>9</v>
      </c>
      <c r="Y355">
        <v>19</v>
      </c>
      <c r="Z355">
        <v>160</v>
      </c>
      <c r="AA355">
        <v>16</v>
      </c>
      <c r="AB355">
        <v>170</v>
      </c>
    </row>
    <row r="356" spans="1:28" ht="15" x14ac:dyDescent="0.2">
      <c r="A356" s="46">
        <v>40532</v>
      </c>
      <c r="B356" s="45"/>
      <c r="C356" s="43">
        <v>14922</v>
      </c>
      <c r="D356">
        <v>20141221</v>
      </c>
      <c r="E356">
        <v>39</v>
      </c>
      <c r="F356">
        <v>31</v>
      </c>
      <c r="G356">
        <v>35</v>
      </c>
      <c r="H356">
        <v>18</v>
      </c>
      <c r="I356">
        <v>32</v>
      </c>
      <c r="J356">
        <v>34</v>
      </c>
      <c r="K356">
        <v>30</v>
      </c>
      <c r="L356">
        <v>0</v>
      </c>
      <c r="M356">
        <v>747</v>
      </c>
      <c r="N356">
        <v>1635</v>
      </c>
      <c r="O356" t="s">
        <v>255</v>
      </c>
      <c r="P356">
        <v>1</v>
      </c>
      <c r="Q356" t="s">
        <v>107</v>
      </c>
      <c r="R356">
        <v>0.1</v>
      </c>
      <c r="S356">
        <v>0.19</v>
      </c>
      <c r="T356">
        <v>28.91</v>
      </c>
      <c r="U356">
        <v>29.87</v>
      </c>
      <c r="V356">
        <v>10.1</v>
      </c>
      <c r="W356">
        <v>15</v>
      </c>
      <c r="X356">
        <v>10.199999999999999</v>
      </c>
      <c r="Y356">
        <v>23</v>
      </c>
      <c r="Z356">
        <v>160</v>
      </c>
      <c r="AA356">
        <v>16</v>
      </c>
      <c r="AB356">
        <v>150</v>
      </c>
    </row>
    <row r="357" spans="1:28" ht="15" x14ac:dyDescent="0.2">
      <c r="A357" s="46">
        <v>40533</v>
      </c>
      <c r="B357" s="45"/>
      <c r="C357" s="43">
        <v>14922</v>
      </c>
      <c r="D357">
        <v>20141222</v>
      </c>
      <c r="E357">
        <v>38</v>
      </c>
      <c r="F357">
        <v>35</v>
      </c>
      <c r="G357">
        <v>37</v>
      </c>
      <c r="H357">
        <v>21</v>
      </c>
      <c r="I357">
        <v>34</v>
      </c>
      <c r="J357">
        <v>35</v>
      </c>
      <c r="K357">
        <v>28</v>
      </c>
      <c r="L357">
        <v>0</v>
      </c>
      <c r="M357">
        <v>748</v>
      </c>
      <c r="N357">
        <v>1635</v>
      </c>
      <c r="O357" t="s">
        <v>117</v>
      </c>
      <c r="P357">
        <v>0</v>
      </c>
      <c r="Q357" t="s">
        <v>107</v>
      </c>
      <c r="R357">
        <v>0</v>
      </c>
      <c r="S357">
        <v>0.12</v>
      </c>
      <c r="T357">
        <v>28.74</v>
      </c>
      <c r="U357">
        <v>29.67</v>
      </c>
      <c r="V357">
        <v>10.9</v>
      </c>
      <c r="W357">
        <v>12</v>
      </c>
      <c r="X357">
        <v>12.5</v>
      </c>
      <c r="Y357">
        <v>23</v>
      </c>
      <c r="Z357">
        <v>150</v>
      </c>
      <c r="AA357">
        <v>16</v>
      </c>
      <c r="AB357">
        <v>130</v>
      </c>
    </row>
    <row r="358" spans="1:28" ht="15" x14ac:dyDescent="0.2">
      <c r="A358" s="46">
        <v>40534</v>
      </c>
      <c r="B358" s="45"/>
      <c r="C358" s="43">
        <v>14922</v>
      </c>
      <c r="D358">
        <v>20141223</v>
      </c>
      <c r="E358">
        <v>36</v>
      </c>
      <c r="F358">
        <v>34</v>
      </c>
      <c r="G358">
        <v>35</v>
      </c>
      <c r="H358">
        <v>19</v>
      </c>
      <c r="I358">
        <v>31</v>
      </c>
      <c r="J358">
        <v>33</v>
      </c>
      <c r="K358">
        <v>30</v>
      </c>
      <c r="L358">
        <v>0</v>
      </c>
      <c r="M358">
        <v>748</v>
      </c>
      <c r="N358">
        <v>1636</v>
      </c>
      <c r="O358" t="s">
        <v>4</v>
      </c>
      <c r="P358">
        <v>0</v>
      </c>
      <c r="Q358" t="s">
        <v>107</v>
      </c>
      <c r="R358" t="s">
        <v>108</v>
      </c>
      <c r="S358" t="s">
        <v>108</v>
      </c>
      <c r="T358">
        <v>28.84</v>
      </c>
      <c r="U358">
        <v>29.75</v>
      </c>
      <c r="V358">
        <v>12.5</v>
      </c>
      <c r="W358">
        <v>36</v>
      </c>
      <c r="X358">
        <v>13.3</v>
      </c>
      <c r="Y358">
        <v>30</v>
      </c>
      <c r="Z358">
        <v>360</v>
      </c>
      <c r="AA358">
        <v>18</v>
      </c>
      <c r="AB358">
        <v>350</v>
      </c>
    </row>
    <row r="359" spans="1:28" ht="15" x14ac:dyDescent="0.2">
      <c r="A359" s="46">
        <v>40535</v>
      </c>
      <c r="B359" s="45"/>
      <c r="C359" s="43">
        <v>14922</v>
      </c>
      <c r="D359">
        <v>20141224</v>
      </c>
      <c r="E359">
        <v>36</v>
      </c>
      <c r="F359">
        <v>31</v>
      </c>
      <c r="G359">
        <v>34</v>
      </c>
      <c r="H359">
        <v>18</v>
      </c>
      <c r="I359">
        <v>30</v>
      </c>
      <c r="J359">
        <v>32</v>
      </c>
      <c r="K359">
        <v>31</v>
      </c>
      <c r="L359">
        <v>0</v>
      </c>
      <c r="M359">
        <v>749</v>
      </c>
      <c r="N359">
        <v>1636</v>
      </c>
      <c r="O359" t="s">
        <v>105</v>
      </c>
      <c r="P359">
        <v>0</v>
      </c>
      <c r="Q359" t="s">
        <v>107</v>
      </c>
      <c r="R359">
        <v>0</v>
      </c>
      <c r="S359">
        <v>0</v>
      </c>
      <c r="T359">
        <v>28.79</v>
      </c>
      <c r="U359">
        <v>29.72</v>
      </c>
      <c r="V359">
        <v>7</v>
      </c>
      <c r="W359">
        <v>30</v>
      </c>
      <c r="X359">
        <v>9.6999999999999993</v>
      </c>
      <c r="Y359">
        <v>21</v>
      </c>
      <c r="Z359">
        <v>230</v>
      </c>
      <c r="AA359">
        <v>15</v>
      </c>
      <c r="AB359">
        <v>230</v>
      </c>
    </row>
    <row r="360" spans="1:28" ht="15" x14ac:dyDescent="0.2">
      <c r="A360" s="46">
        <v>40536</v>
      </c>
      <c r="B360" s="45"/>
      <c r="C360" s="43">
        <v>14922</v>
      </c>
      <c r="D360">
        <v>20141225</v>
      </c>
      <c r="E360">
        <v>35</v>
      </c>
      <c r="F360">
        <v>30</v>
      </c>
      <c r="G360">
        <v>33</v>
      </c>
      <c r="H360">
        <v>17</v>
      </c>
      <c r="I360">
        <v>28</v>
      </c>
      <c r="J360">
        <v>30</v>
      </c>
      <c r="K360">
        <v>32</v>
      </c>
      <c r="L360">
        <v>0</v>
      </c>
      <c r="M360">
        <v>749</v>
      </c>
      <c r="N360">
        <v>1637</v>
      </c>
      <c r="O360" t="s">
        <v>109</v>
      </c>
      <c r="P360">
        <v>0</v>
      </c>
      <c r="Q360" t="s">
        <v>107</v>
      </c>
      <c r="R360" t="s">
        <v>108</v>
      </c>
      <c r="S360" t="s">
        <v>108</v>
      </c>
      <c r="T360">
        <v>28.87</v>
      </c>
      <c r="U360">
        <v>29.78</v>
      </c>
      <c r="V360">
        <v>3.2</v>
      </c>
      <c r="W360">
        <v>18</v>
      </c>
      <c r="X360">
        <v>6.9</v>
      </c>
      <c r="Y360">
        <v>18</v>
      </c>
      <c r="Z360">
        <v>200</v>
      </c>
      <c r="AA360">
        <v>15</v>
      </c>
      <c r="AB360">
        <v>210</v>
      </c>
    </row>
    <row r="361" spans="1:28" ht="15" x14ac:dyDescent="0.2">
      <c r="A361" s="46">
        <v>40537</v>
      </c>
      <c r="B361" s="45"/>
      <c r="C361" s="43">
        <v>14922</v>
      </c>
      <c r="D361">
        <v>20141226</v>
      </c>
      <c r="E361">
        <v>32</v>
      </c>
      <c r="F361">
        <v>28</v>
      </c>
      <c r="G361">
        <v>30</v>
      </c>
      <c r="H361">
        <v>15</v>
      </c>
      <c r="I361">
        <v>27</v>
      </c>
      <c r="J361">
        <v>29</v>
      </c>
      <c r="K361">
        <v>35</v>
      </c>
      <c r="L361">
        <v>0</v>
      </c>
      <c r="M361">
        <v>749</v>
      </c>
      <c r="N361">
        <v>1638</v>
      </c>
      <c r="O361" t="s">
        <v>106</v>
      </c>
      <c r="P361">
        <v>0</v>
      </c>
      <c r="Q361" t="s">
        <v>107</v>
      </c>
      <c r="R361">
        <v>0.8</v>
      </c>
      <c r="S361">
        <v>0.05</v>
      </c>
      <c r="T361">
        <v>29.1</v>
      </c>
      <c r="U361">
        <v>30.01</v>
      </c>
      <c r="V361">
        <v>10.7</v>
      </c>
      <c r="W361">
        <v>36</v>
      </c>
      <c r="X361">
        <v>10.8</v>
      </c>
      <c r="Y361">
        <v>27</v>
      </c>
      <c r="Z361">
        <v>20</v>
      </c>
      <c r="AA361">
        <v>17</v>
      </c>
      <c r="AB361">
        <v>360</v>
      </c>
    </row>
    <row r="362" spans="1:28" ht="15" x14ac:dyDescent="0.2">
      <c r="A362" s="46">
        <v>40538</v>
      </c>
      <c r="B362" s="45"/>
      <c r="C362" s="43">
        <v>14922</v>
      </c>
      <c r="D362">
        <v>20141227</v>
      </c>
      <c r="E362">
        <v>28</v>
      </c>
      <c r="F362">
        <v>11</v>
      </c>
      <c r="G362">
        <v>20</v>
      </c>
      <c r="H362">
        <v>5</v>
      </c>
      <c r="I362">
        <v>15</v>
      </c>
      <c r="J362">
        <v>19</v>
      </c>
      <c r="K362">
        <v>45</v>
      </c>
      <c r="L362">
        <v>0</v>
      </c>
      <c r="M362">
        <v>750</v>
      </c>
      <c r="N362">
        <v>1638</v>
      </c>
      <c r="O362" t="s">
        <v>106</v>
      </c>
      <c r="P362">
        <v>4</v>
      </c>
      <c r="Q362" t="s">
        <v>107</v>
      </c>
      <c r="R362">
        <v>3.4</v>
      </c>
      <c r="S362">
        <v>0.22</v>
      </c>
      <c r="T362">
        <v>29.18</v>
      </c>
      <c r="U362">
        <v>30.1</v>
      </c>
      <c r="V362">
        <v>7.8</v>
      </c>
      <c r="W362">
        <v>31</v>
      </c>
      <c r="X362">
        <v>10.7</v>
      </c>
      <c r="Y362">
        <v>25</v>
      </c>
      <c r="Z362">
        <v>330</v>
      </c>
      <c r="AA362">
        <v>20</v>
      </c>
      <c r="AB362">
        <v>320</v>
      </c>
    </row>
    <row r="363" spans="1:28" ht="15" x14ac:dyDescent="0.2">
      <c r="A363" s="46">
        <v>40539</v>
      </c>
      <c r="B363" s="45"/>
      <c r="C363" s="43">
        <v>14922</v>
      </c>
      <c r="D363">
        <v>20141228</v>
      </c>
      <c r="E363">
        <v>24</v>
      </c>
      <c r="F363">
        <v>7</v>
      </c>
      <c r="G363">
        <v>16</v>
      </c>
      <c r="H363">
        <v>1</v>
      </c>
      <c r="I363">
        <v>8</v>
      </c>
      <c r="J363">
        <v>13</v>
      </c>
      <c r="K363">
        <v>49</v>
      </c>
      <c r="L363">
        <v>0</v>
      </c>
      <c r="M363">
        <v>750</v>
      </c>
      <c r="N363">
        <v>1639</v>
      </c>
      <c r="O363" t="s">
        <v>116</v>
      </c>
      <c r="P363">
        <v>4</v>
      </c>
      <c r="Q363" t="s">
        <v>107</v>
      </c>
      <c r="R363">
        <v>0</v>
      </c>
      <c r="S363">
        <v>0</v>
      </c>
      <c r="T363">
        <v>29.32</v>
      </c>
      <c r="U363">
        <v>30.24</v>
      </c>
      <c r="V363">
        <v>2.6</v>
      </c>
      <c r="W363">
        <v>1</v>
      </c>
      <c r="X363">
        <v>4.9000000000000004</v>
      </c>
      <c r="Y363">
        <v>21</v>
      </c>
      <c r="Z363">
        <v>20</v>
      </c>
      <c r="AA363">
        <v>15</v>
      </c>
      <c r="AB363">
        <v>20</v>
      </c>
    </row>
    <row r="364" spans="1:28" ht="15" x14ac:dyDescent="0.2">
      <c r="A364" s="46">
        <v>40540</v>
      </c>
      <c r="B364" s="45"/>
      <c r="C364" s="43">
        <v>14922</v>
      </c>
      <c r="D364">
        <v>20141229</v>
      </c>
      <c r="E364">
        <v>10</v>
      </c>
      <c r="F364">
        <v>-3</v>
      </c>
      <c r="G364">
        <v>4</v>
      </c>
      <c r="H364">
        <v>-10</v>
      </c>
      <c r="I364">
        <v>-4</v>
      </c>
      <c r="J364">
        <v>3</v>
      </c>
      <c r="K364">
        <v>61</v>
      </c>
      <c r="L364">
        <v>0</v>
      </c>
      <c r="M364">
        <v>750</v>
      </c>
      <c r="N364">
        <v>1640</v>
      </c>
      <c r="O364" t="s">
        <v>105</v>
      </c>
      <c r="P364">
        <v>4</v>
      </c>
      <c r="Q364" t="s">
        <v>107</v>
      </c>
      <c r="R364">
        <v>0</v>
      </c>
      <c r="S364">
        <v>0</v>
      </c>
      <c r="T364">
        <v>29.67</v>
      </c>
      <c r="U364">
        <v>30.61</v>
      </c>
      <c r="V364">
        <v>7.7</v>
      </c>
      <c r="W364">
        <v>34</v>
      </c>
      <c r="X364">
        <v>8.8000000000000007</v>
      </c>
      <c r="Y364">
        <v>22</v>
      </c>
      <c r="Z364">
        <v>10</v>
      </c>
      <c r="AA364">
        <v>14</v>
      </c>
      <c r="AB364">
        <v>10</v>
      </c>
    </row>
    <row r="365" spans="1:28" ht="15" x14ac:dyDescent="0.2">
      <c r="A365" s="46">
        <v>40541</v>
      </c>
      <c r="B365" s="45"/>
      <c r="C365" s="43">
        <v>14922</v>
      </c>
      <c r="D365">
        <v>20141230</v>
      </c>
      <c r="E365" t="s">
        <v>107</v>
      </c>
      <c r="F365" t="s">
        <v>107</v>
      </c>
      <c r="G365" t="s">
        <v>107</v>
      </c>
      <c r="H365" t="s">
        <v>107</v>
      </c>
      <c r="I365">
        <v>-9</v>
      </c>
      <c r="J365" t="s">
        <v>107</v>
      </c>
      <c r="K365" t="s">
        <v>107</v>
      </c>
      <c r="L365" t="s">
        <v>107</v>
      </c>
      <c r="M365">
        <v>750</v>
      </c>
      <c r="N365">
        <v>1641</v>
      </c>
      <c r="O365" t="s">
        <v>105</v>
      </c>
      <c r="P365" t="s">
        <v>107</v>
      </c>
      <c r="Q365" t="s">
        <v>107</v>
      </c>
      <c r="R365" t="s">
        <v>107</v>
      </c>
      <c r="S365" t="s">
        <v>107</v>
      </c>
      <c r="T365" t="s">
        <v>107</v>
      </c>
      <c r="U365">
        <v>30.77</v>
      </c>
      <c r="V365">
        <v>8.1999999999999993</v>
      </c>
      <c r="W365">
        <v>27</v>
      </c>
      <c r="X365" t="s">
        <v>107</v>
      </c>
      <c r="Y365" t="s">
        <v>107</v>
      </c>
      <c r="Z365" t="s">
        <v>107</v>
      </c>
      <c r="AA365" t="s">
        <v>107</v>
      </c>
      <c r="AB365" t="s">
        <v>107</v>
      </c>
    </row>
    <row r="366" spans="1:28" ht="15" x14ac:dyDescent="0.2">
      <c r="A366" s="46">
        <v>40542</v>
      </c>
      <c r="B366" s="45" t="s">
        <v>78</v>
      </c>
      <c r="C366" s="43">
        <v>14922</v>
      </c>
      <c r="D366">
        <v>20141231</v>
      </c>
      <c r="E366">
        <v>13</v>
      </c>
      <c r="F366">
        <v>-7</v>
      </c>
      <c r="G366">
        <v>3</v>
      </c>
      <c r="H366">
        <v>-11</v>
      </c>
      <c r="I366" t="s">
        <v>107</v>
      </c>
      <c r="J366" t="s">
        <v>107</v>
      </c>
      <c r="K366">
        <v>62</v>
      </c>
      <c r="L366">
        <v>0</v>
      </c>
      <c r="M366">
        <v>751</v>
      </c>
      <c r="N366">
        <v>1641</v>
      </c>
      <c r="O366" t="s">
        <v>105</v>
      </c>
      <c r="P366">
        <v>3</v>
      </c>
      <c r="Q366" t="s">
        <v>107</v>
      </c>
      <c r="R366">
        <v>0</v>
      </c>
      <c r="S366">
        <v>0</v>
      </c>
      <c r="T366">
        <v>29.22</v>
      </c>
      <c r="U366" t="s">
        <v>107</v>
      </c>
      <c r="V366" t="s">
        <v>107</v>
      </c>
      <c r="W366" t="s">
        <v>107</v>
      </c>
      <c r="X366">
        <v>12.1</v>
      </c>
      <c r="Y366">
        <v>32</v>
      </c>
      <c r="Z366">
        <v>260</v>
      </c>
      <c r="AA366">
        <v>24</v>
      </c>
      <c r="AB366">
        <v>260</v>
      </c>
    </row>
    <row r="400" spans="1:1" x14ac:dyDescent="0.2">
      <c r="A400" s="59" t="s">
        <v>210</v>
      </c>
    </row>
  </sheetData>
  <phoneticPr fontId="2" type="noConversion"/>
  <hyperlinks>
    <hyperlink ref="A400" r:id="rId1"/>
  </hyperlinks>
  <pageMargins left="0.75" right="0.75" top="1" bottom="1" header="0.5" footer="0.5"/>
  <pageSetup orientation="portrait"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368"/>
  <sheetViews>
    <sheetView workbookViewId="0">
      <pane ySplit="1" topLeftCell="A362" activePane="bottomLeft" state="frozen"/>
      <selection activeCell="C1" sqref="C1"/>
      <selection pane="bottomLeft" activeCell="J380" sqref="J380"/>
    </sheetView>
  </sheetViews>
  <sheetFormatPr defaultColWidth="11" defaultRowHeight="12.75" x14ac:dyDescent="0.2"/>
  <cols>
    <col min="7" max="7" width="21.5" customWidth="1"/>
    <col min="11" max="11" width="13.875" customWidth="1"/>
  </cols>
  <sheetData>
    <row r="1" spans="1:18" s="51" customFormat="1" x14ac:dyDescent="0.2">
      <c r="A1" s="51" t="s">
        <v>93</v>
      </c>
      <c r="B1" s="51" t="s">
        <v>184</v>
      </c>
      <c r="C1" s="51" t="s">
        <v>28</v>
      </c>
      <c r="D1" s="50" t="s">
        <v>72</v>
      </c>
      <c r="E1" s="50" t="s">
        <v>73</v>
      </c>
      <c r="F1" s="50" t="s">
        <v>0</v>
      </c>
      <c r="G1" s="50" t="s">
        <v>82</v>
      </c>
      <c r="H1" s="51" t="s">
        <v>155</v>
      </c>
      <c r="I1" s="51" t="s">
        <v>35</v>
      </c>
      <c r="J1" s="50" t="s">
        <v>83</v>
      </c>
      <c r="K1" s="50" t="s">
        <v>26</v>
      </c>
      <c r="L1" s="51" t="s">
        <v>41</v>
      </c>
      <c r="M1" s="51" t="s">
        <v>143</v>
      </c>
      <c r="N1" s="51" t="s">
        <v>172</v>
      </c>
      <c r="O1" s="51" t="s">
        <v>174</v>
      </c>
      <c r="P1" s="51" t="s">
        <v>176</v>
      </c>
      <c r="Q1" s="51" t="s">
        <v>178</v>
      </c>
      <c r="R1" s="51" t="s">
        <v>180</v>
      </c>
    </row>
    <row r="2" spans="1:18" x14ac:dyDescent="0.2">
      <c r="A2" s="4">
        <v>40178</v>
      </c>
      <c r="B2" s="4">
        <v>38352</v>
      </c>
      <c r="C2" s="21">
        <v>40178</v>
      </c>
      <c r="D2">
        <v>1</v>
      </c>
      <c r="E2">
        <v>-8</v>
      </c>
      <c r="F2">
        <v>-3</v>
      </c>
      <c r="G2">
        <v>-17</v>
      </c>
      <c r="H2">
        <v>-10</v>
      </c>
      <c r="I2">
        <v>-2</v>
      </c>
      <c r="J2">
        <v>68</v>
      </c>
      <c r="K2">
        <v>0</v>
      </c>
      <c r="L2">
        <v>751</v>
      </c>
      <c r="M2">
        <v>1642</v>
      </c>
      <c r="N2" t="s">
        <v>105</v>
      </c>
      <c r="O2">
        <v>6</v>
      </c>
      <c r="P2" t="s">
        <v>107</v>
      </c>
      <c r="Q2">
        <v>0</v>
      </c>
      <c r="R2">
        <v>0</v>
      </c>
    </row>
    <row r="3" spans="1:18" x14ac:dyDescent="0.2">
      <c r="A3" s="4">
        <v>40179</v>
      </c>
      <c r="B3" s="5"/>
      <c r="C3" s="21">
        <v>40179</v>
      </c>
      <c r="D3">
        <v>4</v>
      </c>
      <c r="E3">
        <v>-10</v>
      </c>
      <c r="F3">
        <v>-3</v>
      </c>
      <c r="G3">
        <v>-17</v>
      </c>
      <c r="H3">
        <v>-13</v>
      </c>
      <c r="I3">
        <v>-4</v>
      </c>
      <c r="J3">
        <v>68</v>
      </c>
      <c r="K3">
        <v>0</v>
      </c>
      <c r="L3">
        <v>751</v>
      </c>
      <c r="M3">
        <v>1643</v>
      </c>
      <c r="N3" t="s">
        <v>105</v>
      </c>
      <c r="O3">
        <v>6</v>
      </c>
      <c r="P3" t="s">
        <v>107</v>
      </c>
      <c r="Q3">
        <v>0</v>
      </c>
      <c r="R3">
        <v>0</v>
      </c>
    </row>
    <row r="4" spans="1:18" x14ac:dyDescent="0.2">
      <c r="A4" s="4">
        <v>40180</v>
      </c>
      <c r="B4" s="5"/>
      <c r="C4" s="21">
        <v>40180</v>
      </c>
      <c r="D4">
        <v>29</v>
      </c>
      <c r="E4">
        <v>-10</v>
      </c>
      <c r="F4">
        <v>10</v>
      </c>
      <c r="G4">
        <v>-3</v>
      </c>
      <c r="H4">
        <v>5</v>
      </c>
      <c r="I4">
        <v>10</v>
      </c>
      <c r="J4">
        <v>55</v>
      </c>
      <c r="K4">
        <v>0</v>
      </c>
      <c r="L4">
        <v>751</v>
      </c>
      <c r="M4">
        <v>1644</v>
      </c>
      <c r="N4" t="s">
        <v>214</v>
      </c>
      <c r="O4">
        <v>6</v>
      </c>
      <c r="P4" t="s">
        <v>107</v>
      </c>
      <c r="Q4">
        <v>0.3</v>
      </c>
      <c r="R4">
        <v>0.12</v>
      </c>
    </row>
    <row r="5" spans="1:18" x14ac:dyDescent="0.2">
      <c r="A5" s="4">
        <v>40181</v>
      </c>
      <c r="B5" s="5"/>
      <c r="C5" s="21">
        <v>40181</v>
      </c>
      <c r="D5">
        <v>35</v>
      </c>
      <c r="E5">
        <v>-2</v>
      </c>
      <c r="F5">
        <v>17</v>
      </c>
      <c r="G5">
        <v>4</v>
      </c>
      <c r="H5">
        <v>6</v>
      </c>
      <c r="I5">
        <v>13</v>
      </c>
      <c r="J5">
        <v>48</v>
      </c>
      <c r="K5">
        <v>0</v>
      </c>
      <c r="L5">
        <v>751</v>
      </c>
      <c r="M5">
        <v>1645</v>
      </c>
      <c r="N5" t="s">
        <v>106</v>
      </c>
      <c r="O5">
        <v>6</v>
      </c>
      <c r="P5" t="s">
        <v>107</v>
      </c>
      <c r="Q5" t="s">
        <v>108</v>
      </c>
      <c r="R5">
        <v>0.02</v>
      </c>
    </row>
    <row r="6" spans="1:18" x14ac:dyDescent="0.2">
      <c r="A6" s="4">
        <v>40182</v>
      </c>
      <c r="B6" s="5"/>
      <c r="C6" s="21">
        <v>40182</v>
      </c>
      <c r="D6">
        <v>-2</v>
      </c>
      <c r="E6">
        <v>-20</v>
      </c>
      <c r="F6">
        <v>-11</v>
      </c>
      <c r="G6">
        <v>-24</v>
      </c>
      <c r="H6">
        <v>-16</v>
      </c>
      <c r="I6">
        <v>-8</v>
      </c>
      <c r="J6">
        <v>76</v>
      </c>
      <c r="K6">
        <v>0</v>
      </c>
      <c r="L6">
        <v>750</v>
      </c>
      <c r="M6">
        <v>1646</v>
      </c>
      <c r="N6" t="s">
        <v>217</v>
      </c>
      <c r="O6">
        <v>6</v>
      </c>
      <c r="P6" t="s">
        <v>107</v>
      </c>
      <c r="Q6" t="s">
        <v>108</v>
      </c>
      <c r="R6" t="s">
        <v>108</v>
      </c>
    </row>
    <row r="7" spans="1:18" x14ac:dyDescent="0.2">
      <c r="A7" s="4">
        <v>40183</v>
      </c>
      <c r="B7" s="5"/>
      <c r="C7" s="21">
        <v>40183</v>
      </c>
      <c r="D7">
        <v>-12</v>
      </c>
      <c r="E7">
        <v>-23</v>
      </c>
      <c r="F7">
        <v>-17</v>
      </c>
      <c r="G7">
        <v>-30</v>
      </c>
      <c r="H7">
        <v>-24</v>
      </c>
      <c r="I7">
        <v>-16</v>
      </c>
      <c r="J7">
        <v>82</v>
      </c>
      <c r="K7">
        <v>0</v>
      </c>
      <c r="L7">
        <v>750</v>
      </c>
      <c r="M7">
        <v>1647</v>
      </c>
      <c r="N7" t="s">
        <v>218</v>
      </c>
      <c r="O7">
        <v>6</v>
      </c>
      <c r="P7" t="s">
        <v>107</v>
      </c>
      <c r="Q7" t="s">
        <v>108</v>
      </c>
      <c r="R7" t="s">
        <v>108</v>
      </c>
    </row>
    <row r="8" spans="1:18" x14ac:dyDescent="0.2">
      <c r="A8" s="4">
        <v>40184</v>
      </c>
      <c r="B8" s="5"/>
      <c r="C8" s="21">
        <v>40184</v>
      </c>
      <c r="D8">
        <v>5</v>
      </c>
      <c r="E8">
        <v>-15</v>
      </c>
      <c r="F8">
        <v>-5</v>
      </c>
      <c r="G8">
        <v>-18</v>
      </c>
      <c r="H8">
        <v>-12</v>
      </c>
      <c r="I8">
        <v>-5</v>
      </c>
      <c r="J8">
        <v>70</v>
      </c>
      <c r="K8">
        <v>0</v>
      </c>
      <c r="L8">
        <v>750</v>
      </c>
      <c r="M8">
        <v>1648</v>
      </c>
      <c r="N8" t="s">
        <v>105</v>
      </c>
      <c r="O8">
        <v>6</v>
      </c>
      <c r="P8" t="s">
        <v>107</v>
      </c>
      <c r="Q8">
        <v>0</v>
      </c>
      <c r="R8">
        <v>0</v>
      </c>
    </row>
    <row r="9" spans="1:18" x14ac:dyDescent="0.2">
      <c r="A9" s="4">
        <v>40185</v>
      </c>
      <c r="B9" s="5"/>
      <c r="C9" s="21">
        <v>40185</v>
      </c>
      <c r="D9">
        <v>4</v>
      </c>
      <c r="E9">
        <v>-11</v>
      </c>
      <c r="F9">
        <v>-3</v>
      </c>
      <c r="G9">
        <v>-16</v>
      </c>
      <c r="H9">
        <v>-11</v>
      </c>
      <c r="I9">
        <v>-4</v>
      </c>
      <c r="J9">
        <v>68</v>
      </c>
      <c r="K9">
        <v>0</v>
      </c>
      <c r="L9">
        <v>750</v>
      </c>
      <c r="M9">
        <v>1649</v>
      </c>
      <c r="N9" t="s">
        <v>105</v>
      </c>
      <c r="O9">
        <v>6</v>
      </c>
      <c r="P9" t="s">
        <v>107</v>
      </c>
      <c r="Q9">
        <v>0</v>
      </c>
      <c r="R9">
        <v>0</v>
      </c>
    </row>
    <row r="10" spans="1:18" x14ac:dyDescent="0.2">
      <c r="A10" s="4">
        <v>40186</v>
      </c>
      <c r="B10" s="5"/>
      <c r="C10" s="21">
        <v>40186</v>
      </c>
      <c r="D10">
        <v>20</v>
      </c>
      <c r="E10">
        <v>-11</v>
      </c>
      <c r="F10">
        <v>5</v>
      </c>
      <c r="G10">
        <v>-8</v>
      </c>
      <c r="H10">
        <v>3</v>
      </c>
      <c r="I10">
        <v>8</v>
      </c>
      <c r="J10">
        <v>60</v>
      </c>
      <c r="K10">
        <v>0</v>
      </c>
      <c r="L10">
        <v>750</v>
      </c>
      <c r="M10">
        <v>1651</v>
      </c>
      <c r="N10" t="s">
        <v>109</v>
      </c>
      <c r="O10">
        <v>6</v>
      </c>
      <c r="P10" t="s">
        <v>107</v>
      </c>
      <c r="Q10">
        <v>0</v>
      </c>
      <c r="R10">
        <v>0</v>
      </c>
    </row>
    <row r="11" spans="1:18" x14ac:dyDescent="0.2">
      <c r="A11" s="4">
        <v>40187</v>
      </c>
      <c r="B11" s="5" t="s">
        <v>75</v>
      </c>
      <c r="C11" s="21">
        <v>40187</v>
      </c>
      <c r="D11">
        <v>31</v>
      </c>
      <c r="E11">
        <v>16</v>
      </c>
      <c r="F11">
        <v>24</v>
      </c>
      <c r="G11">
        <v>12</v>
      </c>
      <c r="H11">
        <v>23</v>
      </c>
      <c r="I11">
        <v>24</v>
      </c>
      <c r="J11">
        <v>41</v>
      </c>
      <c r="K11">
        <v>0</v>
      </c>
      <c r="L11">
        <v>749</v>
      </c>
      <c r="M11">
        <v>1652</v>
      </c>
      <c r="N11" t="s">
        <v>219</v>
      </c>
      <c r="O11">
        <v>6</v>
      </c>
      <c r="P11" t="s">
        <v>107</v>
      </c>
      <c r="Q11" t="s">
        <v>108</v>
      </c>
      <c r="R11" t="s">
        <v>108</v>
      </c>
    </row>
    <row r="12" spans="1:18" x14ac:dyDescent="0.2">
      <c r="A12" s="4">
        <v>40188</v>
      </c>
      <c r="B12" s="5"/>
      <c r="C12" s="21">
        <v>40188</v>
      </c>
      <c r="D12">
        <v>32</v>
      </c>
      <c r="E12">
        <v>23</v>
      </c>
      <c r="F12">
        <v>28</v>
      </c>
      <c r="G12">
        <v>16</v>
      </c>
      <c r="H12">
        <v>24</v>
      </c>
      <c r="I12">
        <v>26</v>
      </c>
      <c r="J12">
        <v>37</v>
      </c>
      <c r="K12">
        <v>0</v>
      </c>
      <c r="L12">
        <v>749</v>
      </c>
      <c r="M12">
        <v>1653</v>
      </c>
      <c r="N12" t="s">
        <v>109</v>
      </c>
      <c r="O12">
        <v>6</v>
      </c>
      <c r="P12" t="s">
        <v>107</v>
      </c>
      <c r="Q12">
        <v>0</v>
      </c>
      <c r="R12">
        <v>0</v>
      </c>
    </row>
    <row r="13" spans="1:18" x14ac:dyDescent="0.2">
      <c r="A13" s="4">
        <v>40189</v>
      </c>
      <c r="B13" s="5"/>
      <c r="C13" s="21">
        <v>40189</v>
      </c>
      <c r="D13">
        <v>40</v>
      </c>
      <c r="E13">
        <v>22</v>
      </c>
      <c r="F13">
        <v>31</v>
      </c>
      <c r="G13">
        <v>19</v>
      </c>
      <c r="H13">
        <v>27</v>
      </c>
      <c r="I13">
        <v>31</v>
      </c>
      <c r="J13">
        <v>34</v>
      </c>
      <c r="K13">
        <v>0</v>
      </c>
      <c r="L13">
        <v>749</v>
      </c>
      <c r="M13">
        <v>1654</v>
      </c>
      <c r="N13" t="s">
        <v>109</v>
      </c>
      <c r="O13">
        <v>6</v>
      </c>
      <c r="P13" t="s">
        <v>107</v>
      </c>
      <c r="Q13">
        <v>0</v>
      </c>
      <c r="R13">
        <v>0</v>
      </c>
    </row>
    <row r="14" spans="1:18" x14ac:dyDescent="0.2">
      <c r="A14" s="4">
        <v>40190</v>
      </c>
      <c r="B14" s="5"/>
      <c r="C14" s="21">
        <v>40190</v>
      </c>
      <c r="D14">
        <v>34</v>
      </c>
      <c r="E14">
        <v>27</v>
      </c>
      <c r="F14">
        <v>31</v>
      </c>
      <c r="G14">
        <v>19</v>
      </c>
      <c r="H14">
        <v>22</v>
      </c>
      <c r="I14">
        <v>26</v>
      </c>
      <c r="J14">
        <v>34</v>
      </c>
      <c r="K14">
        <v>0</v>
      </c>
      <c r="L14">
        <v>748</v>
      </c>
      <c r="M14">
        <v>1655</v>
      </c>
      <c r="N14" t="s">
        <v>106</v>
      </c>
      <c r="O14">
        <v>6</v>
      </c>
      <c r="P14" t="s">
        <v>107</v>
      </c>
      <c r="Q14">
        <v>0.3</v>
      </c>
      <c r="R14">
        <v>0.01</v>
      </c>
    </row>
    <row r="15" spans="1:18" x14ac:dyDescent="0.2">
      <c r="A15" s="4">
        <v>40191</v>
      </c>
      <c r="B15" s="5"/>
      <c r="C15" s="21">
        <v>40191</v>
      </c>
      <c r="D15">
        <v>28</v>
      </c>
      <c r="E15">
        <v>7</v>
      </c>
      <c r="F15">
        <v>18</v>
      </c>
      <c r="G15">
        <v>6</v>
      </c>
      <c r="H15">
        <v>14</v>
      </c>
      <c r="I15">
        <v>18</v>
      </c>
      <c r="J15">
        <v>47</v>
      </c>
      <c r="K15">
        <v>0</v>
      </c>
      <c r="L15">
        <v>748</v>
      </c>
      <c r="M15">
        <v>1656</v>
      </c>
      <c r="N15" t="s">
        <v>220</v>
      </c>
      <c r="O15">
        <v>9</v>
      </c>
      <c r="P15" t="s">
        <v>107</v>
      </c>
      <c r="Q15">
        <v>4.0999999999999996</v>
      </c>
      <c r="R15">
        <v>0.26</v>
      </c>
    </row>
    <row r="16" spans="1:18" x14ac:dyDescent="0.2">
      <c r="A16" s="4">
        <v>40192</v>
      </c>
      <c r="B16" s="5"/>
      <c r="C16" s="21">
        <v>40192</v>
      </c>
      <c r="D16">
        <v>25</v>
      </c>
      <c r="E16">
        <v>-1</v>
      </c>
      <c r="F16">
        <v>12</v>
      </c>
      <c r="G16">
        <v>0</v>
      </c>
      <c r="H16">
        <v>6</v>
      </c>
      <c r="I16">
        <v>11</v>
      </c>
      <c r="J16">
        <v>53</v>
      </c>
      <c r="K16">
        <v>0</v>
      </c>
      <c r="L16">
        <v>747</v>
      </c>
      <c r="M16">
        <v>1658</v>
      </c>
      <c r="N16" t="s">
        <v>106</v>
      </c>
      <c r="O16">
        <v>10</v>
      </c>
      <c r="P16" t="s">
        <v>107</v>
      </c>
      <c r="Q16">
        <v>0.5</v>
      </c>
      <c r="R16">
        <v>0.03</v>
      </c>
    </row>
    <row r="17" spans="1:18" x14ac:dyDescent="0.2">
      <c r="A17" s="4">
        <v>40193</v>
      </c>
      <c r="B17" s="5"/>
      <c r="C17" s="21">
        <v>40193</v>
      </c>
      <c r="D17">
        <v>35</v>
      </c>
      <c r="E17">
        <v>7</v>
      </c>
      <c r="F17">
        <v>21</v>
      </c>
      <c r="G17">
        <v>9</v>
      </c>
      <c r="H17">
        <v>11</v>
      </c>
      <c r="I17">
        <v>16</v>
      </c>
      <c r="J17">
        <v>44</v>
      </c>
      <c r="K17">
        <v>0</v>
      </c>
      <c r="L17">
        <v>747</v>
      </c>
      <c r="M17">
        <v>1659</v>
      </c>
      <c r="N17" t="s">
        <v>106</v>
      </c>
      <c r="O17">
        <v>11</v>
      </c>
      <c r="P17" t="s">
        <v>107</v>
      </c>
      <c r="Q17">
        <v>0.6</v>
      </c>
      <c r="R17">
        <v>0.05</v>
      </c>
    </row>
    <row r="18" spans="1:18" x14ac:dyDescent="0.2">
      <c r="A18" s="4">
        <v>40194</v>
      </c>
      <c r="B18" s="5"/>
      <c r="C18" s="21">
        <v>40194</v>
      </c>
      <c r="D18">
        <v>13</v>
      </c>
      <c r="E18">
        <v>1</v>
      </c>
      <c r="F18">
        <v>7</v>
      </c>
      <c r="G18">
        <v>-5</v>
      </c>
      <c r="H18">
        <v>1</v>
      </c>
      <c r="I18">
        <v>7</v>
      </c>
      <c r="J18">
        <v>58</v>
      </c>
      <c r="K18">
        <v>0</v>
      </c>
      <c r="L18">
        <v>746</v>
      </c>
      <c r="M18">
        <v>1700</v>
      </c>
      <c r="N18" t="s">
        <v>110</v>
      </c>
      <c r="O18">
        <v>10</v>
      </c>
      <c r="P18" t="s">
        <v>107</v>
      </c>
      <c r="Q18" t="s">
        <v>108</v>
      </c>
      <c r="R18" t="s">
        <v>108</v>
      </c>
    </row>
    <row r="19" spans="1:18" x14ac:dyDescent="0.2">
      <c r="A19" s="4">
        <v>40195</v>
      </c>
      <c r="B19" s="5"/>
      <c r="C19" s="21">
        <v>40195</v>
      </c>
      <c r="D19">
        <v>23</v>
      </c>
      <c r="E19">
        <v>9</v>
      </c>
      <c r="F19">
        <v>16</v>
      </c>
      <c r="G19">
        <v>3</v>
      </c>
      <c r="H19">
        <v>10</v>
      </c>
      <c r="I19">
        <v>14</v>
      </c>
      <c r="J19">
        <v>49</v>
      </c>
      <c r="K19">
        <v>0</v>
      </c>
      <c r="L19">
        <v>745</v>
      </c>
      <c r="M19">
        <v>1702</v>
      </c>
      <c r="N19" t="s">
        <v>211</v>
      </c>
      <c r="O19">
        <v>14</v>
      </c>
      <c r="P19" t="s">
        <v>107</v>
      </c>
      <c r="Q19">
        <v>4.5</v>
      </c>
      <c r="R19">
        <v>0.17</v>
      </c>
    </row>
    <row r="20" spans="1:18" x14ac:dyDescent="0.2">
      <c r="A20" s="4">
        <v>40196</v>
      </c>
      <c r="B20" s="5"/>
      <c r="C20" s="21">
        <v>40196</v>
      </c>
      <c r="D20">
        <v>39</v>
      </c>
      <c r="E20">
        <v>17</v>
      </c>
      <c r="F20">
        <v>28</v>
      </c>
      <c r="G20">
        <v>15</v>
      </c>
      <c r="H20">
        <v>23</v>
      </c>
      <c r="I20">
        <v>27</v>
      </c>
      <c r="J20">
        <v>37</v>
      </c>
      <c r="K20">
        <v>0</v>
      </c>
      <c r="L20">
        <v>745</v>
      </c>
      <c r="M20">
        <v>1703</v>
      </c>
      <c r="N20" t="s">
        <v>105</v>
      </c>
      <c r="O20">
        <v>13</v>
      </c>
      <c r="P20" t="s">
        <v>107</v>
      </c>
      <c r="Q20">
        <v>0</v>
      </c>
      <c r="R20">
        <v>0</v>
      </c>
    </row>
    <row r="21" spans="1:18" x14ac:dyDescent="0.2">
      <c r="A21" s="4">
        <v>40197</v>
      </c>
      <c r="B21" s="5" t="s">
        <v>77</v>
      </c>
      <c r="C21" s="21">
        <v>40197</v>
      </c>
      <c r="D21">
        <v>31</v>
      </c>
      <c r="E21">
        <v>-3</v>
      </c>
      <c r="F21">
        <v>14</v>
      </c>
      <c r="G21">
        <v>1</v>
      </c>
      <c r="H21">
        <v>6</v>
      </c>
      <c r="I21">
        <v>12</v>
      </c>
      <c r="J21">
        <v>51</v>
      </c>
      <c r="K21">
        <v>0</v>
      </c>
      <c r="L21">
        <v>744</v>
      </c>
      <c r="M21">
        <v>1704</v>
      </c>
      <c r="N21" t="s">
        <v>106</v>
      </c>
      <c r="O21">
        <v>10</v>
      </c>
      <c r="P21" t="s">
        <v>107</v>
      </c>
      <c r="Q21">
        <v>0.2</v>
      </c>
      <c r="R21">
        <v>0.01</v>
      </c>
    </row>
    <row r="22" spans="1:18" x14ac:dyDescent="0.2">
      <c r="A22" s="4">
        <v>40198</v>
      </c>
      <c r="B22" s="5"/>
      <c r="C22" s="21">
        <v>40198</v>
      </c>
      <c r="D22">
        <v>6</v>
      </c>
      <c r="E22">
        <v>-13</v>
      </c>
      <c r="F22">
        <v>-3</v>
      </c>
      <c r="G22">
        <v>-16</v>
      </c>
      <c r="H22">
        <v>-9</v>
      </c>
      <c r="I22">
        <v>-3</v>
      </c>
      <c r="J22">
        <v>68</v>
      </c>
      <c r="K22">
        <v>0</v>
      </c>
      <c r="L22">
        <v>743</v>
      </c>
      <c r="M22">
        <v>1706</v>
      </c>
      <c r="N22" t="s">
        <v>106</v>
      </c>
      <c r="O22">
        <v>10</v>
      </c>
      <c r="P22" t="s">
        <v>107</v>
      </c>
      <c r="Q22">
        <v>0.5</v>
      </c>
      <c r="R22">
        <v>0.02</v>
      </c>
    </row>
    <row r="23" spans="1:18" x14ac:dyDescent="0.2">
      <c r="A23" s="4">
        <v>40199</v>
      </c>
      <c r="B23" s="5"/>
      <c r="C23" s="21">
        <v>40199</v>
      </c>
      <c r="D23">
        <v>8</v>
      </c>
      <c r="E23">
        <v>-8</v>
      </c>
      <c r="F23">
        <v>0</v>
      </c>
      <c r="G23">
        <v>-13</v>
      </c>
      <c r="H23">
        <v>-6</v>
      </c>
      <c r="I23">
        <v>0</v>
      </c>
      <c r="J23">
        <v>65</v>
      </c>
      <c r="K23">
        <v>0</v>
      </c>
      <c r="L23">
        <v>742</v>
      </c>
      <c r="M23">
        <v>1707</v>
      </c>
      <c r="N23" t="s">
        <v>214</v>
      </c>
      <c r="O23">
        <v>11</v>
      </c>
      <c r="P23" t="s">
        <v>107</v>
      </c>
      <c r="Q23">
        <v>0.6</v>
      </c>
      <c r="R23">
        <v>0.01</v>
      </c>
    </row>
    <row r="24" spans="1:18" x14ac:dyDescent="0.2">
      <c r="A24" s="4">
        <v>40200</v>
      </c>
      <c r="B24" s="5"/>
      <c r="C24" s="21">
        <v>40200</v>
      </c>
      <c r="D24">
        <v>2</v>
      </c>
      <c r="E24">
        <v>-17</v>
      </c>
      <c r="F24">
        <v>-7</v>
      </c>
      <c r="G24">
        <v>-20</v>
      </c>
      <c r="H24">
        <v>-14</v>
      </c>
      <c r="I24">
        <v>-8</v>
      </c>
      <c r="J24">
        <v>72</v>
      </c>
      <c r="K24">
        <v>0</v>
      </c>
      <c r="L24">
        <v>742</v>
      </c>
      <c r="M24">
        <v>1708</v>
      </c>
      <c r="N24" t="s">
        <v>120</v>
      </c>
      <c r="O24">
        <v>11</v>
      </c>
      <c r="P24" t="s">
        <v>107</v>
      </c>
      <c r="Q24">
        <v>0</v>
      </c>
      <c r="R24">
        <v>0</v>
      </c>
    </row>
    <row r="25" spans="1:18" x14ac:dyDescent="0.2">
      <c r="A25" s="4">
        <v>40201</v>
      </c>
      <c r="B25" s="5"/>
      <c r="C25" s="21">
        <v>40201</v>
      </c>
      <c r="D25">
        <v>33</v>
      </c>
      <c r="E25">
        <v>2</v>
      </c>
      <c r="F25">
        <v>18</v>
      </c>
      <c r="G25">
        <v>5</v>
      </c>
      <c r="H25">
        <v>15</v>
      </c>
      <c r="I25">
        <v>21</v>
      </c>
      <c r="J25">
        <v>47</v>
      </c>
      <c r="K25">
        <v>0</v>
      </c>
      <c r="L25">
        <v>741</v>
      </c>
      <c r="M25">
        <v>1710</v>
      </c>
      <c r="N25" t="s">
        <v>211</v>
      </c>
      <c r="O25">
        <v>10</v>
      </c>
      <c r="P25" t="s">
        <v>107</v>
      </c>
      <c r="Q25">
        <v>1.3</v>
      </c>
      <c r="R25">
        <v>0.08</v>
      </c>
    </row>
    <row r="26" spans="1:18" x14ac:dyDescent="0.2">
      <c r="A26" s="4">
        <v>40202</v>
      </c>
      <c r="B26" s="5"/>
      <c r="C26" s="21">
        <v>40202</v>
      </c>
      <c r="D26">
        <v>24</v>
      </c>
      <c r="E26">
        <v>2</v>
      </c>
      <c r="F26">
        <v>13</v>
      </c>
      <c r="G26">
        <v>-1</v>
      </c>
      <c r="H26">
        <v>-5</v>
      </c>
      <c r="I26">
        <v>4</v>
      </c>
      <c r="J26">
        <v>52</v>
      </c>
      <c r="K26">
        <v>0</v>
      </c>
      <c r="L26">
        <v>740</v>
      </c>
      <c r="M26">
        <v>1711</v>
      </c>
      <c r="N26" t="s">
        <v>106</v>
      </c>
      <c r="O26">
        <v>11</v>
      </c>
      <c r="P26" t="s">
        <v>107</v>
      </c>
      <c r="Q26">
        <v>2.2999999999999998</v>
      </c>
      <c r="R26">
        <v>0.11</v>
      </c>
    </row>
    <row r="27" spans="1:18" x14ac:dyDescent="0.2">
      <c r="A27" s="4">
        <v>40203</v>
      </c>
      <c r="B27" s="5"/>
      <c r="C27" s="21">
        <v>40203</v>
      </c>
      <c r="D27">
        <v>18</v>
      </c>
      <c r="E27">
        <v>-8</v>
      </c>
      <c r="F27">
        <v>5</v>
      </c>
      <c r="G27">
        <v>-9</v>
      </c>
      <c r="H27">
        <v>0</v>
      </c>
      <c r="I27">
        <v>5</v>
      </c>
      <c r="J27">
        <v>60</v>
      </c>
      <c r="K27">
        <v>0</v>
      </c>
      <c r="L27">
        <v>739</v>
      </c>
      <c r="M27">
        <v>1712</v>
      </c>
      <c r="N27" t="s">
        <v>221</v>
      </c>
      <c r="O27">
        <v>13</v>
      </c>
      <c r="P27" t="s">
        <v>107</v>
      </c>
      <c r="Q27">
        <v>1.1000000000000001</v>
      </c>
      <c r="R27">
        <v>0.09</v>
      </c>
    </row>
    <row r="28" spans="1:18" x14ac:dyDescent="0.2">
      <c r="A28" s="4">
        <v>40204</v>
      </c>
      <c r="B28" s="5"/>
      <c r="C28" s="21">
        <v>40204</v>
      </c>
      <c r="D28">
        <v>-6</v>
      </c>
      <c r="E28">
        <v>-16</v>
      </c>
      <c r="F28">
        <v>-11</v>
      </c>
      <c r="G28">
        <v>-25</v>
      </c>
      <c r="H28">
        <v>-19</v>
      </c>
      <c r="I28">
        <v>-10</v>
      </c>
      <c r="J28">
        <v>76</v>
      </c>
      <c r="K28">
        <v>0</v>
      </c>
      <c r="L28">
        <v>738</v>
      </c>
      <c r="M28">
        <v>1714</v>
      </c>
      <c r="N28" t="s">
        <v>105</v>
      </c>
      <c r="O28">
        <v>12</v>
      </c>
      <c r="P28" t="s">
        <v>107</v>
      </c>
      <c r="Q28">
        <v>0</v>
      </c>
      <c r="R28">
        <v>0</v>
      </c>
    </row>
    <row r="29" spans="1:18" x14ac:dyDescent="0.2">
      <c r="A29" s="4">
        <v>40205</v>
      </c>
      <c r="B29" s="5"/>
      <c r="C29" s="21">
        <v>40205</v>
      </c>
      <c r="D29">
        <v>0</v>
      </c>
      <c r="E29">
        <v>-16</v>
      </c>
      <c r="F29">
        <v>-8</v>
      </c>
      <c r="G29">
        <v>-22</v>
      </c>
      <c r="H29">
        <v>-14</v>
      </c>
      <c r="I29">
        <v>-7</v>
      </c>
      <c r="J29">
        <v>73</v>
      </c>
      <c r="K29">
        <v>0</v>
      </c>
      <c r="L29">
        <v>737</v>
      </c>
      <c r="M29">
        <v>1715</v>
      </c>
      <c r="N29" t="s">
        <v>105</v>
      </c>
      <c r="O29">
        <v>12</v>
      </c>
      <c r="P29" t="s">
        <v>107</v>
      </c>
      <c r="Q29">
        <v>0</v>
      </c>
      <c r="R29">
        <v>0</v>
      </c>
    </row>
    <row r="30" spans="1:18" x14ac:dyDescent="0.2">
      <c r="A30" s="4">
        <v>40206</v>
      </c>
      <c r="B30" s="5"/>
      <c r="C30" s="21">
        <v>40206</v>
      </c>
      <c r="D30">
        <v>34</v>
      </c>
      <c r="E30">
        <v>-6</v>
      </c>
      <c r="F30">
        <v>14</v>
      </c>
      <c r="G30">
        <v>0</v>
      </c>
      <c r="H30">
        <v>2</v>
      </c>
      <c r="I30">
        <v>10</v>
      </c>
      <c r="J30">
        <v>51</v>
      </c>
      <c r="K30">
        <v>0</v>
      </c>
      <c r="L30">
        <v>736</v>
      </c>
      <c r="M30">
        <v>1717</v>
      </c>
      <c r="N30" t="s">
        <v>105</v>
      </c>
      <c r="O30">
        <v>12</v>
      </c>
      <c r="P30" t="s">
        <v>107</v>
      </c>
      <c r="Q30">
        <v>0</v>
      </c>
      <c r="R30">
        <v>0</v>
      </c>
    </row>
    <row r="31" spans="1:18" x14ac:dyDescent="0.2">
      <c r="A31" s="4">
        <v>40207</v>
      </c>
      <c r="B31" s="5"/>
      <c r="C31" s="21">
        <v>40207</v>
      </c>
      <c r="D31">
        <v>28</v>
      </c>
      <c r="E31">
        <v>-4</v>
      </c>
      <c r="F31">
        <v>12</v>
      </c>
      <c r="G31">
        <v>-3</v>
      </c>
      <c r="H31">
        <v>7</v>
      </c>
      <c r="I31">
        <v>12</v>
      </c>
      <c r="J31">
        <v>53</v>
      </c>
      <c r="K31">
        <v>0</v>
      </c>
      <c r="L31">
        <v>735</v>
      </c>
      <c r="M31">
        <v>1718</v>
      </c>
      <c r="N31" t="s">
        <v>222</v>
      </c>
      <c r="O31">
        <v>12</v>
      </c>
      <c r="P31" t="s">
        <v>107</v>
      </c>
      <c r="Q31">
        <v>6.4</v>
      </c>
      <c r="R31">
        <v>0.44</v>
      </c>
    </row>
    <row r="32" spans="1:18" x14ac:dyDescent="0.2">
      <c r="A32" s="4">
        <v>40208</v>
      </c>
      <c r="B32" s="5" t="s">
        <v>146</v>
      </c>
      <c r="C32" s="21">
        <v>40208</v>
      </c>
      <c r="D32">
        <v>9</v>
      </c>
      <c r="E32">
        <v>-9</v>
      </c>
      <c r="F32">
        <v>0</v>
      </c>
      <c r="G32">
        <v>-15</v>
      </c>
      <c r="H32">
        <v>-6</v>
      </c>
      <c r="I32">
        <v>0</v>
      </c>
      <c r="J32">
        <v>65</v>
      </c>
      <c r="K32">
        <v>0</v>
      </c>
      <c r="L32">
        <v>734</v>
      </c>
      <c r="M32">
        <v>1719</v>
      </c>
      <c r="N32" t="s">
        <v>105</v>
      </c>
      <c r="O32">
        <v>16</v>
      </c>
      <c r="P32" t="s">
        <v>107</v>
      </c>
      <c r="Q32">
        <v>0</v>
      </c>
      <c r="R32">
        <v>0</v>
      </c>
    </row>
    <row r="33" spans="1:18" x14ac:dyDescent="0.2">
      <c r="A33" s="4">
        <v>40209</v>
      </c>
      <c r="B33" s="1">
        <v>38383</v>
      </c>
      <c r="C33" s="21">
        <v>40209</v>
      </c>
      <c r="D33">
        <v>22</v>
      </c>
      <c r="E33">
        <v>-1</v>
      </c>
      <c r="F33">
        <v>11</v>
      </c>
      <c r="G33">
        <v>-5</v>
      </c>
      <c r="H33">
        <v>2</v>
      </c>
      <c r="I33">
        <v>9</v>
      </c>
      <c r="J33">
        <v>54</v>
      </c>
      <c r="K33">
        <v>0</v>
      </c>
      <c r="L33">
        <v>733</v>
      </c>
      <c r="M33">
        <v>1721</v>
      </c>
      <c r="N33" t="s">
        <v>110</v>
      </c>
      <c r="O33">
        <v>16</v>
      </c>
      <c r="P33" t="s">
        <v>107</v>
      </c>
      <c r="Q33" t="s">
        <v>108</v>
      </c>
      <c r="R33" t="s">
        <v>108</v>
      </c>
    </row>
    <row r="34" spans="1:18" x14ac:dyDescent="0.2">
      <c r="A34" s="4">
        <v>40210</v>
      </c>
      <c r="C34" s="21">
        <v>40210</v>
      </c>
      <c r="D34">
        <v>14</v>
      </c>
      <c r="E34">
        <v>-7</v>
      </c>
      <c r="F34">
        <v>4</v>
      </c>
      <c r="G34">
        <v>-12</v>
      </c>
      <c r="H34">
        <v>-3</v>
      </c>
      <c r="I34">
        <v>1</v>
      </c>
      <c r="J34">
        <v>61</v>
      </c>
      <c r="K34">
        <v>0</v>
      </c>
      <c r="L34">
        <v>731</v>
      </c>
      <c r="M34">
        <v>1722</v>
      </c>
      <c r="N34" t="s">
        <v>105</v>
      </c>
      <c r="O34">
        <v>15</v>
      </c>
      <c r="P34" t="s">
        <v>107</v>
      </c>
      <c r="Q34">
        <v>0</v>
      </c>
      <c r="R34">
        <v>0</v>
      </c>
    </row>
    <row r="35" spans="1:18" x14ac:dyDescent="0.2">
      <c r="A35" s="4">
        <v>40211</v>
      </c>
      <c r="C35" s="21">
        <v>40211</v>
      </c>
      <c r="D35">
        <v>16</v>
      </c>
      <c r="E35">
        <v>-1</v>
      </c>
      <c r="F35">
        <v>8</v>
      </c>
      <c r="G35">
        <v>-9</v>
      </c>
      <c r="H35">
        <v>1</v>
      </c>
      <c r="I35">
        <v>6</v>
      </c>
      <c r="J35">
        <v>57</v>
      </c>
      <c r="K35">
        <v>0</v>
      </c>
      <c r="L35">
        <v>730</v>
      </c>
      <c r="M35">
        <v>1724</v>
      </c>
      <c r="N35" t="s">
        <v>105</v>
      </c>
      <c r="O35">
        <v>14</v>
      </c>
      <c r="P35" t="s">
        <v>107</v>
      </c>
      <c r="Q35">
        <v>0</v>
      </c>
      <c r="R35">
        <v>0</v>
      </c>
    </row>
    <row r="36" spans="1:18" x14ac:dyDescent="0.2">
      <c r="A36" s="4">
        <v>40212</v>
      </c>
      <c r="C36" s="21">
        <v>40212</v>
      </c>
      <c r="D36">
        <v>11</v>
      </c>
      <c r="E36">
        <v>-1</v>
      </c>
      <c r="F36">
        <v>5</v>
      </c>
      <c r="G36">
        <v>-12</v>
      </c>
      <c r="H36">
        <v>-3</v>
      </c>
      <c r="I36">
        <v>3</v>
      </c>
      <c r="J36">
        <v>60</v>
      </c>
      <c r="K36">
        <v>0</v>
      </c>
      <c r="L36">
        <v>729</v>
      </c>
      <c r="M36">
        <v>1725</v>
      </c>
      <c r="N36" t="s">
        <v>105</v>
      </c>
      <c r="O36">
        <v>14</v>
      </c>
      <c r="P36" t="s">
        <v>107</v>
      </c>
      <c r="Q36">
        <v>0</v>
      </c>
      <c r="R36">
        <v>0</v>
      </c>
    </row>
    <row r="37" spans="1:18" x14ac:dyDescent="0.2">
      <c r="A37" s="4">
        <v>40213</v>
      </c>
      <c r="C37" s="21">
        <v>40213</v>
      </c>
      <c r="D37">
        <v>4</v>
      </c>
      <c r="E37">
        <v>-5</v>
      </c>
      <c r="F37">
        <v>0</v>
      </c>
      <c r="G37">
        <v>-17</v>
      </c>
      <c r="H37">
        <v>-7</v>
      </c>
      <c r="I37">
        <v>0</v>
      </c>
      <c r="J37">
        <v>65</v>
      </c>
      <c r="K37">
        <v>0</v>
      </c>
      <c r="L37">
        <v>728</v>
      </c>
      <c r="M37">
        <v>1726</v>
      </c>
      <c r="N37" t="s">
        <v>110</v>
      </c>
      <c r="O37">
        <v>14</v>
      </c>
      <c r="P37" t="s">
        <v>107</v>
      </c>
      <c r="Q37" t="s">
        <v>108</v>
      </c>
      <c r="R37" t="s">
        <v>108</v>
      </c>
    </row>
    <row r="38" spans="1:18" x14ac:dyDescent="0.2">
      <c r="A38" s="4">
        <v>40214</v>
      </c>
      <c r="C38" s="21">
        <v>40214</v>
      </c>
      <c r="D38">
        <v>4</v>
      </c>
      <c r="E38">
        <v>-11</v>
      </c>
      <c r="F38">
        <v>-3</v>
      </c>
      <c r="G38">
        <v>-20</v>
      </c>
      <c r="H38">
        <v>-8</v>
      </c>
      <c r="I38">
        <v>-2</v>
      </c>
      <c r="J38">
        <v>68</v>
      </c>
      <c r="K38">
        <v>0</v>
      </c>
      <c r="L38">
        <v>726</v>
      </c>
      <c r="M38">
        <v>1728</v>
      </c>
      <c r="N38" t="s">
        <v>105</v>
      </c>
      <c r="O38">
        <v>14</v>
      </c>
      <c r="P38" t="s">
        <v>107</v>
      </c>
      <c r="Q38">
        <v>0</v>
      </c>
      <c r="R38">
        <v>0</v>
      </c>
    </row>
    <row r="39" spans="1:18" x14ac:dyDescent="0.2">
      <c r="A39" s="4">
        <v>40215</v>
      </c>
      <c r="C39" s="21">
        <v>40215</v>
      </c>
      <c r="D39">
        <v>12</v>
      </c>
      <c r="E39">
        <v>-5</v>
      </c>
      <c r="F39">
        <v>4</v>
      </c>
      <c r="G39">
        <v>-13</v>
      </c>
      <c r="H39">
        <v>-6</v>
      </c>
      <c r="I39">
        <v>2</v>
      </c>
      <c r="J39">
        <v>61</v>
      </c>
      <c r="K39">
        <v>0</v>
      </c>
      <c r="L39">
        <v>725</v>
      </c>
      <c r="M39">
        <v>1729</v>
      </c>
      <c r="N39" t="s">
        <v>105</v>
      </c>
      <c r="O39">
        <v>13</v>
      </c>
      <c r="P39" t="s">
        <v>107</v>
      </c>
      <c r="Q39">
        <v>0</v>
      </c>
      <c r="R39">
        <v>0</v>
      </c>
    </row>
    <row r="40" spans="1:18" x14ac:dyDescent="0.2">
      <c r="A40" s="4">
        <v>40216</v>
      </c>
      <c r="C40" s="21">
        <v>40216</v>
      </c>
      <c r="D40">
        <v>15</v>
      </c>
      <c r="E40">
        <v>-4</v>
      </c>
      <c r="F40">
        <v>6</v>
      </c>
      <c r="G40">
        <v>-12</v>
      </c>
      <c r="H40">
        <v>1</v>
      </c>
      <c r="I40">
        <v>6</v>
      </c>
      <c r="J40">
        <v>59</v>
      </c>
      <c r="K40">
        <v>0</v>
      </c>
      <c r="L40">
        <v>724</v>
      </c>
      <c r="M40">
        <v>1731</v>
      </c>
      <c r="N40" t="s">
        <v>217</v>
      </c>
      <c r="O40">
        <v>13</v>
      </c>
      <c r="P40" t="s">
        <v>107</v>
      </c>
      <c r="Q40" t="s">
        <v>108</v>
      </c>
      <c r="R40" t="s">
        <v>108</v>
      </c>
    </row>
    <row r="41" spans="1:18" x14ac:dyDescent="0.2">
      <c r="A41" s="4">
        <v>40217</v>
      </c>
      <c r="C41" s="21">
        <v>40217</v>
      </c>
      <c r="D41">
        <v>9</v>
      </c>
      <c r="E41">
        <v>-7</v>
      </c>
      <c r="F41">
        <v>1</v>
      </c>
      <c r="G41">
        <v>-17</v>
      </c>
      <c r="H41">
        <v>-7</v>
      </c>
      <c r="I41">
        <v>0</v>
      </c>
      <c r="J41">
        <v>64</v>
      </c>
      <c r="K41">
        <v>0</v>
      </c>
      <c r="L41">
        <v>722</v>
      </c>
      <c r="M41">
        <v>1732</v>
      </c>
      <c r="N41" t="s">
        <v>105</v>
      </c>
      <c r="O41">
        <v>13</v>
      </c>
      <c r="P41" t="s">
        <v>107</v>
      </c>
      <c r="Q41">
        <v>0</v>
      </c>
      <c r="R41">
        <v>0</v>
      </c>
    </row>
    <row r="42" spans="1:18" x14ac:dyDescent="0.2">
      <c r="A42" s="4">
        <v>40218</v>
      </c>
      <c r="B42" t="s">
        <v>75</v>
      </c>
      <c r="C42" s="21">
        <v>40218</v>
      </c>
      <c r="D42">
        <v>8</v>
      </c>
      <c r="E42">
        <v>-11</v>
      </c>
      <c r="F42">
        <v>-1</v>
      </c>
      <c r="G42">
        <v>-19</v>
      </c>
      <c r="H42">
        <v>-9</v>
      </c>
      <c r="I42">
        <v>-2</v>
      </c>
      <c r="J42">
        <v>66</v>
      </c>
      <c r="K42">
        <v>0</v>
      </c>
      <c r="L42">
        <v>721</v>
      </c>
      <c r="M42">
        <v>1734</v>
      </c>
      <c r="N42" t="s">
        <v>105</v>
      </c>
      <c r="O42">
        <v>13</v>
      </c>
      <c r="P42" t="s">
        <v>107</v>
      </c>
      <c r="Q42">
        <v>0</v>
      </c>
      <c r="R42">
        <v>0</v>
      </c>
    </row>
    <row r="43" spans="1:18" x14ac:dyDescent="0.2">
      <c r="A43" s="4">
        <v>40219</v>
      </c>
      <c r="C43" s="21">
        <v>40219</v>
      </c>
      <c r="D43">
        <v>13</v>
      </c>
      <c r="E43">
        <v>-12</v>
      </c>
      <c r="F43">
        <v>1</v>
      </c>
      <c r="G43">
        <v>-18</v>
      </c>
      <c r="H43">
        <v>-4</v>
      </c>
      <c r="I43">
        <v>1</v>
      </c>
      <c r="J43">
        <v>64</v>
      </c>
      <c r="K43">
        <v>0</v>
      </c>
      <c r="L43">
        <v>720</v>
      </c>
      <c r="M43">
        <v>1735</v>
      </c>
      <c r="N43" t="s">
        <v>105</v>
      </c>
      <c r="O43">
        <v>13</v>
      </c>
      <c r="P43" t="s">
        <v>107</v>
      </c>
      <c r="Q43" t="s">
        <v>108</v>
      </c>
      <c r="R43" t="s">
        <v>108</v>
      </c>
    </row>
    <row r="44" spans="1:18" x14ac:dyDescent="0.2">
      <c r="A44" s="4">
        <v>40220</v>
      </c>
      <c r="C44" s="21">
        <v>40220</v>
      </c>
      <c r="D44">
        <v>24</v>
      </c>
      <c r="E44">
        <v>12</v>
      </c>
      <c r="F44">
        <v>18</v>
      </c>
      <c r="G44">
        <v>-1</v>
      </c>
      <c r="H44">
        <v>13</v>
      </c>
      <c r="I44">
        <v>17</v>
      </c>
      <c r="J44">
        <v>47</v>
      </c>
      <c r="K44">
        <v>0</v>
      </c>
      <c r="L44">
        <v>718</v>
      </c>
      <c r="M44">
        <v>1736</v>
      </c>
      <c r="N44" t="s">
        <v>106</v>
      </c>
      <c r="O44">
        <v>13</v>
      </c>
      <c r="P44" t="s">
        <v>107</v>
      </c>
      <c r="Q44">
        <v>0.5</v>
      </c>
      <c r="R44">
        <v>0.03</v>
      </c>
    </row>
    <row r="45" spans="1:18" x14ac:dyDescent="0.2">
      <c r="A45" s="4">
        <v>40221</v>
      </c>
      <c r="C45" s="21">
        <v>40221</v>
      </c>
      <c r="D45">
        <v>30</v>
      </c>
      <c r="E45">
        <v>5</v>
      </c>
      <c r="F45">
        <v>18</v>
      </c>
      <c r="G45">
        <v>-1</v>
      </c>
      <c r="H45">
        <v>11</v>
      </c>
      <c r="I45">
        <v>16</v>
      </c>
      <c r="J45">
        <v>47</v>
      </c>
      <c r="K45">
        <v>0</v>
      </c>
      <c r="L45">
        <v>717</v>
      </c>
      <c r="M45">
        <v>1738</v>
      </c>
      <c r="N45" t="s">
        <v>213</v>
      </c>
      <c r="O45">
        <v>13</v>
      </c>
      <c r="P45" t="s">
        <v>107</v>
      </c>
      <c r="Q45">
        <v>0.2</v>
      </c>
      <c r="R45" t="s">
        <v>108</v>
      </c>
    </row>
    <row r="46" spans="1:18" x14ac:dyDescent="0.2">
      <c r="A46" s="4">
        <v>40222</v>
      </c>
      <c r="C46" s="21">
        <v>40222</v>
      </c>
      <c r="D46">
        <v>16</v>
      </c>
      <c r="E46">
        <v>1</v>
      </c>
      <c r="F46">
        <v>9</v>
      </c>
      <c r="G46">
        <v>-11</v>
      </c>
      <c r="H46">
        <v>1</v>
      </c>
      <c r="I46">
        <v>7</v>
      </c>
      <c r="J46">
        <v>56</v>
      </c>
      <c r="K46">
        <v>0</v>
      </c>
      <c r="L46">
        <v>715</v>
      </c>
      <c r="M46">
        <v>1739</v>
      </c>
      <c r="N46" t="s">
        <v>105</v>
      </c>
      <c r="O46">
        <v>13</v>
      </c>
      <c r="P46" t="s">
        <v>107</v>
      </c>
      <c r="Q46">
        <v>0</v>
      </c>
      <c r="R46">
        <v>0</v>
      </c>
    </row>
    <row r="47" spans="1:18" x14ac:dyDescent="0.2">
      <c r="A47" s="4">
        <v>40223</v>
      </c>
      <c r="C47" s="21">
        <v>40223</v>
      </c>
      <c r="D47">
        <v>19</v>
      </c>
      <c r="E47">
        <v>0</v>
      </c>
      <c r="F47">
        <v>10</v>
      </c>
      <c r="G47">
        <v>-10</v>
      </c>
      <c r="H47">
        <v>7</v>
      </c>
      <c r="I47">
        <v>11</v>
      </c>
      <c r="J47">
        <v>55</v>
      </c>
      <c r="K47">
        <v>0</v>
      </c>
      <c r="L47">
        <v>714</v>
      </c>
      <c r="M47">
        <v>1741</v>
      </c>
      <c r="N47" t="s">
        <v>222</v>
      </c>
      <c r="O47">
        <v>13</v>
      </c>
      <c r="P47" t="s">
        <v>107</v>
      </c>
      <c r="Q47">
        <v>1.8</v>
      </c>
      <c r="R47">
        <v>0.12</v>
      </c>
    </row>
    <row r="48" spans="1:18" x14ac:dyDescent="0.2">
      <c r="A48" s="4">
        <v>40224</v>
      </c>
      <c r="C48" s="21">
        <v>40224</v>
      </c>
      <c r="D48">
        <v>22</v>
      </c>
      <c r="E48">
        <v>4</v>
      </c>
      <c r="F48">
        <v>13</v>
      </c>
      <c r="G48">
        <v>-7</v>
      </c>
      <c r="H48">
        <v>7</v>
      </c>
      <c r="I48">
        <v>13</v>
      </c>
      <c r="J48">
        <v>52</v>
      </c>
      <c r="K48">
        <v>0</v>
      </c>
      <c r="L48">
        <v>712</v>
      </c>
      <c r="M48">
        <v>1742</v>
      </c>
      <c r="N48" t="s">
        <v>105</v>
      </c>
      <c r="O48">
        <v>14</v>
      </c>
      <c r="P48" t="s">
        <v>107</v>
      </c>
      <c r="Q48">
        <v>0</v>
      </c>
      <c r="R48">
        <v>0</v>
      </c>
    </row>
    <row r="49" spans="1:18" x14ac:dyDescent="0.2">
      <c r="A49" s="4">
        <v>40225</v>
      </c>
      <c r="C49" s="21">
        <v>40225</v>
      </c>
      <c r="D49">
        <v>29</v>
      </c>
      <c r="E49">
        <v>18</v>
      </c>
      <c r="F49">
        <v>24</v>
      </c>
      <c r="G49">
        <v>3</v>
      </c>
      <c r="H49">
        <v>19</v>
      </c>
      <c r="I49">
        <v>22</v>
      </c>
      <c r="J49">
        <v>41</v>
      </c>
      <c r="K49">
        <v>0</v>
      </c>
      <c r="L49">
        <v>711</v>
      </c>
      <c r="M49">
        <v>1744</v>
      </c>
      <c r="N49" t="s">
        <v>223</v>
      </c>
      <c r="O49">
        <v>15</v>
      </c>
      <c r="P49" t="s">
        <v>107</v>
      </c>
      <c r="Q49">
        <v>4.9000000000000004</v>
      </c>
      <c r="R49">
        <v>0.32</v>
      </c>
    </row>
    <row r="50" spans="1:18" x14ac:dyDescent="0.2">
      <c r="A50" s="4">
        <v>40226</v>
      </c>
      <c r="C50" s="21">
        <v>40226</v>
      </c>
      <c r="D50">
        <v>44</v>
      </c>
      <c r="E50">
        <v>16</v>
      </c>
      <c r="F50">
        <v>30</v>
      </c>
      <c r="G50">
        <v>9</v>
      </c>
      <c r="H50">
        <v>22</v>
      </c>
      <c r="I50">
        <v>27</v>
      </c>
      <c r="J50">
        <v>35</v>
      </c>
      <c r="K50">
        <v>0</v>
      </c>
      <c r="L50">
        <v>709</v>
      </c>
      <c r="M50">
        <v>1745</v>
      </c>
      <c r="N50" t="s">
        <v>109</v>
      </c>
      <c r="O50">
        <v>18</v>
      </c>
      <c r="P50" t="s">
        <v>107</v>
      </c>
      <c r="Q50">
        <v>0</v>
      </c>
      <c r="R50">
        <v>0</v>
      </c>
    </row>
    <row r="51" spans="1:18" x14ac:dyDescent="0.2">
      <c r="A51" s="4">
        <v>40227</v>
      </c>
      <c r="C51" s="21">
        <v>40227</v>
      </c>
      <c r="D51">
        <v>40</v>
      </c>
      <c r="E51">
        <v>21</v>
      </c>
      <c r="F51">
        <v>31</v>
      </c>
      <c r="G51">
        <v>10</v>
      </c>
      <c r="H51">
        <v>26</v>
      </c>
      <c r="I51">
        <v>29</v>
      </c>
      <c r="J51">
        <v>34</v>
      </c>
      <c r="K51">
        <v>0</v>
      </c>
      <c r="L51">
        <v>708</v>
      </c>
      <c r="M51">
        <v>1746</v>
      </c>
      <c r="N51" t="s">
        <v>109</v>
      </c>
      <c r="O51">
        <v>17</v>
      </c>
      <c r="P51" t="s">
        <v>107</v>
      </c>
      <c r="Q51">
        <v>0</v>
      </c>
      <c r="R51">
        <v>0</v>
      </c>
    </row>
    <row r="52" spans="1:18" x14ac:dyDescent="0.2">
      <c r="A52" s="4">
        <v>40228</v>
      </c>
      <c r="B52" t="s">
        <v>77</v>
      </c>
      <c r="C52" s="21">
        <v>40228</v>
      </c>
      <c r="D52">
        <v>36</v>
      </c>
      <c r="E52">
        <v>15</v>
      </c>
      <c r="F52">
        <v>26</v>
      </c>
      <c r="G52">
        <v>4</v>
      </c>
      <c r="H52">
        <v>28</v>
      </c>
      <c r="I52">
        <v>29</v>
      </c>
      <c r="J52">
        <v>39</v>
      </c>
      <c r="K52">
        <v>0</v>
      </c>
      <c r="L52">
        <v>706</v>
      </c>
      <c r="M52">
        <v>1748</v>
      </c>
      <c r="N52" t="s">
        <v>224</v>
      </c>
      <c r="O52">
        <v>16</v>
      </c>
      <c r="P52" t="s">
        <v>107</v>
      </c>
      <c r="Q52">
        <v>8.4</v>
      </c>
      <c r="R52">
        <v>0.83</v>
      </c>
    </row>
    <row r="53" spans="1:18" x14ac:dyDescent="0.2">
      <c r="A53" s="4">
        <v>40229</v>
      </c>
      <c r="C53" s="21">
        <v>40229</v>
      </c>
      <c r="D53">
        <v>16</v>
      </c>
      <c r="E53">
        <v>6</v>
      </c>
      <c r="F53">
        <v>11</v>
      </c>
      <c r="G53">
        <v>-11</v>
      </c>
      <c r="H53">
        <v>7</v>
      </c>
      <c r="I53">
        <v>11</v>
      </c>
      <c r="J53">
        <v>54</v>
      </c>
      <c r="K53">
        <v>0</v>
      </c>
      <c r="L53">
        <v>704</v>
      </c>
      <c r="M53">
        <v>1749</v>
      </c>
      <c r="N53" t="s">
        <v>214</v>
      </c>
      <c r="O53">
        <v>24</v>
      </c>
      <c r="P53" t="s">
        <v>107</v>
      </c>
      <c r="Q53">
        <v>1.5</v>
      </c>
      <c r="R53">
        <v>0.06</v>
      </c>
    </row>
    <row r="54" spans="1:18" x14ac:dyDescent="0.2">
      <c r="A54" s="4">
        <v>40230</v>
      </c>
      <c r="C54" s="21">
        <v>40230</v>
      </c>
      <c r="D54">
        <v>14</v>
      </c>
      <c r="E54">
        <v>4</v>
      </c>
      <c r="F54">
        <v>9</v>
      </c>
      <c r="G54">
        <v>-14</v>
      </c>
      <c r="H54">
        <v>2</v>
      </c>
      <c r="I54">
        <v>9</v>
      </c>
      <c r="J54">
        <v>56</v>
      </c>
      <c r="K54">
        <v>0</v>
      </c>
      <c r="L54">
        <v>703</v>
      </c>
      <c r="M54">
        <v>1750</v>
      </c>
      <c r="N54" t="s">
        <v>105</v>
      </c>
      <c r="O54">
        <v>23</v>
      </c>
      <c r="P54" t="s">
        <v>107</v>
      </c>
      <c r="Q54">
        <v>0</v>
      </c>
      <c r="R54">
        <v>0</v>
      </c>
    </row>
    <row r="55" spans="1:18" x14ac:dyDescent="0.2">
      <c r="A55" s="4">
        <v>40231</v>
      </c>
      <c r="C55" s="21">
        <v>40231</v>
      </c>
      <c r="D55">
        <v>17</v>
      </c>
      <c r="E55">
        <v>1</v>
      </c>
      <c r="F55">
        <v>9</v>
      </c>
      <c r="G55">
        <v>-14</v>
      </c>
      <c r="H55">
        <v>1</v>
      </c>
      <c r="I55">
        <v>8</v>
      </c>
      <c r="J55">
        <v>56</v>
      </c>
      <c r="K55">
        <v>0</v>
      </c>
      <c r="L55">
        <v>701</v>
      </c>
      <c r="M55">
        <v>1752</v>
      </c>
      <c r="N55" t="s">
        <v>105</v>
      </c>
      <c r="O55">
        <v>21</v>
      </c>
      <c r="P55" t="s">
        <v>107</v>
      </c>
      <c r="Q55">
        <v>0</v>
      </c>
      <c r="R55">
        <v>0</v>
      </c>
    </row>
    <row r="56" spans="1:18" x14ac:dyDescent="0.2">
      <c r="A56" s="4">
        <v>40232</v>
      </c>
      <c r="C56" s="21">
        <v>40232</v>
      </c>
      <c r="D56">
        <v>14</v>
      </c>
      <c r="E56">
        <v>-3</v>
      </c>
      <c r="F56">
        <v>6</v>
      </c>
      <c r="G56">
        <v>-17</v>
      </c>
      <c r="H56">
        <v>0</v>
      </c>
      <c r="I56">
        <v>5</v>
      </c>
      <c r="J56">
        <v>59</v>
      </c>
      <c r="K56">
        <v>0</v>
      </c>
      <c r="L56">
        <v>659</v>
      </c>
      <c r="M56">
        <v>1753</v>
      </c>
      <c r="N56" t="s">
        <v>106</v>
      </c>
      <c r="O56">
        <v>20</v>
      </c>
      <c r="P56" t="s">
        <v>107</v>
      </c>
      <c r="Q56">
        <v>0.2</v>
      </c>
      <c r="R56">
        <v>0.01</v>
      </c>
    </row>
    <row r="57" spans="1:18" x14ac:dyDescent="0.2">
      <c r="A57" s="4">
        <v>40233</v>
      </c>
      <c r="C57" s="21">
        <v>40233</v>
      </c>
      <c r="D57">
        <v>6</v>
      </c>
      <c r="E57">
        <v>-7</v>
      </c>
      <c r="F57">
        <v>0</v>
      </c>
      <c r="G57">
        <v>-24</v>
      </c>
      <c r="H57">
        <v>-9</v>
      </c>
      <c r="I57">
        <v>-1</v>
      </c>
      <c r="J57">
        <v>65</v>
      </c>
      <c r="K57">
        <v>0</v>
      </c>
      <c r="L57">
        <v>658</v>
      </c>
      <c r="M57">
        <v>1755</v>
      </c>
      <c r="N57" t="s">
        <v>105</v>
      </c>
      <c r="O57">
        <v>20</v>
      </c>
      <c r="P57" t="s">
        <v>107</v>
      </c>
      <c r="Q57" t="s">
        <v>108</v>
      </c>
      <c r="R57" t="s">
        <v>108</v>
      </c>
    </row>
    <row r="58" spans="1:18" x14ac:dyDescent="0.2">
      <c r="A58" s="4">
        <v>40234</v>
      </c>
      <c r="C58" s="21">
        <v>40234</v>
      </c>
      <c r="D58">
        <v>20</v>
      </c>
      <c r="E58">
        <v>-11</v>
      </c>
      <c r="F58">
        <v>5</v>
      </c>
      <c r="G58">
        <v>-19</v>
      </c>
      <c r="H58">
        <v>-5</v>
      </c>
      <c r="I58">
        <v>2</v>
      </c>
      <c r="J58">
        <v>60</v>
      </c>
      <c r="K58">
        <v>0</v>
      </c>
      <c r="L58">
        <v>656</v>
      </c>
      <c r="M58">
        <v>1756</v>
      </c>
      <c r="N58" t="s">
        <v>105</v>
      </c>
      <c r="O58">
        <v>20</v>
      </c>
      <c r="P58" t="s">
        <v>107</v>
      </c>
      <c r="Q58" t="s">
        <v>108</v>
      </c>
      <c r="R58" t="s">
        <v>108</v>
      </c>
    </row>
    <row r="59" spans="1:18" x14ac:dyDescent="0.2">
      <c r="A59" s="4">
        <v>40235</v>
      </c>
      <c r="C59" s="21">
        <v>40235</v>
      </c>
      <c r="D59">
        <v>1</v>
      </c>
      <c r="E59">
        <v>-14</v>
      </c>
      <c r="F59">
        <v>-6</v>
      </c>
      <c r="G59">
        <v>-31</v>
      </c>
      <c r="H59">
        <v>-19</v>
      </c>
      <c r="I59">
        <v>-7</v>
      </c>
      <c r="J59">
        <v>71</v>
      </c>
      <c r="K59">
        <v>0</v>
      </c>
      <c r="L59">
        <v>654</v>
      </c>
      <c r="M59">
        <v>1757</v>
      </c>
      <c r="N59" t="s">
        <v>105</v>
      </c>
      <c r="O59">
        <v>20</v>
      </c>
      <c r="P59" t="s">
        <v>107</v>
      </c>
      <c r="Q59">
        <v>0</v>
      </c>
      <c r="R59">
        <v>0</v>
      </c>
    </row>
    <row r="60" spans="1:18" x14ac:dyDescent="0.2">
      <c r="A60" s="4">
        <v>40236</v>
      </c>
      <c r="C60" s="21">
        <v>40236</v>
      </c>
      <c r="D60">
        <v>14</v>
      </c>
      <c r="E60">
        <v>-9</v>
      </c>
      <c r="F60">
        <v>3</v>
      </c>
      <c r="G60">
        <v>-22</v>
      </c>
      <c r="H60">
        <v>-3</v>
      </c>
      <c r="I60">
        <v>3</v>
      </c>
      <c r="J60">
        <v>62</v>
      </c>
      <c r="K60">
        <v>0</v>
      </c>
      <c r="L60">
        <v>653</v>
      </c>
      <c r="M60">
        <v>1759</v>
      </c>
      <c r="N60" t="s">
        <v>110</v>
      </c>
      <c r="O60">
        <v>20</v>
      </c>
      <c r="P60" t="s">
        <v>107</v>
      </c>
      <c r="Q60">
        <v>0.9</v>
      </c>
      <c r="R60">
        <v>0.04</v>
      </c>
    </row>
    <row r="61" spans="1:18" x14ac:dyDescent="0.2">
      <c r="A61" s="4">
        <v>40237</v>
      </c>
      <c r="B61" s="4">
        <v>38411</v>
      </c>
      <c r="C61" s="21">
        <v>40237</v>
      </c>
      <c r="D61">
        <v>8</v>
      </c>
      <c r="E61">
        <v>-7</v>
      </c>
      <c r="F61">
        <v>1</v>
      </c>
      <c r="G61">
        <v>-25</v>
      </c>
      <c r="H61">
        <v>-12</v>
      </c>
      <c r="I61">
        <v>-2</v>
      </c>
      <c r="J61">
        <v>64</v>
      </c>
      <c r="K61">
        <v>0</v>
      </c>
      <c r="L61">
        <v>651</v>
      </c>
      <c r="M61">
        <v>1800</v>
      </c>
      <c r="N61" t="s">
        <v>105</v>
      </c>
      <c r="O61">
        <v>21</v>
      </c>
      <c r="P61" t="s">
        <v>107</v>
      </c>
      <c r="Q61" t="s">
        <v>108</v>
      </c>
      <c r="R61" t="s">
        <v>108</v>
      </c>
    </row>
    <row r="62" spans="1:18" x14ac:dyDescent="0.2">
      <c r="A62" s="4">
        <v>40238</v>
      </c>
      <c r="B62" s="5"/>
      <c r="C62" s="21">
        <v>40238</v>
      </c>
      <c r="D62">
        <v>3</v>
      </c>
      <c r="E62">
        <v>-15</v>
      </c>
      <c r="F62">
        <v>-6</v>
      </c>
      <c r="G62">
        <v>-32</v>
      </c>
      <c r="H62">
        <v>-15</v>
      </c>
      <c r="I62">
        <v>-5</v>
      </c>
      <c r="J62">
        <v>71</v>
      </c>
      <c r="K62">
        <v>0</v>
      </c>
      <c r="L62">
        <v>649</v>
      </c>
      <c r="M62">
        <v>1800</v>
      </c>
      <c r="N62" t="s">
        <v>105</v>
      </c>
      <c r="O62">
        <v>20</v>
      </c>
      <c r="P62" t="s">
        <v>107</v>
      </c>
      <c r="Q62">
        <v>0</v>
      </c>
      <c r="R62">
        <v>0</v>
      </c>
    </row>
    <row r="63" spans="1:18" x14ac:dyDescent="0.2">
      <c r="A63" s="4">
        <v>40239</v>
      </c>
      <c r="B63" s="5"/>
      <c r="C63" s="21">
        <v>40239</v>
      </c>
      <c r="D63">
        <v>10</v>
      </c>
      <c r="E63">
        <v>-10</v>
      </c>
      <c r="F63">
        <v>0</v>
      </c>
      <c r="G63">
        <v>-26</v>
      </c>
      <c r="H63">
        <v>-6</v>
      </c>
      <c r="I63">
        <v>0</v>
      </c>
      <c r="J63">
        <v>65</v>
      </c>
      <c r="K63">
        <v>0</v>
      </c>
      <c r="L63">
        <v>648</v>
      </c>
      <c r="M63">
        <v>1801</v>
      </c>
      <c r="N63" t="s">
        <v>110</v>
      </c>
      <c r="O63">
        <v>19</v>
      </c>
      <c r="P63" t="s">
        <v>107</v>
      </c>
      <c r="Q63">
        <v>0.3</v>
      </c>
      <c r="R63">
        <v>0.02</v>
      </c>
    </row>
    <row r="64" spans="1:18" x14ac:dyDescent="0.2">
      <c r="A64" s="4">
        <v>40240</v>
      </c>
      <c r="B64" s="5"/>
      <c r="C64" s="21">
        <v>40240</v>
      </c>
      <c r="D64">
        <v>19</v>
      </c>
      <c r="E64">
        <v>7</v>
      </c>
      <c r="F64">
        <v>13</v>
      </c>
      <c r="G64">
        <v>-14</v>
      </c>
      <c r="H64">
        <v>5</v>
      </c>
      <c r="I64">
        <v>11</v>
      </c>
      <c r="J64">
        <v>52</v>
      </c>
      <c r="K64">
        <v>0</v>
      </c>
      <c r="L64">
        <v>646</v>
      </c>
      <c r="M64">
        <v>1803</v>
      </c>
      <c r="N64" t="s">
        <v>110</v>
      </c>
      <c r="O64">
        <v>19</v>
      </c>
      <c r="P64" t="s">
        <v>107</v>
      </c>
      <c r="Q64" t="s">
        <v>108</v>
      </c>
      <c r="R64" t="s">
        <v>108</v>
      </c>
    </row>
    <row r="65" spans="1:18" x14ac:dyDescent="0.2">
      <c r="A65" s="4">
        <v>40241</v>
      </c>
      <c r="B65" s="5"/>
      <c r="C65" s="21">
        <v>40241</v>
      </c>
      <c r="D65">
        <v>24</v>
      </c>
      <c r="E65">
        <v>12</v>
      </c>
      <c r="F65">
        <v>18</v>
      </c>
      <c r="G65">
        <v>-9</v>
      </c>
      <c r="H65">
        <v>7</v>
      </c>
      <c r="I65">
        <v>15</v>
      </c>
      <c r="J65">
        <v>47</v>
      </c>
      <c r="K65">
        <v>0</v>
      </c>
      <c r="L65">
        <v>644</v>
      </c>
      <c r="M65">
        <v>1804</v>
      </c>
      <c r="N65" t="s">
        <v>105</v>
      </c>
      <c r="O65">
        <v>19</v>
      </c>
      <c r="P65" t="s">
        <v>107</v>
      </c>
      <c r="Q65">
        <v>0</v>
      </c>
      <c r="R65">
        <v>0</v>
      </c>
    </row>
    <row r="66" spans="1:18" x14ac:dyDescent="0.2">
      <c r="A66" s="4">
        <v>40242</v>
      </c>
      <c r="B66" s="5"/>
      <c r="C66" s="21">
        <v>40242</v>
      </c>
      <c r="D66">
        <v>26</v>
      </c>
      <c r="E66">
        <v>12</v>
      </c>
      <c r="F66">
        <v>19</v>
      </c>
      <c r="G66">
        <v>-9</v>
      </c>
      <c r="H66">
        <v>14</v>
      </c>
      <c r="I66">
        <v>18</v>
      </c>
      <c r="J66">
        <v>46</v>
      </c>
      <c r="K66">
        <v>0</v>
      </c>
      <c r="L66">
        <v>642</v>
      </c>
      <c r="M66">
        <v>1805</v>
      </c>
      <c r="N66" t="s">
        <v>116</v>
      </c>
      <c r="O66">
        <v>16</v>
      </c>
      <c r="P66" t="s">
        <v>107</v>
      </c>
      <c r="Q66">
        <v>0</v>
      </c>
      <c r="R66">
        <v>0</v>
      </c>
    </row>
    <row r="67" spans="1:18" x14ac:dyDescent="0.2">
      <c r="A67" s="4">
        <v>40243</v>
      </c>
      <c r="B67" s="5"/>
      <c r="C67" s="21">
        <v>40243</v>
      </c>
      <c r="D67">
        <v>33</v>
      </c>
      <c r="E67">
        <v>23</v>
      </c>
      <c r="F67">
        <v>28</v>
      </c>
      <c r="G67">
        <v>0</v>
      </c>
      <c r="H67">
        <v>22</v>
      </c>
      <c r="I67">
        <v>26</v>
      </c>
      <c r="J67">
        <v>37</v>
      </c>
      <c r="K67">
        <v>0</v>
      </c>
      <c r="L67">
        <v>640</v>
      </c>
      <c r="M67">
        <v>1807</v>
      </c>
      <c r="N67" t="s">
        <v>116</v>
      </c>
      <c r="O67">
        <v>16</v>
      </c>
      <c r="P67" t="s">
        <v>107</v>
      </c>
      <c r="Q67">
        <v>0</v>
      </c>
      <c r="R67" t="s">
        <v>108</v>
      </c>
    </row>
    <row r="68" spans="1:18" x14ac:dyDescent="0.2">
      <c r="A68" s="4">
        <v>40244</v>
      </c>
      <c r="B68" s="5"/>
      <c r="C68" s="21">
        <v>40244</v>
      </c>
      <c r="D68">
        <v>29</v>
      </c>
      <c r="E68">
        <v>15</v>
      </c>
      <c r="F68">
        <v>22</v>
      </c>
      <c r="G68">
        <v>-6</v>
      </c>
      <c r="H68">
        <v>13</v>
      </c>
      <c r="I68">
        <v>20</v>
      </c>
      <c r="J68">
        <v>43</v>
      </c>
      <c r="K68">
        <v>0</v>
      </c>
      <c r="L68">
        <v>639</v>
      </c>
      <c r="M68">
        <v>1808</v>
      </c>
      <c r="N68" t="s">
        <v>105</v>
      </c>
      <c r="O68">
        <v>16</v>
      </c>
      <c r="P68" t="s">
        <v>107</v>
      </c>
      <c r="Q68">
        <v>0</v>
      </c>
      <c r="R68">
        <v>0</v>
      </c>
    </row>
    <row r="69" spans="1:18" x14ac:dyDescent="0.2">
      <c r="A69" s="4">
        <v>40245</v>
      </c>
      <c r="B69" s="5"/>
      <c r="C69" s="21">
        <v>40245</v>
      </c>
      <c r="D69">
        <v>44</v>
      </c>
      <c r="E69">
        <v>17</v>
      </c>
      <c r="F69">
        <v>31</v>
      </c>
      <c r="G69">
        <v>2</v>
      </c>
      <c r="H69">
        <v>25</v>
      </c>
      <c r="I69">
        <v>30</v>
      </c>
      <c r="J69">
        <v>34</v>
      </c>
      <c r="K69">
        <v>0</v>
      </c>
      <c r="L69">
        <v>637</v>
      </c>
      <c r="M69">
        <v>1809</v>
      </c>
      <c r="N69" t="s">
        <v>105</v>
      </c>
      <c r="O69">
        <v>15</v>
      </c>
      <c r="P69" t="s">
        <v>107</v>
      </c>
      <c r="Q69">
        <v>0</v>
      </c>
      <c r="R69">
        <v>0</v>
      </c>
    </row>
    <row r="70" spans="1:18" x14ac:dyDescent="0.2">
      <c r="A70" s="4">
        <v>40246</v>
      </c>
      <c r="B70" s="5" t="s">
        <v>75</v>
      </c>
      <c r="C70" s="21">
        <v>40246</v>
      </c>
      <c r="D70">
        <v>53</v>
      </c>
      <c r="E70">
        <v>32</v>
      </c>
      <c r="F70">
        <v>43</v>
      </c>
      <c r="G70">
        <v>14</v>
      </c>
      <c r="H70">
        <v>33</v>
      </c>
      <c r="I70">
        <v>38</v>
      </c>
      <c r="J70">
        <v>22</v>
      </c>
      <c r="K70">
        <v>0</v>
      </c>
      <c r="L70">
        <v>635</v>
      </c>
      <c r="M70">
        <v>1811</v>
      </c>
      <c r="N70" t="s">
        <v>105</v>
      </c>
      <c r="O70">
        <v>15</v>
      </c>
      <c r="P70" t="s">
        <v>107</v>
      </c>
      <c r="Q70">
        <v>0</v>
      </c>
      <c r="R70">
        <v>0</v>
      </c>
    </row>
    <row r="71" spans="1:18" x14ac:dyDescent="0.2">
      <c r="A71" s="4">
        <v>40247</v>
      </c>
      <c r="B71" s="5"/>
      <c r="C71" s="21">
        <v>40247</v>
      </c>
      <c r="D71">
        <v>44</v>
      </c>
      <c r="E71">
        <v>29</v>
      </c>
      <c r="F71">
        <v>37</v>
      </c>
      <c r="G71">
        <v>7</v>
      </c>
      <c r="H71">
        <v>26</v>
      </c>
      <c r="I71">
        <v>33</v>
      </c>
      <c r="J71">
        <v>28</v>
      </c>
      <c r="K71">
        <v>0</v>
      </c>
      <c r="L71">
        <v>633</v>
      </c>
      <c r="M71">
        <v>1812</v>
      </c>
      <c r="N71" t="s">
        <v>118</v>
      </c>
      <c r="O71">
        <v>13</v>
      </c>
      <c r="P71" t="s">
        <v>107</v>
      </c>
      <c r="Q71">
        <v>0</v>
      </c>
      <c r="R71" t="s">
        <v>108</v>
      </c>
    </row>
    <row r="72" spans="1:18" x14ac:dyDescent="0.2">
      <c r="A72" s="4">
        <v>40248</v>
      </c>
      <c r="B72" s="5"/>
      <c r="C72" s="21">
        <v>40248</v>
      </c>
      <c r="D72">
        <v>30</v>
      </c>
      <c r="E72">
        <v>19</v>
      </c>
      <c r="F72">
        <v>25</v>
      </c>
      <c r="G72">
        <v>-5</v>
      </c>
      <c r="H72">
        <v>13</v>
      </c>
      <c r="I72">
        <v>21</v>
      </c>
      <c r="J72">
        <v>40</v>
      </c>
      <c r="K72">
        <v>0</v>
      </c>
      <c r="L72">
        <v>631</v>
      </c>
      <c r="M72">
        <v>1813</v>
      </c>
      <c r="N72" t="s">
        <v>105</v>
      </c>
      <c r="O72">
        <v>11</v>
      </c>
      <c r="P72" t="s">
        <v>107</v>
      </c>
      <c r="Q72">
        <v>0</v>
      </c>
      <c r="R72">
        <v>0</v>
      </c>
    </row>
    <row r="73" spans="1:18" x14ac:dyDescent="0.2">
      <c r="A73" s="4">
        <v>40249</v>
      </c>
      <c r="B73" s="5"/>
      <c r="C73" s="21">
        <v>40249</v>
      </c>
      <c r="D73">
        <v>50</v>
      </c>
      <c r="E73">
        <v>20</v>
      </c>
      <c r="F73">
        <v>35</v>
      </c>
      <c r="G73">
        <v>4</v>
      </c>
      <c r="H73">
        <v>28</v>
      </c>
      <c r="I73">
        <v>34</v>
      </c>
      <c r="J73">
        <v>30</v>
      </c>
      <c r="K73">
        <v>0</v>
      </c>
      <c r="L73">
        <v>629</v>
      </c>
      <c r="M73">
        <v>1815</v>
      </c>
      <c r="N73" t="s">
        <v>105</v>
      </c>
      <c r="O73">
        <v>10</v>
      </c>
      <c r="P73" t="s">
        <v>107</v>
      </c>
      <c r="Q73">
        <v>0</v>
      </c>
      <c r="R73">
        <v>0</v>
      </c>
    </row>
    <row r="74" spans="1:18" x14ac:dyDescent="0.2">
      <c r="A74" s="4">
        <v>40250</v>
      </c>
      <c r="B74" s="5"/>
      <c r="C74" s="21">
        <v>40250</v>
      </c>
      <c r="D74">
        <v>44</v>
      </c>
      <c r="E74">
        <v>26</v>
      </c>
      <c r="F74">
        <v>35</v>
      </c>
      <c r="G74">
        <v>4</v>
      </c>
      <c r="H74">
        <v>26</v>
      </c>
      <c r="I74">
        <v>32</v>
      </c>
      <c r="J74">
        <v>30</v>
      </c>
      <c r="K74">
        <v>0</v>
      </c>
      <c r="L74">
        <v>628</v>
      </c>
      <c r="M74">
        <v>1816</v>
      </c>
      <c r="N74" t="s">
        <v>105</v>
      </c>
      <c r="O74">
        <v>6</v>
      </c>
      <c r="P74" t="s">
        <v>107</v>
      </c>
      <c r="Q74">
        <v>0</v>
      </c>
      <c r="R74">
        <v>0</v>
      </c>
    </row>
    <row r="75" spans="1:18" x14ac:dyDescent="0.2">
      <c r="A75" s="4">
        <v>40251</v>
      </c>
      <c r="B75" s="5"/>
      <c r="C75" s="21">
        <v>40251</v>
      </c>
      <c r="D75">
        <v>31</v>
      </c>
      <c r="E75">
        <v>20</v>
      </c>
      <c r="F75">
        <v>26</v>
      </c>
      <c r="G75">
        <v>-5</v>
      </c>
      <c r="H75">
        <v>13</v>
      </c>
      <c r="I75">
        <v>22</v>
      </c>
      <c r="J75">
        <v>39</v>
      </c>
      <c r="K75">
        <v>0</v>
      </c>
      <c r="L75">
        <v>626</v>
      </c>
      <c r="M75">
        <v>1817</v>
      </c>
      <c r="N75" t="s">
        <v>105</v>
      </c>
      <c r="O75">
        <v>5</v>
      </c>
      <c r="P75" t="s">
        <v>107</v>
      </c>
      <c r="Q75">
        <v>0</v>
      </c>
      <c r="R75">
        <v>0</v>
      </c>
    </row>
    <row r="76" spans="1:18" x14ac:dyDescent="0.2">
      <c r="A76" s="4">
        <v>40252</v>
      </c>
      <c r="B76" s="5"/>
      <c r="C76" s="21">
        <v>40252</v>
      </c>
      <c r="D76">
        <v>25</v>
      </c>
      <c r="E76">
        <v>11</v>
      </c>
      <c r="F76">
        <v>18</v>
      </c>
      <c r="G76">
        <v>-14</v>
      </c>
      <c r="H76">
        <v>6</v>
      </c>
      <c r="I76">
        <v>16</v>
      </c>
      <c r="J76">
        <v>47</v>
      </c>
      <c r="K76">
        <v>0</v>
      </c>
      <c r="L76">
        <v>624</v>
      </c>
      <c r="M76">
        <v>1819</v>
      </c>
      <c r="N76" t="s">
        <v>105</v>
      </c>
      <c r="O76">
        <v>5</v>
      </c>
      <c r="P76" t="s">
        <v>107</v>
      </c>
      <c r="Q76">
        <v>0</v>
      </c>
      <c r="R76">
        <v>0</v>
      </c>
    </row>
    <row r="77" spans="1:18" x14ac:dyDescent="0.2">
      <c r="A77" s="4">
        <v>40253</v>
      </c>
      <c r="B77" s="5"/>
      <c r="C77" s="21">
        <v>40253</v>
      </c>
      <c r="D77">
        <v>35</v>
      </c>
      <c r="E77">
        <v>23</v>
      </c>
      <c r="F77">
        <v>29</v>
      </c>
      <c r="G77">
        <v>-3</v>
      </c>
      <c r="H77">
        <v>21</v>
      </c>
      <c r="I77">
        <v>26</v>
      </c>
      <c r="J77">
        <v>36</v>
      </c>
      <c r="K77">
        <v>0</v>
      </c>
      <c r="L77">
        <v>622</v>
      </c>
      <c r="M77">
        <v>1820</v>
      </c>
      <c r="N77" t="s">
        <v>225</v>
      </c>
      <c r="O77">
        <v>4</v>
      </c>
      <c r="P77" t="s">
        <v>107</v>
      </c>
      <c r="Q77">
        <v>0.2</v>
      </c>
      <c r="R77">
        <v>0.06</v>
      </c>
    </row>
    <row r="78" spans="1:18" x14ac:dyDescent="0.2">
      <c r="A78" s="4">
        <v>40254</v>
      </c>
      <c r="B78" s="5"/>
      <c r="C78" s="21">
        <v>40254</v>
      </c>
      <c r="D78">
        <v>37</v>
      </c>
      <c r="E78">
        <v>28</v>
      </c>
      <c r="F78">
        <v>33</v>
      </c>
      <c r="G78">
        <v>0</v>
      </c>
      <c r="H78">
        <v>24</v>
      </c>
      <c r="I78">
        <v>29</v>
      </c>
      <c r="J78">
        <v>32</v>
      </c>
      <c r="K78">
        <v>0</v>
      </c>
      <c r="L78">
        <v>620</v>
      </c>
      <c r="M78">
        <v>1821</v>
      </c>
      <c r="N78" t="s">
        <v>213</v>
      </c>
      <c r="O78">
        <v>4</v>
      </c>
      <c r="P78" t="s">
        <v>107</v>
      </c>
      <c r="Q78">
        <v>2.2999999999999998</v>
      </c>
      <c r="R78">
        <v>0.15</v>
      </c>
    </row>
    <row r="79" spans="1:18" x14ac:dyDescent="0.2">
      <c r="A79" s="4">
        <v>40255</v>
      </c>
      <c r="B79" s="5"/>
      <c r="C79" s="21">
        <v>40255</v>
      </c>
      <c r="D79">
        <v>36</v>
      </c>
      <c r="E79">
        <v>26</v>
      </c>
      <c r="F79">
        <v>31</v>
      </c>
      <c r="G79">
        <v>-2</v>
      </c>
      <c r="H79">
        <v>24</v>
      </c>
      <c r="I79">
        <v>28</v>
      </c>
      <c r="J79">
        <v>34</v>
      </c>
      <c r="K79">
        <v>0</v>
      </c>
      <c r="L79">
        <v>618</v>
      </c>
      <c r="M79">
        <v>1822</v>
      </c>
      <c r="N79" t="s">
        <v>106</v>
      </c>
      <c r="O79">
        <v>7</v>
      </c>
      <c r="P79" t="s">
        <v>107</v>
      </c>
      <c r="Q79">
        <v>0.6</v>
      </c>
      <c r="R79">
        <v>0.06</v>
      </c>
    </row>
    <row r="80" spans="1:18" x14ac:dyDescent="0.2">
      <c r="A80" s="4">
        <v>40256</v>
      </c>
      <c r="B80" s="5" t="s">
        <v>77</v>
      </c>
      <c r="C80" s="21">
        <v>40256</v>
      </c>
      <c r="D80">
        <v>44</v>
      </c>
      <c r="E80">
        <v>22</v>
      </c>
      <c r="F80">
        <v>33</v>
      </c>
      <c r="G80">
        <v>-1</v>
      </c>
      <c r="H80">
        <v>27</v>
      </c>
      <c r="I80">
        <v>31</v>
      </c>
      <c r="J80">
        <v>32</v>
      </c>
      <c r="K80">
        <v>0</v>
      </c>
      <c r="L80">
        <v>617</v>
      </c>
      <c r="M80">
        <v>1824</v>
      </c>
      <c r="N80" t="s">
        <v>226</v>
      </c>
      <c r="O80">
        <v>6</v>
      </c>
      <c r="P80" t="s">
        <v>107</v>
      </c>
      <c r="Q80">
        <v>0</v>
      </c>
      <c r="R80">
        <v>0</v>
      </c>
    </row>
    <row r="81" spans="1:18" x14ac:dyDescent="0.2">
      <c r="A81" s="4">
        <v>40257</v>
      </c>
      <c r="B81" s="5"/>
      <c r="C81" s="21">
        <v>40257</v>
      </c>
      <c r="D81">
        <v>45</v>
      </c>
      <c r="E81">
        <v>20</v>
      </c>
      <c r="F81">
        <v>33</v>
      </c>
      <c r="G81">
        <v>-1</v>
      </c>
      <c r="H81">
        <v>26</v>
      </c>
      <c r="I81">
        <v>31</v>
      </c>
      <c r="J81">
        <v>32</v>
      </c>
      <c r="K81">
        <v>0</v>
      </c>
      <c r="L81">
        <v>615</v>
      </c>
      <c r="M81">
        <v>1825</v>
      </c>
      <c r="N81" t="s">
        <v>105</v>
      </c>
      <c r="O81">
        <v>4</v>
      </c>
      <c r="P81" t="s">
        <v>107</v>
      </c>
      <c r="Q81" t="s">
        <v>108</v>
      </c>
      <c r="R81" t="s">
        <v>108</v>
      </c>
    </row>
    <row r="82" spans="1:18" x14ac:dyDescent="0.2">
      <c r="A82" s="4">
        <v>40258</v>
      </c>
      <c r="B82" s="5"/>
      <c r="C82" s="21">
        <v>40258</v>
      </c>
      <c r="D82">
        <v>22</v>
      </c>
      <c r="E82">
        <v>8</v>
      </c>
      <c r="F82">
        <v>15</v>
      </c>
      <c r="G82">
        <v>-20</v>
      </c>
      <c r="H82">
        <v>4</v>
      </c>
      <c r="I82">
        <v>13</v>
      </c>
      <c r="J82">
        <v>50</v>
      </c>
      <c r="K82">
        <v>0</v>
      </c>
      <c r="L82">
        <v>613</v>
      </c>
      <c r="M82">
        <v>1826</v>
      </c>
      <c r="N82" t="s">
        <v>105</v>
      </c>
      <c r="O82">
        <v>2</v>
      </c>
      <c r="P82" t="s">
        <v>107</v>
      </c>
      <c r="Q82">
        <v>0</v>
      </c>
      <c r="R82">
        <v>0</v>
      </c>
    </row>
    <row r="83" spans="1:18" x14ac:dyDescent="0.2">
      <c r="A83" s="4">
        <v>40259</v>
      </c>
      <c r="B83" s="5"/>
      <c r="C83" s="21">
        <v>40259</v>
      </c>
      <c r="D83">
        <v>26</v>
      </c>
      <c r="E83">
        <v>8</v>
      </c>
      <c r="F83">
        <v>17</v>
      </c>
      <c r="G83">
        <v>-18</v>
      </c>
      <c r="H83">
        <v>6</v>
      </c>
      <c r="I83">
        <v>15</v>
      </c>
      <c r="J83">
        <v>48</v>
      </c>
      <c r="K83">
        <v>0</v>
      </c>
      <c r="L83">
        <v>611</v>
      </c>
      <c r="M83">
        <v>1828</v>
      </c>
      <c r="N83" t="s">
        <v>110</v>
      </c>
      <c r="O83">
        <v>2</v>
      </c>
      <c r="P83" t="s">
        <v>107</v>
      </c>
      <c r="Q83" t="s">
        <v>108</v>
      </c>
      <c r="R83" t="s">
        <v>108</v>
      </c>
    </row>
    <row r="84" spans="1:18" x14ac:dyDescent="0.2">
      <c r="A84" s="4">
        <v>40260</v>
      </c>
      <c r="B84" s="5"/>
      <c r="C84" s="21">
        <v>40260</v>
      </c>
      <c r="D84">
        <v>31</v>
      </c>
      <c r="E84">
        <v>17</v>
      </c>
      <c r="F84">
        <v>24</v>
      </c>
      <c r="G84">
        <v>-12</v>
      </c>
      <c r="H84">
        <v>14</v>
      </c>
      <c r="I84">
        <v>21</v>
      </c>
      <c r="J84">
        <v>41</v>
      </c>
      <c r="K84">
        <v>0</v>
      </c>
      <c r="L84">
        <v>609</v>
      </c>
      <c r="M84">
        <v>1829</v>
      </c>
      <c r="N84" t="s">
        <v>106</v>
      </c>
      <c r="O84">
        <v>2</v>
      </c>
      <c r="P84" t="s">
        <v>107</v>
      </c>
      <c r="Q84">
        <v>1.2</v>
      </c>
      <c r="R84">
        <v>0.08</v>
      </c>
    </row>
    <row r="85" spans="1:18" x14ac:dyDescent="0.2">
      <c r="A85" s="4">
        <v>40261</v>
      </c>
      <c r="B85" s="5"/>
      <c r="C85" s="21">
        <v>40261</v>
      </c>
      <c r="D85">
        <v>24</v>
      </c>
      <c r="E85">
        <v>10</v>
      </c>
      <c r="F85">
        <v>17</v>
      </c>
      <c r="G85">
        <v>-19</v>
      </c>
      <c r="H85">
        <v>3</v>
      </c>
      <c r="I85">
        <v>14</v>
      </c>
      <c r="J85">
        <v>48</v>
      </c>
      <c r="K85">
        <v>0</v>
      </c>
      <c r="L85">
        <v>607</v>
      </c>
      <c r="M85">
        <v>1830</v>
      </c>
      <c r="N85" t="s">
        <v>105</v>
      </c>
      <c r="O85">
        <v>2</v>
      </c>
      <c r="P85" t="s">
        <v>107</v>
      </c>
      <c r="Q85" t="s">
        <v>108</v>
      </c>
      <c r="R85" t="s">
        <v>108</v>
      </c>
    </row>
    <row r="86" spans="1:18" x14ac:dyDescent="0.2">
      <c r="A86" s="4">
        <v>40262</v>
      </c>
      <c r="B86" s="5"/>
      <c r="C86" s="21">
        <v>40262</v>
      </c>
      <c r="D86">
        <v>40</v>
      </c>
      <c r="E86">
        <v>13</v>
      </c>
      <c r="F86">
        <v>27</v>
      </c>
      <c r="G86">
        <v>-10</v>
      </c>
      <c r="H86">
        <v>17</v>
      </c>
      <c r="I86">
        <v>25</v>
      </c>
      <c r="J86">
        <v>38</v>
      </c>
      <c r="K86">
        <v>0</v>
      </c>
      <c r="L86">
        <v>605</v>
      </c>
      <c r="M86">
        <v>1831</v>
      </c>
      <c r="N86" t="s">
        <v>105</v>
      </c>
      <c r="O86">
        <v>2</v>
      </c>
      <c r="P86" t="s">
        <v>107</v>
      </c>
      <c r="Q86">
        <v>0</v>
      </c>
      <c r="R86">
        <v>0</v>
      </c>
    </row>
    <row r="87" spans="1:18" x14ac:dyDescent="0.2">
      <c r="A87" s="4">
        <v>40263</v>
      </c>
      <c r="B87" s="5"/>
      <c r="C87" s="21">
        <v>40263</v>
      </c>
      <c r="D87">
        <v>40</v>
      </c>
      <c r="E87">
        <v>31</v>
      </c>
      <c r="F87">
        <v>36</v>
      </c>
      <c r="G87">
        <v>-1</v>
      </c>
      <c r="H87">
        <v>33</v>
      </c>
      <c r="I87">
        <v>34</v>
      </c>
      <c r="J87">
        <v>29</v>
      </c>
      <c r="K87">
        <v>0</v>
      </c>
      <c r="L87">
        <v>603</v>
      </c>
      <c r="M87">
        <v>1833</v>
      </c>
      <c r="N87" t="s">
        <v>4</v>
      </c>
      <c r="O87" t="s">
        <v>108</v>
      </c>
      <c r="P87" t="s">
        <v>107</v>
      </c>
      <c r="Q87">
        <v>0.1</v>
      </c>
      <c r="R87">
        <v>0.44</v>
      </c>
    </row>
    <row r="88" spans="1:18" x14ac:dyDescent="0.2">
      <c r="A88" s="4">
        <v>40264</v>
      </c>
      <c r="B88" s="5"/>
      <c r="C88" s="21">
        <v>40264</v>
      </c>
      <c r="D88">
        <v>38</v>
      </c>
      <c r="E88">
        <v>27</v>
      </c>
      <c r="F88">
        <v>33</v>
      </c>
      <c r="G88">
        <v>-5</v>
      </c>
      <c r="H88">
        <v>19</v>
      </c>
      <c r="I88">
        <v>28</v>
      </c>
      <c r="J88">
        <v>32</v>
      </c>
      <c r="K88">
        <v>0</v>
      </c>
      <c r="L88">
        <v>602</v>
      </c>
      <c r="M88">
        <v>1834</v>
      </c>
      <c r="N88" t="s">
        <v>105</v>
      </c>
      <c r="O88" t="s">
        <v>108</v>
      </c>
      <c r="P88" t="s">
        <v>107</v>
      </c>
      <c r="Q88">
        <v>0</v>
      </c>
      <c r="R88">
        <v>0</v>
      </c>
    </row>
    <row r="89" spans="1:18" x14ac:dyDescent="0.2">
      <c r="A89" s="4">
        <v>40265</v>
      </c>
      <c r="B89" s="5"/>
      <c r="C89" s="21">
        <v>40265</v>
      </c>
      <c r="D89">
        <v>43</v>
      </c>
      <c r="E89">
        <v>22</v>
      </c>
      <c r="F89">
        <v>33</v>
      </c>
      <c r="G89">
        <v>-5</v>
      </c>
      <c r="H89">
        <v>19</v>
      </c>
      <c r="I89">
        <v>29</v>
      </c>
      <c r="J89">
        <v>32</v>
      </c>
      <c r="K89">
        <v>0</v>
      </c>
      <c r="L89">
        <v>560</v>
      </c>
      <c r="M89">
        <v>1835</v>
      </c>
      <c r="N89" t="s">
        <v>105</v>
      </c>
      <c r="O89" t="s">
        <v>108</v>
      </c>
      <c r="P89" t="s">
        <v>107</v>
      </c>
      <c r="Q89">
        <v>0</v>
      </c>
      <c r="R89">
        <v>0</v>
      </c>
    </row>
    <row r="90" spans="1:18" x14ac:dyDescent="0.2">
      <c r="A90" s="4">
        <v>40266</v>
      </c>
      <c r="B90" s="5"/>
      <c r="C90" s="21">
        <v>40266</v>
      </c>
      <c r="D90">
        <v>60</v>
      </c>
      <c r="E90">
        <v>36</v>
      </c>
      <c r="F90">
        <v>48</v>
      </c>
      <c r="G90">
        <v>9</v>
      </c>
      <c r="H90">
        <v>35</v>
      </c>
      <c r="I90">
        <v>42</v>
      </c>
      <c r="J90">
        <v>17</v>
      </c>
      <c r="K90">
        <v>0</v>
      </c>
      <c r="L90">
        <v>558</v>
      </c>
      <c r="M90">
        <v>1836</v>
      </c>
      <c r="N90" t="s">
        <v>120</v>
      </c>
      <c r="O90">
        <v>0</v>
      </c>
      <c r="P90" t="s">
        <v>107</v>
      </c>
      <c r="Q90">
        <v>0</v>
      </c>
      <c r="R90">
        <v>0</v>
      </c>
    </row>
    <row r="91" spans="1:18" x14ac:dyDescent="0.2">
      <c r="A91" s="4">
        <v>40267</v>
      </c>
      <c r="B91" s="5" t="s">
        <v>146</v>
      </c>
      <c r="C91" s="21">
        <v>40267</v>
      </c>
      <c r="D91">
        <v>58</v>
      </c>
      <c r="E91">
        <v>29</v>
      </c>
      <c r="F91">
        <v>44</v>
      </c>
      <c r="G91">
        <v>5</v>
      </c>
      <c r="H91">
        <v>39</v>
      </c>
      <c r="I91">
        <v>43</v>
      </c>
      <c r="J91">
        <v>21</v>
      </c>
      <c r="K91">
        <v>0</v>
      </c>
      <c r="L91">
        <v>556</v>
      </c>
      <c r="M91">
        <v>1838</v>
      </c>
      <c r="N91" t="s">
        <v>227</v>
      </c>
      <c r="O91">
        <v>0</v>
      </c>
      <c r="P91" t="s">
        <v>107</v>
      </c>
      <c r="Q91">
        <v>0</v>
      </c>
      <c r="R91">
        <v>0.01</v>
      </c>
    </row>
    <row r="92" spans="1:18" x14ac:dyDescent="0.2">
      <c r="A92" s="4">
        <v>40268</v>
      </c>
      <c r="B92" s="1">
        <v>38442</v>
      </c>
      <c r="C92" s="21">
        <v>40268</v>
      </c>
      <c r="D92">
        <v>37</v>
      </c>
      <c r="E92">
        <v>20</v>
      </c>
      <c r="F92">
        <v>29</v>
      </c>
      <c r="G92">
        <v>-11</v>
      </c>
      <c r="H92">
        <v>21</v>
      </c>
      <c r="I92">
        <v>26</v>
      </c>
      <c r="J92">
        <v>36</v>
      </c>
      <c r="K92">
        <v>0</v>
      </c>
      <c r="L92">
        <v>554</v>
      </c>
      <c r="M92">
        <v>1839</v>
      </c>
      <c r="N92" t="s">
        <v>228</v>
      </c>
      <c r="O92">
        <v>0</v>
      </c>
      <c r="P92" t="s">
        <v>107</v>
      </c>
      <c r="Q92">
        <v>0.2</v>
      </c>
      <c r="R92">
        <v>0.02</v>
      </c>
    </row>
    <row r="93" spans="1:18" x14ac:dyDescent="0.2">
      <c r="A93" s="4">
        <v>40269</v>
      </c>
      <c r="C93" s="21">
        <v>40269</v>
      </c>
      <c r="D93">
        <v>43</v>
      </c>
      <c r="E93">
        <v>21</v>
      </c>
      <c r="F93">
        <v>32</v>
      </c>
      <c r="G93">
        <v>-8</v>
      </c>
      <c r="H93">
        <v>20</v>
      </c>
      <c r="I93">
        <v>29</v>
      </c>
      <c r="J93">
        <v>33</v>
      </c>
      <c r="K93">
        <v>0</v>
      </c>
      <c r="L93">
        <v>552</v>
      </c>
      <c r="M93">
        <v>1840</v>
      </c>
      <c r="N93" t="s">
        <v>105</v>
      </c>
      <c r="O93">
        <v>0</v>
      </c>
      <c r="P93" t="s">
        <v>107</v>
      </c>
      <c r="Q93">
        <v>0</v>
      </c>
      <c r="R93">
        <v>0</v>
      </c>
    </row>
    <row r="94" spans="1:18" x14ac:dyDescent="0.2">
      <c r="A94" s="4">
        <v>40270</v>
      </c>
      <c r="C94" s="21">
        <v>40270</v>
      </c>
      <c r="D94">
        <v>40</v>
      </c>
      <c r="E94">
        <v>27</v>
      </c>
      <c r="F94">
        <v>34</v>
      </c>
      <c r="G94">
        <v>-7</v>
      </c>
      <c r="H94">
        <v>28</v>
      </c>
      <c r="I94">
        <v>31</v>
      </c>
      <c r="J94">
        <v>31</v>
      </c>
      <c r="K94">
        <v>0</v>
      </c>
      <c r="L94">
        <v>551</v>
      </c>
      <c r="M94">
        <v>1842</v>
      </c>
      <c r="N94" t="s">
        <v>229</v>
      </c>
      <c r="O94">
        <v>0</v>
      </c>
      <c r="P94" t="s">
        <v>107</v>
      </c>
      <c r="Q94">
        <v>5</v>
      </c>
      <c r="R94">
        <v>0.68</v>
      </c>
    </row>
    <row r="95" spans="1:18" x14ac:dyDescent="0.2">
      <c r="A95" s="4">
        <v>40271</v>
      </c>
      <c r="C95" s="21">
        <v>40271</v>
      </c>
      <c r="D95">
        <v>40</v>
      </c>
      <c r="E95">
        <v>25</v>
      </c>
      <c r="F95">
        <v>33</v>
      </c>
      <c r="G95">
        <v>-8</v>
      </c>
      <c r="H95">
        <v>25</v>
      </c>
      <c r="I95">
        <v>30</v>
      </c>
      <c r="J95">
        <v>32</v>
      </c>
      <c r="K95">
        <v>0</v>
      </c>
      <c r="L95">
        <v>549</v>
      </c>
      <c r="M95">
        <v>1843</v>
      </c>
      <c r="N95" t="s">
        <v>106</v>
      </c>
      <c r="O95">
        <v>6</v>
      </c>
      <c r="P95" t="s">
        <v>107</v>
      </c>
      <c r="Q95">
        <v>1.5</v>
      </c>
      <c r="R95">
        <v>0.11</v>
      </c>
    </row>
    <row r="96" spans="1:18" x14ac:dyDescent="0.2">
      <c r="A96" s="4">
        <v>40272</v>
      </c>
      <c r="C96" s="21">
        <v>40272</v>
      </c>
      <c r="D96">
        <v>50</v>
      </c>
      <c r="E96">
        <v>24</v>
      </c>
      <c r="F96">
        <v>37</v>
      </c>
      <c r="G96">
        <v>-5</v>
      </c>
      <c r="H96">
        <v>30</v>
      </c>
      <c r="I96">
        <v>34</v>
      </c>
      <c r="J96">
        <v>28</v>
      </c>
      <c r="K96">
        <v>0</v>
      </c>
      <c r="L96">
        <v>547</v>
      </c>
      <c r="M96">
        <v>1844</v>
      </c>
      <c r="N96" t="s">
        <v>109</v>
      </c>
      <c r="O96">
        <v>4</v>
      </c>
      <c r="P96" t="s">
        <v>107</v>
      </c>
      <c r="Q96">
        <v>0</v>
      </c>
      <c r="R96">
        <v>0</v>
      </c>
    </row>
    <row r="97" spans="1:18" x14ac:dyDescent="0.2">
      <c r="A97" s="4">
        <v>40273</v>
      </c>
      <c r="C97" s="21">
        <v>40273</v>
      </c>
      <c r="D97">
        <v>62</v>
      </c>
      <c r="E97">
        <v>40</v>
      </c>
      <c r="F97">
        <v>51</v>
      </c>
      <c r="G97">
        <v>9</v>
      </c>
      <c r="H97">
        <v>36</v>
      </c>
      <c r="I97">
        <v>44</v>
      </c>
      <c r="J97">
        <v>14</v>
      </c>
      <c r="K97">
        <v>0</v>
      </c>
      <c r="L97">
        <v>545</v>
      </c>
      <c r="M97">
        <v>1845</v>
      </c>
      <c r="N97" t="s">
        <v>105</v>
      </c>
      <c r="O97" t="s">
        <v>108</v>
      </c>
      <c r="P97" t="s">
        <v>107</v>
      </c>
      <c r="Q97">
        <v>0</v>
      </c>
      <c r="R97">
        <v>0</v>
      </c>
    </row>
    <row r="98" spans="1:18" x14ac:dyDescent="0.2">
      <c r="A98" s="4">
        <v>40274</v>
      </c>
      <c r="C98" s="21">
        <v>40274</v>
      </c>
      <c r="D98">
        <v>60</v>
      </c>
      <c r="E98">
        <v>38</v>
      </c>
      <c r="F98">
        <v>49</v>
      </c>
      <c r="G98">
        <v>6</v>
      </c>
      <c r="H98">
        <v>36</v>
      </c>
      <c r="I98">
        <v>43</v>
      </c>
      <c r="J98">
        <v>16</v>
      </c>
      <c r="K98">
        <v>0</v>
      </c>
      <c r="L98">
        <v>543</v>
      </c>
      <c r="M98">
        <v>1847</v>
      </c>
      <c r="N98" t="s">
        <v>109</v>
      </c>
      <c r="O98">
        <v>0</v>
      </c>
      <c r="P98" t="s">
        <v>107</v>
      </c>
      <c r="Q98">
        <v>0</v>
      </c>
      <c r="R98">
        <v>0</v>
      </c>
    </row>
    <row r="99" spans="1:18" x14ac:dyDescent="0.2">
      <c r="A99" s="4">
        <v>40275</v>
      </c>
      <c r="C99" s="21">
        <v>40275</v>
      </c>
      <c r="D99">
        <v>54</v>
      </c>
      <c r="E99">
        <v>34</v>
      </c>
      <c r="F99">
        <v>44</v>
      </c>
      <c r="G99">
        <v>1</v>
      </c>
      <c r="H99">
        <v>28</v>
      </c>
      <c r="I99">
        <v>37</v>
      </c>
      <c r="J99">
        <v>21</v>
      </c>
      <c r="K99">
        <v>0</v>
      </c>
      <c r="L99">
        <v>541</v>
      </c>
      <c r="M99">
        <v>1848</v>
      </c>
      <c r="N99" t="s">
        <v>105</v>
      </c>
      <c r="O99">
        <v>0</v>
      </c>
      <c r="P99" t="s">
        <v>107</v>
      </c>
      <c r="Q99">
        <v>0</v>
      </c>
      <c r="R99">
        <v>0</v>
      </c>
    </row>
    <row r="100" spans="1:18" x14ac:dyDescent="0.2">
      <c r="A100" s="4">
        <v>40276</v>
      </c>
      <c r="C100" s="21">
        <v>40276</v>
      </c>
      <c r="D100">
        <v>71</v>
      </c>
      <c r="E100">
        <v>35</v>
      </c>
      <c r="F100">
        <v>53</v>
      </c>
      <c r="G100">
        <v>9</v>
      </c>
      <c r="H100">
        <v>33</v>
      </c>
      <c r="I100">
        <v>45</v>
      </c>
      <c r="J100">
        <v>12</v>
      </c>
      <c r="K100">
        <v>0</v>
      </c>
      <c r="L100">
        <v>540</v>
      </c>
      <c r="M100">
        <v>1849</v>
      </c>
      <c r="N100" t="s">
        <v>105</v>
      </c>
      <c r="O100">
        <v>0</v>
      </c>
      <c r="P100" t="s">
        <v>107</v>
      </c>
      <c r="Q100">
        <v>0</v>
      </c>
      <c r="R100">
        <v>0</v>
      </c>
    </row>
    <row r="101" spans="1:18" x14ac:dyDescent="0.2">
      <c r="A101" s="4">
        <v>40277</v>
      </c>
      <c r="B101" t="s">
        <v>75</v>
      </c>
      <c r="C101" s="21">
        <v>40277</v>
      </c>
      <c r="D101">
        <v>62</v>
      </c>
      <c r="E101">
        <v>45</v>
      </c>
      <c r="F101">
        <v>54</v>
      </c>
      <c r="G101">
        <v>10</v>
      </c>
      <c r="H101">
        <v>26</v>
      </c>
      <c r="I101">
        <v>41</v>
      </c>
      <c r="J101">
        <v>11</v>
      </c>
      <c r="K101">
        <v>0</v>
      </c>
      <c r="L101">
        <v>538</v>
      </c>
      <c r="M101">
        <v>1850</v>
      </c>
      <c r="N101" t="s">
        <v>105</v>
      </c>
      <c r="O101">
        <v>0</v>
      </c>
      <c r="P101" t="s">
        <v>107</v>
      </c>
      <c r="Q101">
        <v>0</v>
      </c>
      <c r="R101" t="s">
        <v>108</v>
      </c>
    </row>
    <row r="102" spans="1:18" x14ac:dyDescent="0.2">
      <c r="A102" s="4">
        <v>40278</v>
      </c>
      <c r="C102" s="21">
        <v>40278</v>
      </c>
      <c r="D102">
        <v>63</v>
      </c>
      <c r="E102">
        <v>43</v>
      </c>
      <c r="F102">
        <v>53</v>
      </c>
      <c r="G102">
        <v>8</v>
      </c>
      <c r="H102">
        <v>32</v>
      </c>
      <c r="I102">
        <v>44</v>
      </c>
      <c r="J102">
        <v>12</v>
      </c>
      <c r="K102">
        <v>0</v>
      </c>
      <c r="L102">
        <v>536</v>
      </c>
      <c r="M102">
        <v>1852</v>
      </c>
      <c r="N102" t="s">
        <v>118</v>
      </c>
      <c r="O102">
        <v>0</v>
      </c>
      <c r="P102" t="s">
        <v>107</v>
      </c>
      <c r="Q102">
        <v>0</v>
      </c>
      <c r="R102" t="s">
        <v>108</v>
      </c>
    </row>
    <row r="103" spans="1:18" x14ac:dyDescent="0.2">
      <c r="A103" s="4">
        <v>40279</v>
      </c>
      <c r="C103" s="21">
        <v>40279</v>
      </c>
      <c r="D103">
        <v>55</v>
      </c>
      <c r="E103">
        <v>44</v>
      </c>
      <c r="F103">
        <v>50</v>
      </c>
      <c r="G103">
        <v>5</v>
      </c>
      <c r="H103">
        <v>41</v>
      </c>
      <c r="I103">
        <v>45</v>
      </c>
      <c r="J103">
        <v>15</v>
      </c>
      <c r="K103">
        <v>0</v>
      </c>
      <c r="L103">
        <v>534</v>
      </c>
      <c r="M103">
        <v>1853</v>
      </c>
      <c r="N103" t="s">
        <v>118</v>
      </c>
      <c r="O103">
        <v>0</v>
      </c>
      <c r="P103" t="s">
        <v>107</v>
      </c>
      <c r="Q103">
        <v>0</v>
      </c>
      <c r="R103">
        <v>0.14000000000000001</v>
      </c>
    </row>
    <row r="104" spans="1:18" x14ac:dyDescent="0.2">
      <c r="A104" s="4">
        <v>40280</v>
      </c>
      <c r="C104" s="21">
        <v>40280</v>
      </c>
      <c r="D104">
        <v>44</v>
      </c>
      <c r="E104">
        <v>32</v>
      </c>
      <c r="F104">
        <v>38</v>
      </c>
      <c r="G104">
        <v>-7</v>
      </c>
      <c r="H104">
        <v>32</v>
      </c>
      <c r="I104">
        <v>37</v>
      </c>
      <c r="J104">
        <v>27</v>
      </c>
      <c r="K104">
        <v>0</v>
      </c>
      <c r="L104">
        <v>532</v>
      </c>
      <c r="M104">
        <v>1854</v>
      </c>
      <c r="N104" t="s">
        <v>105</v>
      </c>
      <c r="O104">
        <v>0</v>
      </c>
      <c r="P104" t="s">
        <v>107</v>
      </c>
      <c r="Q104">
        <v>0</v>
      </c>
      <c r="R104">
        <v>0</v>
      </c>
    </row>
    <row r="105" spans="1:18" x14ac:dyDescent="0.2">
      <c r="A105" s="4">
        <v>40281</v>
      </c>
      <c r="C105" s="21">
        <v>40281</v>
      </c>
      <c r="D105">
        <v>38</v>
      </c>
      <c r="E105">
        <v>24</v>
      </c>
      <c r="F105">
        <v>31</v>
      </c>
      <c r="G105">
        <v>-15</v>
      </c>
      <c r="H105">
        <v>12</v>
      </c>
      <c r="I105">
        <v>25</v>
      </c>
      <c r="J105">
        <v>34</v>
      </c>
      <c r="K105">
        <v>0</v>
      </c>
      <c r="L105">
        <v>531</v>
      </c>
      <c r="M105">
        <v>1855</v>
      </c>
      <c r="N105" t="s">
        <v>105</v>
      </c>
      <c r="O105">
        <v>0</v>
      </c>
      <c r="P105" t="s">
        <v>107</v>
      </c>
      <c r="Q105">
        <v>0</v>
      </c>
      <c r="R105">
        <v>0</v>
      </c>
    </row>
    <row r="106" spans="1:18" x14ac:dyDescent="0.2">
      <c r="A106" s="4">
        <v>40282</v>
      </c>
      <c r="C106" s="21">
        <v>40282</v>
      </c>
      <c r="D106">
        <v>36</v>
      </c>
      <c r="E106">
        <v>18</v>
      </c>
      <c r="F106">
        <v>27</v>
      </c>
      <c r="G106">
        <v>-19</v>
      </c>
      <c r="H106">
        <v>8</v>
      </c>
      <c r="I106">
        <v>23</v>
      </c>
      <c r="J106">
        <v>38</v>
      </c>
      <c r="K106">
        <v>0</v>
      </c>
      <c r="L106">
        <v>529</v>
      </c>
      <c r="M106">
        <v>1857</v>
      </c>
      <c r="N106" t="s">
        <v>105</v>
      </c>
      <c r="O106">
        <v>0</v>
      </c>
      <c r="P106" t="s">
        <v>107</v>
      </c>
      <c r="Q106">
        <v>0</v>
      </c>
      <c r="R106">
        <v>0</v>
      </c>
    </row>
    <row r="107" spans="1:18" x14ac:dyDescent="0.2">
      <c r="A107" s="4">
        <v>40283</v>
      </c>
      <c r="C107" s="21">
        <v>40283</v>
      </c>
      <c r="D107">
        <v>37</v>
      </c>
      <c r="E107">
        <v>28</v>
      </c>
      <c r="F107">
        <v>33</v>
      </c>
      <c r="G107">
        <v>-14</v>
      </c>
      <c r="H107">
        <v>25</v>
      </c>
      <c r="I107">
        <v>30</v>
      </c>
      <c r="J107">
        <v>32</v>
      </c>
      <c r="K107">
        <v>0</v>
      </c>
      <c r="L107">
        <v>527</v>
      </c>
      <c r="M107">
        <v>1858</v>
      </c>
      <c r="N107" t="s">
        <v>158</v>
      </c>
      <c r="O107">
        <v>0</v>
      </c>
      <c r="P107" t="s">
        <v>107</v>
      </c>
      <c r="Q107">
        <v>0.3</v>
      </c>
      <c r="R107">
        <v>0.68</v>
      </c>
    </row>
    <row r="108" spans="1:18" x14ac:dyDescent="0.2">
      <c r="A108" s="4">
        <v>40284</v>
      </c>
      <c r="C108" s="21">
        <v>40284</v>
      </c>
      <c r="D108">
        <v>42</v>
      </c>
      <c r="E108">
        <v>28</v>
      </c>
      <c r="F108">
        <v>35</v>
      </c>
      <c r="G108">
        <v>-12</v>
      </c>
      <c r="H108">
        <v>27</v>
      </c>
      <c r="I108">
        <v>31</v>
      </c>
      <c r="J108">
        <v>30</v>
      </c>
      <c r="K108">
        <v>0</v>
      </c>
      <c r="L108">
        <v>526</v>
      </c>
      <c r="M108">
        <v>1859</v>
      </c>
      <c r="N108" t="s">
        <v>105</v>
      </c>
      <c r="O108" t="s">
        <v>108</v>
      </c>
      <c r="P108" t="s">
        <v>107</v>
      </c>
      <c r="Q108" t="s">
        <v>108</v>
      </c>
      <c r="R108" t="s">
        <v>108</v>
      </c>
    </row>
    <row r="109" spans="1:18" x14ac:dyDescent="0.2">
      <c r="A109" s="4">
        <v>40285</v>
      </c>
      <c r="C109" s="21">
        <v>40285</v>
      </c>
      <c r="D109">
        <v>52</v>
      </c>
      <c r="E109">
        <v>26</v>
      </c>
      <c r="F109">
        <v>39</v>
      </c>
      <c r="G109">
        <v>-9</v>
      </c>
      <c r="H109">
        <v>28</v>
      </c>
      <c r="I109">
        <v>36</v>
      </c>
      <c r="J109">
        <v>26</v>
      </c>
      <c r="K109">
        <v>0</v>
      </c>
      <c r="L109">
        <v>524</v>
      </c>
      <c r="M109">
        <v>1900</v>
      </c>
      <c r="N109" t="s">
        <v>109</v>
      </c>
      <c r="O109">
        <v>0</v>
      </c>
      <c r="P109" t="s">
        <v>107</v>
      </c>
      <c r="Q109">
        <v>0</v>
      </c>
      <c r="R109">
        <v>0</v>
      </c>
    </row>
    <row r="110" spans="1:18" x14ac:dyDescent="0.2">
      <c r="A110" s="4">
        <v>40286</v>
      </c>
      <c r="C110" s="21">
        <v>40286</v>
      </c>
      <c r="D110">
        <v>67</v>
      </c>
      <c r="E110">
        <v>42</v>
      </c>
      <c r="F110">
        <v>55</v>
      </c>
      <c r="G110">
        <v>7</v>
      </c>
      <c r="H110">
        <v>41</v>
      </c>
      <c r="I110">
        <v>47</v>
      </c>
      <c r="J110">
        <v>10</v>
      </c>
      <c r="K110">
        <v>0</v>
      </c>
      <c r="L110">
        <v>522</v>
      </c>
      <c r="M110">
        <v>1902</v>
      </c>
      <c r="N110" t="s">
        <v>119</v>
      </c>
      <c r="O110">
        <v>0</v>
      </c>
      <c r="P110" t="s">
        <v>107</v>
      </c>
      <c r="Q110">
        <v>0</v>
      </c>
      <c r="R110">
        <v>0.11</v>
      </c>
    </row>
    <row r="111" spans="1:18" x14ac:dyDescent="0.2">
      <c r="A111" s="4">
        <v>40287</v>
      </c>
      <c r="B111" t="s">
        <v>77</v>
      </c>
      <c r="C111" s="21">
        <v>40287</v>
      </c>
      <c r="D111">
        <v>74</v>
      </c>
      <c r="E111">
        <v>45</v>
      </c>
      <c r="F111">
        <v>60</v>
      </c>
      <c r="G111">
        <v>11</v>
      </c>
      <c r="H111">
        <v>46</v>
      </c>
      <c r="I111">
        <v>53</v>
      </c>
      <c r="J111">
        <v>5</v>
      </c>
      <c r="K111">
        <v>0</v>
      </c>
      <c r="L111">
        <v>520</v>
      </c>
      <c r="M111">
        <v>1903</v>
      </c>
      <c r="N111" t="s">
        <v>230</v>
      </c>
      <c r="O111">
        <v>0</v>
      </c>
      <c r="P111" t="s">
        <v>107</v>
      </c>
      <c r="Q111">
        <v>0</v>
      </c>
      <c r="R111">
        <v>0.1</v>
      </c>
    </row>
    <row r="112" spans="1:18" x14ac:dyDescent="0.2">
      <c r="A112" s="4">
        <v>40288</v>
      </c>
      <c r="C112" s="21">
        <v>40288</v>
      </c>
      <c r="D112">
        <v>68</v>
      </c>
      <c r="E112">
        <v>44</v>
      </c>
      <c r="F112">
        <v>56</v>
      </c>
      <c r="G112">
        <v>7</v>
      </c>
      <c r="H112">
        <v>42</v>
      </c>
      <c r="I112">
        <v>50</v>
      </c>
      <c r="J112">
        <v>9</v>
      </c>
      <c r="K112">
        <v>0</v>
      </c>
      <c r="L112">
        <v>519</v>
      </c>
      <c r="M112">
        <v>1904</v>
      </c>
      <c r="N112" t="s">
        <v>119</v>
      </c>
      <c r="O112">
        <v>0</v>
      </c>
      <c r="P112" t="s">
        <v>107</v>
      </c>
      <c r="Q112">
        <v>0</v>
      </c>
      <c r="R112">
        <v>0.2</v>
      </c>
    </row>
    <row r="113" spans="1:18" x14ac:dyDescent="0.2">
      <c r="A113" s="4">
        <v>40289</v>
      </c>
      <c r="C113" s="21">
        <v>40289</v>
      </c>
      <c r="D113">
        <v>59</v>
      </c>
      <c r="E113">
        <v>38</v>
      </c>
      <c r="F113">
        <v>49</v>
      </c>
      <c r="G113">
        <v>-1</v>
      </c>
      <c r="H113">
        <v>29</v>
      </c>
      <c r="I113">
        <v>40</v>
      </c>
      <c r="J113">
        <v>16</v>
      </c>
      <c r="K113">
        <v>0</v>
      </c>
      <c r="L113">
        <v>517</v>
      </c>
      <c r="M113">
        <v>1905</v>
      </c>
      <c r="N113" t="s">
        <v>105</v>
      </c>
      <c r="O113">
        <v>0</v>
      </c>
      <c r="P113" t="s">
        <v>107</v>
      </c>
      <c r="Q113">
        <v>0</v>
      </c>
      <c r="R113">
        <v>0</v>
      </c>
    </row>
    <row r="114" spans="1:18" x14ac:dyDescent="0.2">
      <c r="A114" s="4">
        <v>40290</v>
      </c>
      <c r="C114" s="21">
        <v>40290</v>
      </c>
      <c r="D114">
        <v>47</v>
      </c>
      <c r="E114">
        <v>40</v>
      </c>
      <c r="F114">
        <v>44</v>
      </c>
      <c r="G114">
        <v>-6</v>
      </c>
      <c r="H114">
        <v>33</v>
      </c>
      <c r="I114">
        <v>39</v>
      </c>
      <c r="J114">
        <v>21</v>
      </c>
      <c r="K114">
        <v>0</v>
      </c>
      <c r="L114">
        <v>516</v>
      </c>
      <c r="M114">
        <v>1907</v>
      </c>
      <c r="N114" t="s">
        <v>119</v>
      </c>
      <c r="O114">
        <v>0</v>
      </c>
      <c r="P114" t="s">
        <v>107</v>
      </c>
      <c r="Q114">
        <v>0</v>
      </c>
      <c r="R114">
        <v>0.26</v>
      </c>
    </row>
    <row r="115" spans="1:18" x14ac:dyDescent="0.2">
      <c r="A115" s="4">
        <v>40291</v>
      </c>
      <c r="C115" s="21">
        <v>40291</v>
      </c>
      <c r="D115">
        <v>45</v>
      </c>
      <c r="E115">
        <v>38</v>
      </c>
      <c r="F115">
        <v>42</v>
      </c>
      <c r="G115">
        <v>-9</v>
      </c>
      <c r="H115">
        <v>39</v>
      </c>
      <c r="I115">
        <v>41</v>
      </c>
      <c r="J115">
        <v>23</v>
      </c>
      <c r="K115">
        <v>0</v>
      </c>
      <c r="L115">
        <v>514</v>
      </c>
      <c r="M115">
        <v>1908</v>
      </c>
      <c r="N115" t="s">
        <v>96</v>
      </c>
      <c r="O115">
        <v>0</v>
      </c>
      <c r="P115" t="s">
        <v>107</v>
      </c>
      <c r="Q115">
        <v>0</v>
      </c>
      <c r="R115">
        <v>0.84</v>
      </c>
    </row>
    <row r="116" spans="1:18" x14ac:dyDescent="0.2">
      <c r="A116" s="4">
        <v>40292</v>
      </c>
      <c r="C116" s="21">
        <v>40292</v>
      </c>
      <c r="D116">
        <v>64</v>
      </c>
      <c r="E116">
        <v>36</v>
      </c>
      <c r="F116">
        <v>50</v>
      </c>
      <c r="G116">
        <v>-1</v>
      </c>
      <c r="H116">
        <v>38</v>
      </c>
      <c r="I116">
        <v>44</v>
      </c>
      <c r="J116">
        <v>15</v>
      </c>
      <c r="K116">
        <v>0</v>
      </c>
      <c r="L116">
        <v>512</v>
      </c>
      <c r="M116">
        <v>1909</v>
      </c>
      <c r="N116" t="s">
        <v>160</v>
      </c>
      <c r="O116">
        <v>0</v>
      </c>
      <c r="P116" t="s">
        <v>107</v>
      </c>
      <c r="Q116">
        <v>0</v>
      </c>
      <c r="R116">
        <v>0</v>
      </c>
    </row>
    <row r="117" spans="1:18" x14ac:dyDescent="0.2">
      <c r="A117" s="4">
        <v>40293</v>
      </c>
      <c r="C117" s="21">
        <v>40293</v>
      </c>
      <c r="D117">
        <v>55</v>
      </c>
      <c r="E117">
        <v>37</v>
      </c>
      <c r="F117">
        <v>46</v>
      </c>
      <c r="G117">
        <v>-5</v>
      </c>
      <c r="H117">
        <v>32</v>
      </c>
      <c r="I117">
        <v>40</v>
      </c>
      <c r="J117">
        <v>19</v>
      </c>
      <c r="K117">
        <v>0</v>
      </c>
      <c r="L117">
        <v>511</v>
      </c>
      <c r="M117">
        <v>1910</v>
      </c>
      <c r="N117" t="s">
        <v>118</v>
      </c>
      <c r="O117">
        <v>0</v>
      </c>
      <c r="P117" t="s">
        <v>107</v>
      </c>
      <c r="Q117">
        <v>0</v>
      </c>
      <c r="R117">
        <v>0.04</v>
      </c>
    </row>
    <row r="118" spans="1:18" x14ac:dyDescent="0.2">
      <c r="A118" s="4">
        <v>40294</v>
      </c>
      <c r="C118" s="21">
        <v>40294</v>
      </c>
      <c r="D118">
        <v>45</v>
      </c>
      <c r="E118">
        <v>38</v>
      </c>
      <c r="F118">
        <v>42</v>
      </c>
      <c r="G118">
        <v>-10</v>
      </c>
      <c r="H118">
        <v>37</v>
      </c>
      <c r="I118">
        <v>39</v>
      </c>
      <c r="J118">
        <v>23</v>
      </c>
      <c r="K118">
        <v>0</v>
      </c>
      <c r="L118">
        <v>509</v>
      </c>
      <c r="M118">
        <v>1912</v>
      </c>
      <c r="N118" t="s">
        <v>231</v>
      </c>
      <c r="O118">
        <v>0</v>
      </c>
      <c r="P118" t="s">
        <v>107</v>
      </c>
      <c r="Q118">
        <v>0</v>
      </c>
      <c r="R118">
        <v>1.76</v>
      </c>
    </row>
    <row r="119" spans="1:18" x14ac:dyDescent="0.2">
      <c r="A119" s="4">
        <v>40295</v>
      </c>
      <c r="C119" s="21">
        <v>40295</v>
      </c>
      <c r="D119">
        <v>45</v>
      </c>
      <c r="E119">
        <v>41</v>
      </c>
      <c r="F119">
        <v>43</v>
      </c>
      <c r="G119">
        <v>-9</v>
      </c>
      <c r="H119">
        <v>39</v>
      </c>
      <c r="I119">
        <v>41</v>
      </c>
      <c r="J119">
        <v>22</v>
      </c>
      <c r="K119">
        <v>0</v>
      </c>
      <c r="L119">
        <v>508</v>
      </c>
      <c r="M119">
        <v>1913</v>
      </c>
      <c r="N119" t="s">
        <v>119</v>
      </c>
      <c r="O119">
        <v>0</v>
      </c>
      <c r="P119" t="s">
        <v>107</v>
      </c>
      <c r="Q119">
        <v>0</v>
      </c>
      <c r="R119">
        <v>0.7</v>
      </c>
    </row>
    <row r="120" spans="1:18" x14ac:dyDescent="0.2">
      <c r="A120" s="4">
        <v>40296</v>
      </c>
      <c r="C120" s="21">
        <v>40296</v>
      </c>
      <c r="D120">
        <v>42</v>
      </c>
      <c r="E120">
        <v>34</v>
      </c>
      <c r="F120">
        <v>38</v>
      </c>
      <c r="G120">
        <v>-15</v>
      </c>
      <c r="H120">
        <v>35</v>
      </c>
      <c r="I120">
        <v>36</v>
      </c>
      <c r="J120">
        <v>27</v>
      </c>
      <c r="K120">
        <v>0</v>
      </c>
      <c r="L120">
        <v>506</v>
      </c>
      <c r="M120">
        <v>1914</v>
      </c>
      <c r="N120" t="s">
        <v>4</v>
      </c>
      <c r="O120">
        <v>0</v>
      </c>
      <c r="P120" t="s">
        <v>107</v>
      </c>
      <c r="Q120" t="s">
        <v>108</v>
      </c>
      <c r="R120">
        <v>0.6</v>
      </c>
    </row>
    <row r="121" spans="1:18" x14ac:dyDescent="0.2">
      <c r="A121" s="4">
        <v>40297</v>
      </c>
      <c r="B121" t="s">
        <v>182</v>
      </c>
      <c r="C121" s="21">
        <v>40297</v>
      </c>
      <c r="D121">
        <v>46</v>
      </c>
      <c r="E121">
        <v>35</v>
      </c>
      <c r="F121">
        <v>41</v>
      </c>
      <c r="G121">
        <v>-12</v>
      </c>
      <c r="H121">
        <v>37</v>
      </c>
      <c r="I121">
        <v>39</v>
      </c>
      <c r="J121">
        <v>24</v>
      </c>
      <c r="K121">
        <v>0</v>
      </c>
      <c r="L121">
        <v>505</v>
      </c>
      <c r="M121">
        <v>1915</v>
      </c>
      <c r="N121" t="s">
        <v>117</v>
      </c>
      <c r="O121">
        <v>0</v>
      </c>
      <c r="P121" t="s">
        <v>107</v>
      </c>
      <c r="Q121">
        <v>0</v>
      </c>
      <c r="R121">
        <v>0.03</v>
      </c>
    </row>
    <row r="122" spans="1:18" x14ac:dyDescent="0.2">
      <c r="A122" s="4">
        <v>40298</v>
      </c>
      <c r="B122" s="4">
        <v>38472</v>
      </c>
      <c r="C122" s="21">
        <v>40298</v>
      </c>
      <c r="D122">
        <v>49</v>
      </c>
      <c r="E122">
        <v>37</v>
      </c>
      <c r="F122">
        <v>43</v>
      </c>
      <c r="G122">
        <v>-11</v>
      </c>
      <c r="H122">
        <v>38</v>
      </c>
      <c r="I122">
        <v>41</v>
      </c>
      <c r="J122">
        <v>22</v>
      </c>
      <c r="K122">
        <v>0</v>
      </c>
      <c r="L122">
        <v>503</v>
      </c>
      <c r="M122">
        <v>1917</v>
      </c>
      <c r="N122" t="s">
        <v>117</v>
      </c>
      <c r="O122">
        <v>0</v>
      </c>
      <c r="P122" t="s">
        <v>107</v>
      </c>
      <c r="Q122">
        <v>0</v>
      </c>
      <c r="R122">
        <v>0.04</v>
      </c>
    </row>
    <row r="123" spans="1:18" x14ac:dyDescent="0.2">
      <c r="A123" s="4">
        <v>40299</v>
      </c>
      <c r="B123" s="5"/>
      <c r="C123" s="21">
        <v>40299</v>
      </c>
      <c r="D123">
        <v>59</v>
      </c>
      <c r="E123">
        <v>42</v>
      </c>
      <c r="F123">
        <v>51</v>
      </c>
      <c r="G123">
        <v>-3</v>
      </c>
      <c r="H123">
        <v>39</v>
      </c>
      <c r="I123">
        <v>45</v>
      </c>
      <c r="J123">
        <v>14</v>
      </c>
      <c r="K123">
        <v>0</v>
      </c>
      <c r="L123">
        <v>502</v>
      </c>
      <c r="M123">
        <v>1918</v>
      </c>
      <c r="N123" t="s">
        <v>105</v>
      </c>
      <c r="O123">
        <v>0</v>
      </c>
      <c r="P123" t="s">
        <v>107</v>
      </c>
      <c r="Q123">
        <v>0</v>
      </c>
      <c r="R123" t="s">
        <v>108</v>
      </c>
    </row>
    <row r="124" spans="1:18" x14ac:dyDescent="0.2">
      <c r="A124" s="4">
        <v>40300</v>
      </c>
      <c r="B124" s="5"/>
      <c r="C124" s="21">
        <v>40300</v>
      </c>
      <c r="D124">
        <v>59</v>
      </c>
      <c r="E124">
        <v>43</v>
      </c>
      <c r="F124">
        <v>51</v>
      </c>
      <c r="G124">
        <v>-3</v>
      </c>
      <c r="H124">
        <v>33</v>
      </c>
      <c r="I124">
        <v>43</v>
      </c>
      <c r="J124">
        <v>14</v>
      </c>
      <c r="K124">
        <v>0</v>
      </c>
      <c r="L124">
        <v>500</v>
      </c>
      <c r="M124">
        <v>1919</v>
      </c>
      <c r="N124" t="s">
        <v>105</v>
      </c>
      <c r="O124">
        <v>0</v>
      </c>
      <c r="P124" t="s">
        <v>107</v>
      </c>
      <c r="Q124">
        <v>0</v>
      </c>
      <c r="R124">
        <v>0</v>
      </c>
    </row>
    <row r="125" spans="1:18" x14ac:dyDescent="0.2">
      <c r="A125" s="4">
        <v>40301</v>
      </c>
      <c r="B125" s="5"/>
      <c r="C125" s="21">
        <v>40301</v>
      </c>
      <c r="D125">
        <v>57</v>
      </c>
      <c r="E125">
        <v>36</v>
      </c>
      <c r="F125">
        <v>47</v>
      </c>
      <c r="G125">
        <v>-8</v>
      </c>
      <c r="H125">
        <v>27</v>
      </c>
      <c r="I125">
        <v>40</v>
      </c>
      <c r="J125">
        <v>18</v>
      </c>
      <c r="K125">
        <v>0</v>
      </c>
      <c r="L125">
        <v>459</v>
      </c>
      <c r="M125">
        <v>1920</v>
      </c>
      <c r="N125" t="s">
        <v>105</v>
      </c>
      <c r="O125">
        <v>0</v>
      </c>
      <c r="P125" t="s">
        <v>107</v>
      </c>
      <c r="Q125">
        <v>0</v>
      </c>
      <c r="R125">
        <v>0</v>
      </c>
    </row>
    <row r="126" spans="1:18" x14ac:dyDescent="0.2">
      <c r="A126" s="4">
        <v>40302</v>
      </c>
      <c r="B126" s="5"/>
      <c r="C126" s="21">
        <v>40302</v>
      </c>
      <c r="D126">
        <v>64</v>
      </c>
      <c r="E126">
        <v>50</v>
      </c>
      <c r="F126">
        <v>57</v>
      </c>
      <c r="G126">
        <v>2</v>
      </c>
      <c r="H126">
        <v>32</v>
      </c>
      <c r="I126">
        <v>45</v>
      </c>
      <c r="J126">
        <v>8</v>
      </c>
      <c r="K126">
        <v>0</v>
      </c>
      <c r="L126">
        <v>457</v>
      </c>
      <c r="M126">
        <v>1922</v>
      </c>
      <c r="N126" t="s">
        <v>105</v>
      </c>
      <c r="O126">
        <v>0</v>
      </c>
      <c r="P126" t="s">
        <v>107</v>
      </c>
      <c r="Q126">
        <v>0</v>
      </c>
      <c r="R126">
        <v>0</v>
      </c>
    </row>
    <row r="127" spans="1:18" x14ac:dyDescent="0.2">
      <c r="A127" s="4">
        <v>40303</v>
      </c>
      <c r="B127" s="5"/>
      <c r="C127" s="21">
        <v>40303</v>
      </c>
      <c r="D127">
        <v>65</v>
      </c>
      <c r="E127">
        <v>47</v>
      </c>
      <c r="F127">
        <v>56</v>
      </c>
      <c r="G127">
        <v>0</v>
      </c>
      <c r="H127">
        <v>36</v>
      </c>
      <c r="I127">
        <v>47</v>
      </c>
      <c r="J127">
        <v>9</v>
      </c>
      <c r="K127">
        <v>0</v>
      </c>
      <c r="L127">
        <v>456</v>
      </c>
      <c r="M127">
        <v>1923</v>
      </c>
      <c r="N127" t="s">
        <v>105</v>
      </c>
      <c r="O127">
        <v>0</v>
      </c>
      <c r="P127" t="s">
        <v>107</v>
      </c>
      <c r="Q127">
        <v>0</v>
      </c>
      <c r="R127">
        <v>0</v>
      </c>
    </row>
    <row r="128" spans="1:18" x14ac:dyDescent="0.2">
      <c r="A128" s="4">
        <v>40304</v>
      </c>
      <c r="B128" s="5"/>
      <c r="C128" s="21">
        <v>40304</v>
      </c>
      <c r="D128">
        <v>65</v>
      </c>
      <c r="E128">
        <v>51</v>
      </c>
      <c r="F128">
        <v>58</v>
      </c>
      <c r="G128">
        <v>2</v>
      </c>
      <c r="H128">
        <v>44</v>
      </c>
      <c r="I128">
        <v>51</v>
      </c>
      <c r="J128">
        <v>7</v>
      </c>
      <c r="K128">
        <v>0</v>
      </c>
      <c r="L128">
        <v>455</v>
      </c>
      <c r="M128">
        <v>1924</v>
      </c>
      <c r="N128" t="s">
        <v>157</v>
      </c>
      <c r="O128">
        <v>0</v>
      </c>
      <c r="P128" t="s">
        <v>107</v>
      </c>
      <c r="Q128">
        <v>0</v>
      </c>
      <c r="R128">
        <v>0.04</v>
      </c>
    </row>
    <row r="129" spans="1:18" x14ac:dyDescent="0.2">
      <c r="A129" s="4">
        <v>40305</v>
      </c>
      <c r="B129" s="5"/>
      <c r="C129" s="21">
        <v>40305</v>
      </c>
      <c r="D129">
        <v>69</v>
      </c>
      <c r="E129">
        <v>51</v>
      </c>
      <c r="F129">
        <v>60</v>
      </c>
      <c r="G129">
        <v>3</v>
      </c>
      <c r="H129">
        <v>54</v>
      </c>
      <c r="I129">
        <v>56</v>
      </c>
      <c r="J129">
        <v>5</v>
      </c>
      <c r="K129">
        <v>0</v>
      </c>
      <c r="L129">
        <v>453</v>
      </c>
      <c r="M129">
        <v>1925</v>
      </c>
      <c r="N129" t="s">
        <v>232</v>
      </c>
      <c r="O129">
        <v>0</v>
      </c>
      <c r="P129" t="s">
        <v>107</v>
      </c>
      <c r="Q129">
        <v>0</v>
      </c>
      <c r="R129">
        <v>0.59</v>
      </c>
    </row>
    <row r="130" spans="1:18" x14ac:dyDescent="0.2">
      <c r="A130" s="4">
        <v>40306</v>
      </c>
      <c r="B130" s="5"/>
      <c r="C130" s="21">
        <v>40306</v>
      </c>
      <c r="D130">
        <v>60</v>
      </c>
      <c r="E130">
        <v>46</v>
      </c>
      <c r="F130">
        <v>53</v>
      </c>
      <c r="G130">
        <v>-4</v>
      </c>
      <c r="H130">
        <v>43</v>
      </c>
      <c r="I130">
        <v>47</v>
      </c>
      <c r="J130">
        <v>12</v>
      </c>
      <c r="K130">
        <v>0</v>
      </c>
      <c r="L130">
        <v>452</v>
      </c>
      <c r="M130">
        <v>1926</v>
      </c>
      <c r="N130" t="s">
        <v>109</v>
      </c>
      <c r="O130">
        <v>0</v>
      </c>
      <c r="P130" t="s">
        <v>107</v>
      </c>
      <c r="Q130">
        <v>0</v>
      </c>
      <c r="R130">
        <v>0</v>
      </c>
    </row>
    <row r="131" spans="1:18" x14ac:dyDescent="0.2">
      <c r="A131" s="4">
        <v>40307</v>
      </c>
      <c r="B131" s="5" t="s">
        <v>74</v>
      </c>
      <c r="C131" s="21">
        <v>40307</v>
      </c>
      <c r="D131">
        <v>70</v>
      </c>
      <c r="E131">
        <v>41</v>
      </c>
      <c r="F131">
        <v>56</v>
      </c>
      <c r="G131">
        <v>-1</v>
      </c>
      <c r="H131">
        <v>45</v>
      </c>
      <c r="I131">
        <v>51</v>
      </c>
      <c r="J131">
        <v>9</v>
      </c>
      <c r="K131">
        <v>0</v>
      </c>
      <c r="L131">
        <v>451</v>
      </c>
      <c r="M131">
        <v>1928</v>
      </c>
      <c r="N131" t="s">
        <v>233</v>
      </c>
      <c r="O131">
        <v>0</v>
      </c>
      <c r="P131" t="s">
        <v>107</v>
      </c>
      <c r="Q131">
        <v>0</v>
      </c>
      <c r="R131">
        <v>0.06</v>
      </c>
    </row>
    <row r="132" spans="1:18" x14ac:dyDescent="0.2">
      <c r="A132" s="4">
        <v>40308</v>
      </c>
      <c r="B132" s="5"/>
      <c r="C132" s="21">
        <v>40308</v>
      </c>
      <c r="D132">
        <v>68</v>
      </c>
      <c r="E132">
        <v>48</v>
      </c>
      <c r="F132">
        <v>58</v>
      </c>
      <c r="G132">
        <v>0</v>
      </c>
      <c r="H132">
        <v>53</v>
      </c>
      <c r="I132">
        <v>56</v>
      </c>
      <c r="J132">
        <v>7</v>
      </c>
      <c r="K132">
        <v>0</v>
      </c>
      <c r="L132">
        <v>449</v>
      </c>
      <c r="M132">
        <v>1929</v>
      </c>
      <c r="N132" t="s">
        <v>234</v>
      </c>
      <c r="O132">
        <v>0</v>
      </c>
      <c r="P132" t="s">
        <v>107</v>
      </c>
      <c r="Q132">
        <v>0</v>
      </c>
      <c r="R132">
        <v>0.63</v>
      </c>
    </row>
    <row r="133" spans="1:18" x14ac:dyDescent="0.2">
      <c r="A133" s="4">
        <v>40309</v>
      </c>
      <c r="B133" s="5"/>
      <c r="C133" s="21">
        <v>40309</v>
      </c>
      <c r="D133">
        <v>63</v>
      </c>
      <c r="E133">
        <v>49</v>
      </c>
      <c r="F133">
        <v>56</v>
      </c>
      <c r="G133">
        <v>-2</v>
      </c>
      <c r="H133">
        <v>55</v>
      </c>
      <c r="I133">
        <v>55</v>
      </c>
      <c r="J133">
        <v>9</v>
      </c>
      <c r="K133">
        <v>0</v>
      </c>
      <c r="L133">
        <v>448</v>
      </c>
      <c r="M133">
        <v>1930</v>
      </c>
      <c r="N133" t="s">
        <v>117</v>
      </c>
      <c r="O133">
        <v>0</v>
      </c>
      <c r="P133" t="s">
        <v>107</v>
      </c>
      <c r="Q133">
        <v>0</v>
      </c>
      <c r="R133">
        <v>0.27</v>
      </c>
    </row>
    <row r="134" spans="1:18" x14ac:dyDescent="0.2">
      <c r="A134" s="4">
        <v>40310</v>
      </c>
      <c r="B134" s="5"/>
      <c r="C134" s="21">
        <v>40310</v>
      </c>
      <c r="D134">
        <v>53</v>
      </c>
      <c r="E134">
        <v>43</v>
      </c>
      <c r="F134">
        <v>48</v>
      </c>
      <c r="G134">
        <v>-10</v>
      </c>
      <c r="H134">
        <v>39</v>
      </c>
      <c r="I134">
        <v>44</v>
      </c>
      <c r="J134">
        <v>17</v>
      </c>
      <c r="K134">
        <v>0</v>
      </c>
      <c r="L134">
        <v>447</v>
      </c>
      <c r="M134">
        <v>1931</v>
      </c>
      <c r="N134" t="s">
        <v>105</v>
      </c>
      <c r="O134">
        <v>0</v>
      </c>
      <c r="P134" t="s">
        <v>107</v>
      </c>
      <c r="Q134">
        <v>0</v>
      </c>
      <c r="R134">
        <v>0</v>
      </c>
    </row>
    <row r="135" spans="1:18" x14ac:dyDescent="0.2">
      <c r="A135" s="4">
        <v>40311</v>
      </c>
      <c r="B135" s="5"/>
      <c r="C135" s="21">
        <v>40311</v>
      </c>
      <c r="D135">
        <v>59</v>
      </c>
      <c r="E135">
        <v>38</v>
      </c>
      <c r="F135">
        <v>49</v>
      </c>
      <c r="G135">
        <v>-10</v>
      </c>
      <c r="H135">
        <v>32</v>
      </c>
      <c r="I135">
        <v>42</v>
      </c>
      <c r="J135">
        <v>16</v>
      </c>
      <c r="K135">
        <v>0</v>
      </c>
      <c r="L135">
        <v>446</v>
      </c>
      <c r="M135">
        <v>1932</v>
      </c>
      <c r="N135" t="s">
        <v>105</v>
      </c>
      <c r="O135">
        <v>0</v>
      </c>
      <c r="P135" t="s">
        <v>107</v>
      </c>
      <c r="Q135">
        <v>0</v>
      </c>
      <c r="R135">
        <v>0</v>
      </c>
    </row>
    <row r="136" spans="1:18" x14ac:dyDescent="0.2">
      <c r="A136" s="4">
        <v>40312</v>
      </c>
      <c r="B136" s="5"/>
      <c r="C136" s="21">
        <v>40312</v>
      </c>
      <c r="D136">
        <v>49</v>
      </c>
      <c r="E136">
        <v>40</v>
      </c>
      <c r="F136">
        <v>45</v>
      </c>
      <c r="G136">
        <v>-14</v>
      </c>
      <c r="H136">
        <v>30</v>
      </c>
      <c r="I136">
        <v>38</v>
      </c>
      <c r="J136">
        <v>20</v>
      </c>
      <c r="K136">
        <v>0</v>
      </c>
      <c r="L136">
        <v>445</v>
      </c>
      <c r="M136">
        <v>1934</v>
      </c>
      <c r="N136" t="s">
        <v>105</v>
      </c>
      <c r="O136">
        <v>0</v>
      </c>
      <c r="P136" t="s">
        <v>107</v>
      </c>
      <c r="Q136">
        <v>0</v>
      </c>
      <c r="R136">
        <v>0</v>
      </c>
    </row>
    <row r="137" spans="1:18" x14ac:dyDescent="0.2">
      <c r="A137" s="4">
        <v>40313</v>
      </c>
      <c r="B137" s="5"/>
      <c r="C137" s="21">
        <v>40313</v>
      </c>
      <c r="D137">
        <v>54</v>
      </c>
      <c r="E137">
        <v>40</v>
      </c>
      <c r="F137">
        <v>47</v>
      </c>
      <c r="G137">
        <v>-12</v>
      </c>
      <c r="H137">
        <v>27</v>
      </c>
      <c r="I137">
        <v>39</v>
      </c>
      <c r="J137">
        <v>18</v>
      </c>
      <c r="K137">
        <v>0</v>
      </c>
      <c r="L137">
        <v>444</v>
      </c>
      <c r="M137">
        <v>1935</v>
      </c>
      <c r="N137" t="s">
        <v>105</v>
      </c>
      <c r="O137">
        <v>0</v>
      </c>
      <c r="P137" t="s">
        <v>107</v>
      </c>
      <c r="Q137">
        <v>0</v>
      </c>
      <c r="R137">
        <v>0</v>
      </c>
    </row>
    <row r="138" spans="1:18" x14ac:dyDescent="0.2">
      <c r="A138" s="4">
        <v>40314</v>
      </c>
      <c r="B138" s="5"/>
      <c r="C138" s="21">
        <v>40314</v>
      </c>
      <c r="D138">
        <v>66</v>
      </c>
      <c r="E138">
        <v>41</v>
      </c>
      <c r="F138">
        <v>54</v>
      </c>
      <c r="G138">
        <v>-6</v>
      </c>
      <c r="H138">
        <v>29</v>
      </c>
      <c r="I138">
        <v>44</v>
      </c>
      <c r="J138">
        <v>11</v>
      </c>
      <c r="K138">
        <v>0</v>
      </c>
      <c r="L138">
        <v>443</v>
      </c>
      <c r="M138">
        <v>1936</v>
      </c>
      <c r="N138" t="s">
        <v>105</v>
      </c>
      <c r="O138">
        <v>0</v>
      </c>
      <c r="P138" t="s">
        <v>107</v>
      </c>
      <c r="Q138">
        <v>0</v>
      </c>
      <c r="R138">
        <v>0</v>
      </c>
    </row>
    <row r="139" spans="1:18" x14ac:dyDescent="0.2">
      <c r="A139" s="4">
        <v>40315</v>
      </c>
      <c r="B139" s="5"/>
      <c r="C139" s="21">
        <v>40315</v>
      </c>
      <c r="D139">
        <v>72</v>
      </c>
      <c r="E139">
        <v>49</v>
      </c>
      <c r="F139">
        <v>61</v>
      </c>
      <c r="G139">
        <v>1</v>
      </c>
      <c r="H139">
        <v>34</v>
      </c>
      <c r="I139">
        <v>49</v>
      </c>
      <c r="J139">
        <v>4</v>
      </c>
      <c r="K139">
        <v>0</v>
      </c>
      <c r="L139">
        <v>442</v>
      </c>
      <c r="M139">
        <v>1937</v>
      </c>
      <c r="N139" t="s">
        <v>105</v>
      </c>
      <c r="O139">
        <v>0</v>
      </c>
      <c r="P139" t="s">
        <v>107</v>
      </c>
      <c r="Q139">
        <v>0</v>
      </c>
      <c r="R139">
        <v>0</v>
      </c>
    </row>
    <row r="140" spans="1:18" x14ac:dyDescent="0.2">
      <c r="A140" s="4">
        <v>40316</v>
      </c>
      <c r="B140" s="5"/>
      <c r="C140" s="21">
        <v>40316</v>
      </c>
      <c r="D140">
        <v>60</v>
      </c>
      <c r="E140">
        <v>51</v>
      </c>
      <c r="F140">
        <v>56</v>
      </c>
      <c r="G140">
        <v>-4</v>
      </c>
      <c r="H140">
        <v>47</v>
      </c>
      <c r="I140">
        <v>51</v>
      </c>
      <c r="J140">
        <v>9</v>
      </c>
      <c r="K140">
        <v>0</v>
      </c>
      <c r="L140">
        <v>440</v>
      </c>
      <c r="M140">
        <v>1938</v>
      </c>
      <c r="N140" t="s">
        <v>235</v>
      </c>
      <c r="O140">
        <v>0</v>
      </c>
      <c r="P140" t="s">
        <v>107</v>
      </c>
      <c r="Q140">
        <v>0</v>
      </c>
      <c r="R140">
        <v>2.25</v>
      </c>
    </row>
    <row r="141" spans="1:18" x14ac:dyDescent="0.2">
      <c r="A141" s="4">
        <v>40317</v>
      </c>
      <c r="B141" s="5" t="s">
        <v>76</v>
      </c>
      <c r="C141" s="21">
        <v>40317</v>
      </c>
      <c r="D141">
        <v>78</v>
      </c>
      <c r="E141">
        <v>50</v>
      </c>
      <c r="F141">
        <v>64</v>
      </c>
      <c r="G141">
        <v>3</v>
      </c>
      <c r="H141">
        <v>54</v>
      </c>
      <c r="I141">
        <v>58</v>
      </c>
      <c r="J141">
        <v>1</v>
      </c>
      <c r="K141">
        <v>0</v>
      </c>
      <c r="L141">
        <v>440</v>
      </c>
      <c r="M141">
        <v>1939</v>
      </c>
      <c r="N141" t="s">
        <v>116</v>
      </c>
      <c r="O141">
        <v>0</v>
      </c>
      <c r="P141" t="s">
        <v>107</v>
      </c>
      <c r="Q141">
        <v>0</v>
      </c>
      <c r="R141">
        <v>0</v>
      </c>
    </row>
    <row r="142" spans="1:18" x14ac:dyDescent="0.2">
      <c r="A142" s="4">
        <v>40318</v>
      </c>
      <c r="B142" s="5"/>
      <c r="C142" s="21">
        <v>40318</v>
      </c>
      <c r="D142">
        <v>66</v>
      </c>
      <c r="E142">
        <v>51</v>
      </c>
      <c r="F142">
        <v>59</v>
      </c>
      <c r="G142">
        <v>-2</v>
      </c>
      <c r="H142">
        <v>47</v>
      </c>
      <c r="I142">
        <v>52</v>
      </c>
      <c r="J142">
        <v>6</v>
      </c>
      <c r="K142">
        <v>0</v>
      </c>
      <c r="L142">
        <v>439</v>
      </c>
      <c r="M142">
        <v>1940</v>
      </c>
      <c r="N142" t="s">
        <v>105</v>
      </c>
      <c r="O142">
        <v>0</v>
      </c>
      <c r="P142" t="s">
        <v>107</v>
      </c>
      <c r="Q142">
        <v>0</v>
      </c>
      <c r="R142">
        <v>0</v>
      </c>
    </row>
    <row r="143" spans="1:18" x14ac:dyDescent="0.2">
      <c r="A143" s="4">
        <v>40319</v>
      </c>
      <c r="B143" s="5"/>
      <c r="C143" s="21">
        <v>40319</v>
      </c>
      <c r="D143">
        <v>71</v>
      </c>
      <c r="E143">
        <v>47</v>
      </c>
      <c r="F143">
        <v>59</v>
      </c>
      <c r="G143">
        <v>-3</v>
      </c>
      <c r="H143">
        <v>44</v>
      </c>
      <c r="I143">
        <v>52</v>
      </c>
      <c r="J143">
        <v>6</v>
      </c>
      <c r="K143">
        <v>0</v>
      </c>
      <c r="L143">
        <v>438</v>
      </c>
      <c r="M143">
        <v>1941</v>
      </c>
      <c r="N143" t="s">
        <v>105</v>
      </c>
      <c r="O143">
        <v>0</v>
      </c>
      <c r="P143" t="s">
        <v>107</v>
      </c>
      <c r="Q143">
        <v>0</v>
      </c>
      <c r="R143">
        <v>0</v>
      </c>
    </row>
    <row r="144" spans="1:18" x14ac:dyDescent="0.2">
      <c r="A144" s="4">
        <v>40320</v>
      </c>
      <c r="B144" s="5"/>
      <c r="C144" s="21">
        <v>40320</v>
      </c>
      <c r="D144">
        <v>75</v>
      </c>
      <c r="E144">
        <v>50</v>
      </c>
      <c r="F144">
        <v>63</v>
      </c>
      <c r="G144">
        <v>1</v>
      </c>
      <c r="H144">
        <v>45</v>
      </c>
      <c r="I144">
        <v>54</v>
      </c>
      <c r="J144">
        <v>2</v>
      </c>
      <c r="K144">
        <v>0</v>
      </c>
      <c r="L144">
        <v>437</v>
      </c>
      <c r="M144">
        <v>1942</v>
      </c>
      <c r="N144" t="s">
        <v>105</v>
      </c>
      <c r="O144">
        <v>0</v>
      </c>
      <c r="P144" t="s">
        <v>107</v>
      </c>
      <c r="Q144">
        <v>0</v>
      </c>
      <c r="R144">
        <v>0</v>
      </c>
    </row>
    <row r="145" spans="1:18" x14ac:dyDescent="0.2">
      <c r="A145" s="4">
        <v>40321</v>
      </c>
      <c r="B145" s="5"/>
      <c r="C145" s="21">
        <v>40321</v>
      </c>
      <c r="D145">
        <v>80</v>
      </c>
      <c r="E145">
        <v>58</v>
      </c>
      <c r="F145">
        <v>69</v>
      </c>
      <c r="G145">
        <v>7</v>
      </c>
      <c r="H145">
        <v>46</v>
      </c>
      <c r="I145">
        <v>56</v>
      </c>
      <c r="J145">
        <v>0</v>
      </c>
      <c r="K145">
        <v>4</v>
      </c>
      <c r="L145">
        <v>436</v>
      </c>
      <c r="M145">
        <v>1943</v>
      </c>
      <c r="N145" t="s">
        <v>105</v>
      </c>
      <c r="O145">
        <v>0</v>
      </c>
      <c r="P145" t="s">
        <v>107</v>
      </c>
      <c r="Q145">
        <v>0</v>
      </c>
      <c r="R145">
        <v>0</v>
      </c>
    </row>
    <row r="146" spans="1:18" x14ac:dyDescent="0.2">
      <c r="A146" s="4">
        <v>40322</v>
      </c>
      <c r="B146" s="5"/>
      <c r="C146" s="21">
        <v>40322</v>
      </c>
      <c r="D146">
        <v>79</v>
      </c>
      <c r="E146">
        <v>56</v>
      </c>
      <c r="F146">
        <v>68</v>
      </c>
      <c r="G146">
        <v>5</v>
      </c>
      <c r="H146">
        <v>54</v>
      </c>
      <c r="I146">
        <v>61</v>
      </c>
      <c r="J146">
        <v>0</v>
      </c>
      <c r="K146">
        <v>3</v>
      </c>
      <c r="L146">
        <v>435</v>
      </c>
      <c r="M146">
        <v>1944</v>
      </c>
      <c r="N146" t="s">
        <v>105</v>
      </c>
      <c r="O146">
        <v>0</v>
      </c>
      <c r="P146" t="s">
        <v>107</v>
      </c>
      <c r="Q146">
        <v>0</v>
      </c>
      <c r="R146">
        <v>0</v>
      </c>
    </row>
    <row r="147" spans="1:18" x14ac:dyDescent="0.2">
      <c r="A147" s="4">
        <v>40323</v>
      </c>
      <c r="B147" s="5"/>
      <c r="C147" s="21">
        <v>40323</v>
      </c>
      <c r="D147">
        <v>82</v>
      </c>
      <c r="E147">
        <v>66</v>
      </c>
      <c r="F147">
        <v>74</v>
      </c>
      <c r="G147">
        <v>11</v>
      </c>
      <c r="H147">
        <v>63</v>
      </c>
      <c r="I147">
        <v>67</v>
      </c>
      <c r="J147">
        <v>0</v>
      </c>
      <c r="K147">
        <v>9</v>
      </c>
      <c r="L147">
        <v>434</v>
      </c>
      <c r="M147">
        <v>1945</v>
      </c>
      <c r="N147" t="s">
        <v>231</v>
      </c>
      <c r="O147">
        <v>0</v>
      </c>
      <c r="P147" t="s">
        <v>107</v>
      </c>
      <c r="Q147">
        <v>0</v>
      </c>
      <c r="R147">
        <v>0.01</v>
      </c>
    </row>
    <row r="148" spans="1:18" x14ac:dyDescent="0.2">
      <c r="A148" s="4">
        <v>40324</v>
      </c>
      <c r="B148" s="5"/>
      <c r="C148" s="21">
        <v>40324</v>
      </c>
      <c r="D148">
        <v>73</v>
      </c>
      <c r="E148">
        <v>61</v>
      </c>
      <c r="F148">
        <v>67</v>
      </c>
      <c r="G148">
        <v>4</v>
      </c>
      <c r="H148">
        <v>63</v>
      </c>
      <c r="I148">
        <v>65</v>
      </c>
      <c r="J148">
        <v>0</v>
      </c>
      <c r="K148">
        <v>2</v>
      </c>
      <c r="L148">
        <v>434</v>
      </c>
      <c r="M148">
        <v>1946</v>
      </c>
      <c r="N148" t="s">
        <v>119</v>
      </c>
      <c r="O148">
        <v>0</v>
      </c>
      <c r="P148" t="s">
        <v>107</v>
      </c>
      <c r="Q148">
        <v>0</v>
      </c>
      <c r="R148">
        <v>0.01</v>
      </c>
    </row>
    <row r="149" spans="1:18" x14ac:dyDescent="0.2">
      <c r="A149" s="4">
        <v>40325</v>
      </c>
      <c r="B149" s="5"/>
      <c r="C149" s="21">
        <v>40325</v>
      </c>
      <c r="D149">
        <v>81</v>
      </c>
      <c r="E149">
        <v>58</v>
      </c>
      <c r="F149">
        <v>70</v>
      </c>
      <c r="G149">
        <v>7</v>
      </c>
      <c r="H149">
        <v>56</v>
      </c>
      <c r="I149">
        <v>62</v>
      </c>
      <c r="J149">
        <v>0</v>
      </c>
      <c r="K149">
        <v>5</v>
      </c>
      <c r="L149">
        <v>433</v>
      </c>
      <c r="M149">
        <v>1947</v>
      </c>
      <c r="N149" t="s">
        <v>105</v>
      </c>
      <c r="O149">
        <v>0</v>
      </c>
      <c r="P149" t="s">
        <v>107</v>
      </c>
      <c r="Q149">
        <v>0</v>
      </c>
      <c r="R149">
        <v>0</v>
      </c>
    </row>
    <row r="150" spans="1:18" x14ac:dyDescent="0.2">
      <c r="A150" s="4">
        <v>40326</v>
      </c>
      <c r="B150" s="5"/>
      <c r="C150" s="21">
        <v>40326</v>
      </c>
      <c r="D150">
        <v>84</v>
      </c>
      <c r="E150">
        <v>57</v>
      </c>
      <c r="F150">
        <v>71</v>
      </c>
      <c r="G150">
        <v>8</v>
      </c>
      <c r="H150">
        <v>48</v>
      </c>
      <c r="I150">
        <v>59</v>
      </c>
      <c r="J150">
        <v>0</v>
      </c>
      <c r="K150">
        <v>6</v>
      </c>
      <c r="L150">
        <v>432</v>
      </c>
      <c r="M150">
        <v>1948</v>
      </c>
      <c r="N150" t="s">
        <v>105</v>
      </c>
      <c r="O150">
        <v>0</v>
      </c>
      <c r="P150" t="s">
        <v>107</v>
      </c>
      <c r="Q150">
        <v>0</v>
      </c>
      <c r="R150">
        <v>0</v>
      </c>
    </row>
    <row r="151" spans="1:18" x14ac:dyDescent="0.2">
      <c r="A151" s="4">
        <v>40327</v>
      </c>
      <c r="B151" s="5"/>
      <c r="C151" s="21">
        <v>40327</v>
      </c>
      <c r="D151">
        <v>87</v>
      </c>
      <c r="E151">
        <v>64</v>
      </c>
      <c r="F151">
        <v>76</v>
      </c>
      <c r="G151">
        <v>12</v>
      </c>
      <c r="H151">
        <v>55</v>
      </c>
      <c r="I151">
        <v>64</v>
      </c>
      <c r="J151">
        <v>0</v>
      </c>
      <c r="K151">
        <v>11</v>
      </c>
      <c r="L151">
        <v>431</v>
      </c>
      <c r="M151">
        <v>1949</v>
      </c>
      <c r="N151" t="s">
        <v>105</v>
      </c>
      <c r="O151">
        <v>0</v>
      </c>
      <c r="P151" t="s">
        <v>107</v>
      </c>
      <c r="Q151">
        <v>0</v>
      </c>
      <c r="R151">
        <v>0</v>
      </c>
    </row>
    <row r="152" spans="1:18" x14ac:dyDescent="0.2">
      <c r="A152" s="4">
        <v>40328</v>
      </c>
      <c r="B152" s="5" t="s">
        <v>146</v>
      </c>
      <c r="C152" s="21">
        <v>40328</v>
      </c>
      <c r="D152">
        <v>86</v>
      </c>
      <c r="E152">
        <v>68</v>
      </c>
      <c r="F152">
        <v>77</v>
      </c>
      <c r="G152">
        <v>13</v>
      </c>
      <c r="H152">
        <v>63</v>
      </c>
      <c r="I152">
        <v>67</v>
      </c>
      <c r="J152">
        <v>0</v>
      </c>
      <c r="K152">
        <v>12</v>
      </c>
      <c r="L152">
        <v>431</v>
      </c>
      <c r="M152">
        <v>1950</v>
      </c>
      <c r="N152" t="s">
        <v>236</v>
      </c>
      <c r="O152">
        <v>0</v>
      </c>
      <c r="P152" t="s">
        <v>107</v>
      </c>
      <c r="Q152">
        <v>0</v>
      </c>
      <c r="R152">
        <v>0.65</v>
      </c>
    </row>
    <row r="153" spans="1:18" x14ac:dyDescent="0.2">
      <c r="A153" s="4">
        <v>40329</v>
      </c>
      <c r="B153" s="1">
        <v>38503</v>
      </c>
      <c r="C153" s="21">
        <v>40329</v>
      </c>
      <c r="D153">
        <v>72</v>
      </c>
      <c r="E153">
        <v>65</v>
      </c>
      <c r="F153">
        <v>69</v>
      </c>
      <c r="G153">
        <v>5</v>
      </c>
      <c r="H153">
        <v>65</v>
      </c>
      <c r="I153">
        <v>66</v>
      </c>
      <c r="J153">
        <v>0</v>
      </c>
      <c r="K153">
        <v>4</v>
      </c>
      <c r="L153">
        <v>430</v>
      </c>
      <c r="M153">
        <v>1951</v>
      </c>
      <c r="N153" t="s">
        <v>111</v>
      </c>
      <c r="O153">
        <v>0</v>
      </c>
      <c r="P153" t="s">
        <v>107</v>
      </c>
      <c r="Q153">
        <v>0</v>
      </c>
      <c r="R153">
        <v>2.37</v>
      </c>
    </row>
    <row r="154" spans="1:18" x14ac:dyDescent="0.2">
      <c r="A154" s="4">
        <v>40330</v>
      </c>
      <c r="C154" s="21">
        <v>40330</v>
      </c>
      <c r="D154">
        <v>80</v>
      </c>
      <c r="E154">
        <v>60</v>
      </c>
      <c r="F154">
        <v>70</v>
      </c>
      <c r="G154">
        <v>5</v>
      </c>
      <c r="H154">
        <v>60</v>
      </c>
      <c r="I154">
        <v>63</v>
      </c>
      <c r="J154">
        <v>0</v>
      </c>
      <c r="K154">
        <v>5</v>
      </c>
      <c r="L154">
        <v>430</v>
      </c>
      <c r="M154">
        <v>1952</v>
      </c>
      <c r="N154" t="s">
        <v>119</v>
      </c>
      <c r="O154">
        <v>0</v>
      </c>
      <c r="P154" t="s">
        <v>107</v>
      </c>
      <c r="Q154">
        <v>0</v>
      </c>
      <c r="R154">
        <v>0.02</v>
      </c>
    </row>
    <row r="155" spans="1:18" x14ac:dyDescent="0.2">
      <c r="A155" s="4">
        <v>40331</v>
      </c>
      <c r="C155" s="21">
        <v>40331</v>
      </c>
      <c r="D155">
        <v>75</v>
      </c>
      <c r="E155">
        <v>56</v>
      </c>
      <c r="F155">
        <v>66</v>
      </c>
      <c r="G155">
        <v>1</v>
      </c>
      <c r="H155">
        <v>52</v>
      </c>
      <c r="I155">
        <v>59</v>
      </c>
      <c r="J155">
        <v>0</v>
      </c>
      <c r="K155">
        <v>1</v>
      </c>
      <c r="L155">
        <v>429</v>
      </c>
      <c r="M155">
        <v>1953</v>
      </c>
      <c r="N155" t="s">
        <v>105</v>
      </c>
      <c r="O155">
        <v>0</v>
      </c>
      <c r="P155" t="s">
        <v>107</v>
      </c>
      <c r="Q155">
        <v>0</v>
      </c>
      <c r="R155">
        <v>0</v>
      </c>
    </row>
    <row r="156" spans="1:18" x14ac:dyDescent="0.2">
      <c r="A156" s="4">
        <v>40332</v>
      </c>
      <c r="C156" s="21">
        <v>40332</v>
      </c>
      <c r="D156">
        <v>81</v>
      </c>
      <c r="E156">
        <v>61</v>
      </c>
      <c r="F156">
        <v>71</v>
      </c>
      <c r="G156">
        <v>5</v>
      </c>
      <c r="H156">
        <v>53</v>
      </c>
      <c r="I156">
        <v>60</v>
      </c>
      <c r="J156">
        <v>0</v>
      </c>
      <c r="K156">
        <v>6</v>
      </c>
      <c r="L156">
        <v>429</v>
      </c>
      <c r="M156">
        <v>1953</v>
      </c>
      <c r="N156" t="s">
        <v>105</v>
      </c>
      <c r="O156">
        <v>0</v>
      </c>
      <c r="P156" t="s">
        <v>107</v>
      </c>
      <c r="Q156">
        <v>0</v>
      </c>
      <c r="R156">
        <v>0</v>
      </c>
    </row>
    <row r="157" spans="1:18" x14ac:dyDescent="0.2">
      <c r="A157" s="4">
        <v>40333</v>
      </c>
      <c r="C157" s="21">
        <v>40333</v>
      </c>
      <c r="D157">
        <v>78</v>
      </c>
      <c r="E157">
        <v>63</v>
      </c>
      <c r="F157">
        <v>71</v>
      </c>
      <c r="G157">
        <v>5</v>
      </c>
      <c r="H157">
        <v>57</v>
      </c>
      <c r="I157">
        <v>62</v>
      </c>
      <c r="J157">
        <v>0</v>
      </c>
      <c r="K157">
        <v>6</v>
      </c>
      <c r="L157">
        <v>428</v>
      </c>
      <c r="M157">
        <v>1954</v>
      </c>
      <c r="N157" t="s">
        <v>118</v>
      </c>
      <c r="O157">
        <v>0</v>
      </c>
      <c r="P157" t="s">
        <v>107</v>
      </c>
      <c r="Q157">
        <v>0</v>
      </c>
      <c r="R157">
        <v>0.03</v>
      </c>
    </row>
    <row r="158" spans="1:18" x14ac:dyDescent="0.2">
      <c r="A158" s="4">
        <v>40334</v>
      </c>
      <c r="C158" s="21">
        <v>40334</v>
      </c>
      <c r="D158">
        <v>84</v>
      </c>
      <c r="E158">
        <v>59</v>
      </c>
      <c r="F158">
        <v>72</v>
      </c>
      <c r="G158">
        <v>6</v>
      </c>
      <c r="H158">
        <v>58</v>
      </c>
      <c r="I158">
        <v>63</v>
      </c>
      <c r="J158">
        <v>0</v>
      </c>
      <c r="K158">
        <v>7</v>
      </c>
      <c r="L158">
        <v>428</v>
      </c>
      <c r="M158">
        <v>1955</v>
      </c>
      <c r="N158" t="s">
        <v>118</v>
      </c>
      <c r="O158">
        <v>0</v>
      </c>
      <c r="P158" t="s">
        <v>107</v>
      </c>
      <c r="Q158">
        <v>0</v>
      </c>
      <c r="R158" t="s">
        <v>108</v>
      </c>
    </row>
    <row r="159" spans="1:18" x14ac:dyDescent="0.2">
      <c r="A159" s="4">
        <v>40335</v>
      </c>
      <c r="C159" s="21">
        <v>40335</v>
      </c>
      <c r="D159">
        <v>67</v>
      </c>
      <c r="E159">
        <v>51</v>
      </c>
      <c r="F159">
        <v>59</v>
      </c>
      <c r="G159">
        <v>-8</v>
      </c>
      <c r="H159">
        <v>54</v>
      </c>
      <c r="I159">
        <v>56</v>
      </c>
      <c r="J159">
        <v>6</v>
      </c>
      <c r="K159">
        <v>0</v>
      </c>
      <c r="L159">
        <v>428</v>
      </c>
      <c r="M159">
        <v>1956</v>
      </c>
      <c r="N159" t="s">
        <v>237</v>
      </c>
      <c r="O159">
        <v>0</v>
      </c>
      <c r="P159" t="s">
        <v>107</v>
      </c>
      <c r="Q159">
        <v>0</v>
      </c>
      <c r="R159">
        <v>0.89</v>
      </c>
    </row>
    <row r="160" spans="1:18" x14ac:dyDescent="0.2">
      <c r="A160" s="4">
        <v>40336</v>
      </c>
      <c r="C160" s="21">
        <v>40336</v>
      </c>
      <c r="D160">
        <v>71</v>
      </c>
      <c r="E160">
        <v>49</v>
      </c>
      <c r="F160">
        <v>60</v>
      </c>
      <c r="G160">
        <v>-7</v>
      </c>
      <c r="H160">
        <v>46</v>
      </c>
      <c r="I160">
        <v>54</v>
      </c>
      <c r="J160">
        <v>5</v>
      </c>
      <c r="K160">
        <v>0</v>
      </c>
      <c r="L160">
        <v>427</v>
      </c>
      <c r="M160">
        <v>1956</v>
      </c>
      <c r="N160" t="s">
        <v>238</v>
      </c>
      <c r="O160">
        <v>0</v>
      </c>
      <c r="P160" t="s">
        <v>107</v>
      </c>
      <c r="Q160">
        <v>0</v>
      </c>
      <c r="R160">
        <v>0</v>
      </c>
    </row>
    <row r="161" spans="1:18" x14ac:dyDescent="0.2">
      <c r="A161" s="4">
        <v>40337</v>
      </c>
      <c r="C161" s="21">
        <v>40337</v>
      </c>
      <c r="D161">
        <v>70</v>
      </c>
      <c r="E161">
        <v>59</v>
      </c>
      <c r="F161">
        <v>65</v>
      </c>
      <c r="G161">
        <v>-2</v>
      </c>
      <c r="H161">
        <v>50</v>
      </c>
      <c r="I161">
        <v>56</v>
      </c>
      <c r="J161">
        <v>0</v>
      </c>
      <c r="K161">
        <v>0</v>
      </c>
      <c r="L161">
        <v>427</v>
      </c>
      <c r="M161">
        <v>1957</v>
      </c>
      <c r="N161" t="s">
        <v>118</v>
      </c>
      <c r="O161">
        <v>0</v>
      </c>
      <c r="P161" t="s">
        <v>107</v>
      </c>
      <c r="Q161">
        <v>0</v>
      </c>
      <c r="R161" t="s">
        <v>108</v>
      </c>
    </row>
    <row r="162" spans="1:18" x14ac:dyDescent="0.2">
      <c r="A162" s="4">
        <v>40338</v>
      </c>
      <c r="B162" t="s">
        <v>74</v>
      </c>
      <c r="C162" s="21">
        <v>40338</v>
      </c>
      <c r="D162">
        <v>77</v>
      </c>
      <c r="E162">
        <v>55</v>
      </c>
      <c r="F162">
        <v>66</v>
      </c>
      <c r="G162">
        <v>-1</v>
      </c>
      <c r="H162">
        <v>51</v>
      </c>
      <c r="I162">
        <v>58</v>
      </c>
      <c r="J162">
        <v>0</v>
      </c>
      <c r="K162">
        <v>1</v>
      </c>
      <c r="L162">
        <v>427</v>
      </c>
      <c r="M162">
        <v>1958</v>
      </c>
      <c r="N162" t="s">
        <v>105</v>
      </c>
      <c r="O162">
        <v>0</v>
      </c>
      <c r="P162" t="s">
        <v>107</v>
      </c>
      <c r="Q162">
        <v>0</v>
      </c>
      <c r="R162">
        <v>0</v>
      </c>
    </row>
    <row r="163" spans="1:18" x14ac:dyDescent="0.2">
      <c r="A163" s="4">
        <v>40339</v>
      </c>
      <c r="C163" s="21">
        <v>40339</v>
      </c>
      <c r="D163">
        <v>81</v>
      </c>
      <c r="E163">
        <v>61</v>
      </c>
      <c r="F163">
        <v>71</v>
      </c>
      <c r="G163">
        <v>4</v>
      </c>
      <c r="H163">
        <v>55</v>
      </c>
      <c r="I163">
        <v>62</v>
      </c>
      <c r="J163">
        <v>0</v>
      </c>
      <c r="K163">
        <v>6</v>
      </c>
      <c r="L163">
        <v>427</v>
      </c>
      <c r="M163">
        <v>1958</v>
      </c>
      <c r="N163" t="s">
        <v>118</v>
      </c>
      <c r="O163">
        <v>0</v>
      </c>
      <c r="P163" t="s">
        <v>107</v>
      </c>
      <c r="Q163">
        <v>0</v>
      </c>
      <c r="R163">
        <v>0.18</v>
      </c>
    </row>
    <row r="164" spans="1:18" x14ac:dyDescent="0.2">
      <c r="A164" s="4">
        <v>40340</v>
      </c>
      <c r="C164" s="21">
        <v>40340</v>
      </c>
      <c r="D164">
        <v>66</v>
      </c>
      <c r="E164">
        <v>54</v>
      </c>
      <c r="F164">
        <v>60</v>
      </c>
      <c r="G164">
        <v>-8</v>
      </c>
      <c r="H164">
        <v>48</v>
      </c>
      <c r="I164">
        <v>54</v>
      </c>
      <c r="J164">
        <v>5</v>
      </c>
      <c r="K164">
        <v>0</v>
      </c>
      <c r="L164">
        <v>426</v>
      </c>
      <c r="M164">
        <v>1959</v>
      </c>
      <c r="N164" t="s">
        <v>109</v>
      </c>
      <c r="O164">
        <v>0</v>
      </c>
      <c r="P164" t="s">
        <v>107</v>
      </c>
      <c r="Q164">
        <v>0</v>
      </c>
      <c r="R164">
        <v>0</v>
      </c>
    </row>
    <row r="165" spans="1:18" x14ac:dyDescent="0.2">
      <c r="A165" s="4">
        <v>40341</v>
      </c>
      <c r="C165" s="21">
        <v>40341</v>
      </c>
      <c r="D165">
        <v>76</v>
      </c>
      <c r="E165">
        <v>51</v>
      </c>
      <c r="F165">
        <v>64</v>
      </c>
      <c r="G165">
        <v>-4</v>
      </c>
      <c r="H165">
        <v>46</v>
      </c>
      <c r="I165">
        <v>55</v>
      </c>
      <c r="J165">
        <v>1</v>
      </c>
      <c r="K165">
        <v>0</v>
      </c>
      <c r="L165">
        <v>426</v>
      </c>
      <c r="M165">
        <v>1959</v>
      </c>
      <c r="N165" t="s">
        <v>105</v>
      </c>
      <c r="O165">
        <v>0</v>
      </c>
      <c r="P165" t="s">
        <v>107</v>
      </c>
      <c r="Q165">
        <v>0</v>
      </c>
      <c r="R165">
        <v>0</v>
      </c>
    </row>
    <row r="166" spans="1:18" x14ac:dyDescent="0.2">
      <c r="A166" s="4">
        <v>40342</v>
      </c>
      <c r="C166" s="21">
        <v>40342</v>
      </c>
      <c r="D166">
        <v>66</v>
      </c>
      <c r="E166">
        <v>58</v>
      </c>
      <c r="F166">
        <v>62</v>
      </c>
      <c r="G166">
        <v>-7</v>
      </c>
      <c r="H166">
        <v>53</v>
      </c>
      <c r="I166">
        <v>57</v>
      </c>
      <c r="J166">
        <v>3</v>
      </c>
      <c r="K166">
        <v>0</v>
      </c>
      <c r="L166">
        <v>426</v>
      </c>
      <c r="M166">
        <v>1960</v>
      </c>
      <c r="N166" t="s">
        <v>232</v>
      </c>
      <c r="O166">
        <v>0</v>
      </c>
      <c r="P166" t="s">
        <v>107</v>
      </c>
      <c r="Q166">
        <v>0</v>
      </c>
      <c r="R166">
        <v>1.6</v>
      </c>
    </row>
    <row r="167" spans="1:18" x14ac:dyDescent="0.2">
      <c r="A167" s="4">
        <v>40343</v>
      </c>
      <c r="C167" s="21">
        <v>40343</v>
      </c>
      <c r="D167">
        <v>76</v>
      </c>
      <c r="E167">
        <v>57</v>
      </c>
      <c r="F167">
        <v>67</v>
      </c>
      <c r="G167">
        <v>-2</v>
      </c>
      <c r="H167">
        <v>56</v>
      </c>
      <c r="I167">
        <v>60</v>
      </c>
      <c r="J167">
        <v>0</v>
      </c>
      <c r="K167">
        <v>2</v>
      </c>
      <c r="L167">
        <v>426</v>
      </c>
      <c r="M167">
        <v>2000</v>
      </c>
      <c r="N167" t="s">
        <v>95</v>
      </c>
      <c r="O167">
        <v>0</v>
      </c>
      <c r="P167" t="s">
        <v>107</v>
      </c>
      <c r="Q167">
        <v>0</v>
      </c>
      <c r="R167">
        <v>0.64</v>
      </c>
    </row>
    <row r="168" spans="1:18" x14ac:dyDescent="0.2">
      <c r="A168" s="4">
        <v>40344</v>
      </c>
      <c r="C168" s="21">
        <v>40344</v>
      </c>
      <c r="D168">
        <v>85</v>
      </c>
      <c r="E168">
        <v>63</v>
      </c>
      <c r="F168">
        <v>74</v>
      </c>
      <c r="G168">
        <v>5</v>
      </c>
      <c r="H168">
        <v>58</v>
      </c>
      <c r="I168">
        <v>63</v>
      </c>
      <c r="J168">
        <v>0</v>
      </c>
      <c r="K168">
        <v>9</v>
      </c>
      <c r="L168">
        <v>426</v>
      </c>
      <c r="M168">
        <v>2001</v>
      </c>
      <c r="N168" t="s">
        <v>159</v>
      </c>
      <c r="O168">
        <v>0</v>
      </c>
      <c r="P168" t="s">
        <v>107</v>
      </c>
      <c r="Q168">
        <v>0</v>
      </c>
      <c r="R168">
        <v>0.38</v>
      </c>
    </row>
    <row r="169" spans="1:18" x14ac:dyDescent="0.2">
      <c r="A169" s="4">
        <v>40345</v>
      </c>
      <c r="C169" s="21">
        <v>40345</v>
      </c>
      <c r="D169">
        <v>82</v>
      </c>
      <c r="E169">
        <v>62</v>
      </c>
      <c r="F169">
        <v>72</v>
      </c>
      <c r="G169">
        <v>3</v>
      </c>
      <c r="H169">
        <v>62</v>
      </c>
      <c r="I169">
        <v>66</v>
      </c>
      <c r="J169">
        <v>0</v>
      </c>
      <c r="K169">
        <v>7</v>
      </c>
      <c r="L169">
        <v>426</v>
      </c>
      <c r="M169">
        <v>2001</v>
      </c>
      <c r="N169" t="s">
        <v>157</v>
      </c>
      <c r="O169">
        <v>0</v>
      </c>
      <c r="P169" t="s">
        <v>107</v>
      </c>
      <c r="Q169">
        <v>0</v>
      </c>
      <c r="R169">
        <v>0.01</v>
      </c>
    </row>
    <row r="170" spans="1:18" x14ac:dyDescent="0.2">
      <c r="A170" s="4">
        <v>40346</v>
      </c>
      <c r="C170" s="21">
        <v>40346</v>
      </c>
      <c r="D170">
        <v>81</v>
      </c>
      <c r="E170">
        <v>69</v>
      </c>
      <c r="F170">
        <v>75</v>
      </c>
      <c r="G170">
        <v>6</v>
      </c>
      <c r="H170">
        <v>66</v>
      </c>
      <c r="I170">
        <v>69</v>
      </c>
      <c r="J170">
        <v>0</v>
      </c>
      <c r="K170">
        <v>10</v>
      </c>
      <c r="L170">
        <v>426</v>
      </c>
      <c r="M170">
        <v>2002</v>
      </c>
      <c r="N170" t="s">
        <v>109</v>
      </c>
      <c r="O170">
        <v>0</v>
      </c>
      <c r="P170" t="s">
        <v>107</v>
      </c>
      <c r="Q170">
        <v>0</v>
      </c>
      <c r="R170">
        <v>0.51</v>
      </c>
    </row>
    <row r="171" spans="1:18" x14ac:dyDescent="0.2">
      <c r="A171" s="4">
        <v>40347</v>
      </c>
      <c r="C171" s="21">
        <v>40347</v>
      </c>
      <c r="D171">
        <v>74</v>
      </c>
      <c r="E171">
        <v>65</v>
      </c>
      <c r="F171">
        <v>70</v>
      </c>
      <c r="G171">
        <v>1</v>
      </c>
      <c r="H171">
        <v>66</v>
      </c>
      <c r="I171">
        <v>67</v>
      </c>
      <c r="J171">
        <v>0</v>
      </c>
      <c r="K171">
        <v>5</v>
      </c>
      <c r="L171">
        <v>426</v>
      </c>
      <c r="M171">
        <v>2002</v>
      </c>
      <c r="N171" t="s">
        <v>232</v>
      </c>
      <c r="O171">
        <v>0</v>
      </c>
      <c r="P171" t="s">
        <v>107</v>
      </c>
      <c r="Q171">
        <v>0</v>
      </c>
      <c r="R171">
        <v>4.13</v>
      </c>
    </row>
    <row r="172" spans="1:18" x14ac:dyDescent="0.2">
      <c r="A172" s="4">
        <v>40348</v>
      </c>
      <c r="B172" t="s">
        <v>76</v>
      </c>
      <c r="C172" s="21">
        <v>40348</v>
      </c>
      <c r="D172">
        <v>85</v>
      </c>
      <c r="E172">
        <v>67</v>
      </c>
      <c r="F172">
        <v>76</v>
      </c>
      <c r="G172">
        <v>6</v>
      </c>
      <c r="H172">
        <v>63</v>
      </c>
      <c r="I172">
        <v>67</v>
      </c>
      <c r="J172">
        <v>0</v>
      </c>
      <c r="K172">
        <v>11</v>
      </c>
      <c r="L172">
        <v>427</v>
      </c>
      <c r="M172">
        <v>2002</v>
      </c>
      <c r="N172" t="s">
        <v>84</v>
      </c>
      <c r="O172">
        <v>0</v>
      </c>
      <c r="P172" t="s">
        <v>107</v>
      </c>
      <c r="Q172">
        <v>0</v>
      </c>
      <c r="R172" t="s">
        <v>108</v>
      </c>
    </row>
    <row r="173" spans="1:18" x14ac:dyDescent="0.2">
      <c r="A173" s="4">
        <v>40349</v>
      </c>
      <c r="C173" s="21">
        <v>40349</v>
      </c>
      <c r="D173">
        <v>85</v>
      </c>
      <c r="E173">
        <v>67</v>
      </c>
      <c r="F173">
        <v>76</v>
      </c>
      <c r="G173">
        <v>6</v>
      </c>
      <c r="H173">
        <v>59</v>
      </c>
      <c r="I173">
        <v>65</v>
      </c>
      <c r="J173">
        <v>0</v>
      </c>
      <c r="K173">
        <v>11</v>
      </c>
      <c r="L173">
        <v>427</v>
      </c>
      <c r="M173">
        <v>2002</v>
      </c>
      <c r="N173" t="s">
        <v>105</v>
      </c>
      <c r="O173">
        <v>0</v>
      </c>
      <c r="P173" t="s">
        <v>107</v>
      </c>
      <c r="Q173">
        <v>0</v>
      </c>
      <c r="R173">
        <v>0</v>
      </c>
    </row>
    <row r="174" spans="1:18" x14ac:dyDescent="0.2">
      <c r="A174" s="4">
        <v>40350</v>
      </c>
      <c r="C174" s="21">
        <v>40350</v>
      </c>
      <c r="D174">
        <v>77</v>
      </c>
      <c r="E174">
        <v>66</v>
      </c>
      <c r="F174">
        <v>72</v>
      </c>
      <c r="G174">
        <v>2</v>
      </c>
      <c r="H174">
        <v>64</v>
      </c>
      <c r="I174">
        <v>66</v>
      </c>
      <c r="J174">
        <v>0</v>
      </c>
      <c r="K174">
        <v>7</v>
      </c>
      <c r="L174">
        <v>427</v>
      </c>
      <c r="M174">
        <v>2003</v>
      </c>
      <c r="N174" t="s">
        <v>105</v>
      </c>
      <c r="O174">
        <v>0</v>
      </c>
      <c r="P174" t="s">
        <v>107</v>
      </c>
      <c r="Q174">
        <v>0</v>
      </c>
      <c r="R174">
        <v>0.09</v>
      </c>
    </row>
    <row r="175" spans="1:18" x14ac:dyDescent="0.2">
      <c r="A175" s="4">
        <v>40351</v>
      </c>
      <c r="C175" s="21">
        <v>40351</v>
      </c>
      <c r="D175">
        <v>83</v>
      </c>
      <c r="E175">
        <v>66</v>
      </c>
      <c r="F175">
        <v>75</v>
      </c>
      <c r="G175">
        <v>5</v>
      </c>
      <c r="H175">
        <v>62</v>
      </c>
      <c r="I175">
        <v>67</v>
      </c>
      <c r="J175">
        <v>0</v>
      </c>
      <c r="K175">
        <v>10</v>
      </c>
      <c r="L175">
        <v>427</v>
      </c>
      <c r="M175">
        <v>2003</v>
      </c>
      <c r="N175" t="s">
        <v>109</v>
      </c>
      <c r="O175">
        <v>0</v>
      </c>
      <c r="P175" t="s">
        <v>107</v>
      </c>
      <c r="Q175">
        <v>0</v>
      </c>
      <c r="R175">
        <v>0</v>
      </c>
    </row>
    <row r="176" spans="1:18" x14ac:dyDescent="0.2">
      <c r="A176" s="4">
        <v>40352</v>
      </c>
      <c r="C176" s="21">
        <v>40352</v>
      </c>
      <c r="D176">
        <v>84</v>
      </c>
      <c r="E176">
        <v>64</v>
      </c>
      <c r="F176">
        <v>74</v>
      </c>
      <c r="G176">
        <v>4</v>
      </c>
      <c r="H176">
        <v>60</v>
      </c>
      <c r="I176">
        <v>66</v>
      </c>
      <c r="J176">
        <v>0</v>
      </c>
      <c r="K176">
        <v>9</v>
      </c>
      <c r="L176">
        <v>428</v>
      </c>
      <c r="M176">
        <v>2003</v>
      </c>
      <c r="N176" t="s">
        <v>105</v>
      </c>
      <c r="O176">
        <v>0</v>
      </c>
      <c r="P176" t="s">
        <v>107</v>
      </c>
      <c r="Q176">
        <v>0</v>
      </c>
      <c r="R176">
        <v>0</v>
      </c>
    </row>
    <row r="177" spans="1:18" x14ac:dyDescent="0.2">
      <c r="A177" s="4">
        <v>40353</v>
      </c>
      <c r="C177" s="21">
        <v>40353</v>
      </c>
      <c r="D177">
        <v>72</v>
      </c>
      <c r="E177">
        <v>56</v>
      </c>
      <c r="F177">
        <v>64</v>
      </c>
      <c r="G177">
        <v>-6</v>
      </c>
      <c r="H177">
        <v>57</v>
      </c>
      <c r="I177">
        <v>59</v>
      </c>
      <c r="J177">
        <v>1</v>
      </c>
      <c r="K177">
        <v>0</v>
      </c>
      <c r="L177">
        <v>428</v>
      </c>
      <c r="M177">
        <v>2003</v>
      </c>
      <c r="N177" t="s">
        <v>105</v>
      </c>
      <c r="O177">
        <v>0</v>
      </c>
      <c r="P177" t="s">
        <v>107</v>
      </c>
      <c r="Q177">
        <v>0</v>
      </c>
      <c r="R177">
        <v>0</v>
      </c>
    </row>
    <row r="178" spans="1:18" x14ac:dyDescent="0.2">
      <c r="A178" s="4">
        <v>40354</v>
      </c>
      <c r="C178" s="21">
        <v>40354</v>
      </c>
      <c r="D178">
        <v>81</v>
      </c>
      <c r="E178">
        <v>58</v>
      </c>
      <c r="F178">
        <v>70</v>
      </c>
      <c r="G178">
        <v>0</v>
      </c>
      <c r="H178">
        <v>64</v>
      </c>
      <c r="I178">
        <v>66</v>
      </c>
      <c r="J178">
        <v>0</v>
      </c>
      <c r="K178">
        <v>5</v>
      </c>
      <c r="L178">
        <v>428</v>
      </c>
      <c r="M178">
        <v>2003</v>
      </c>
      <c r="N178" t="s">
        <v>105</v>
      </c>
      <c r="O178">
        <v>0</v>
      </c>
      <c r="P178" t="s">
        <v>107</v>
      </c>
      <c r="Q178">
        <v>0</v>
      </c>
      <c r="R178">
        <v>0</v>
      </c>
    </row>
    <row r="179" spans="1:18" x14ac:dyDescent="0.2">
      <c r="A179" s="4">
        <v>40355</v>
      </c>
      <c r="C179" s="21">
        <v>40355</v>
      </c>
      <c r="D179">
        <v>81</v>
      </c>
      <c r="E179">
        <v>70</v>
      </c>
      <c r="F179">
        <v>76</v>
      </c>
      <c r="G179">
        <v>5</v>
      </c>
      <c r="H179">
        <v>67</v>
      </c>
      <c r="I179">
        <v>69</v>
      </c>
      <c r="J179">
        <v>0</v>
      </c>
      <c r="K179">
        <v>11</v>
      </c>
      <c r="L179">
        <v>429</v>
      </c>
      <c r="M179">
        <v>2003</v>
      </c>
      <c r="N179" t="s">
        <v>105</v>
      </c>
      <c r="O179">
        <v>0</v>
      </c>
      <c r="P179" t="s">
        <v>107</v>
      </c>
      <c r="Q179">
        <v>0</v>
      </c>
      <c r="R179" t="s">
        <v>108</v>
      </c>
    </row>
    <row r="180" spans="1:18" x14ac:dyDescent="0.2">
      <c r="A180" s="4">
        <v>40356</v>
      </c>
      <c r="C180" s="21">
        <v>40356</v>
      </c>
      <c r="D180">
        <v>83</v>
      </c>
      <c r="E180">
        <v>69</v>
      </c>
      <c r="F180">
        <v>76</v>
      </c>
      <c r="G180">
        <v>5</v>
      </c>
      <c r="H180">
        <v>69</v>
      </c>
      <c r="I180">
        <v>71</v>
      </c>
      <c r="J180">
        <v>0</v>
      </c>
      <c r="K180">
        <v>11</v>
      </c>
      <c r="L180">
        <v>429</v>
      </c>
      <c r="M180">
        <v>2003</v>
      </c>
      <c r="N180" t="s">
        <v>233</v>
      </c>
      <c r="O180">
        <v>0</v>
      </c>
      <c r="P180" t="s">
        <v>107</v>
      </c>
      <c r="Q180">
        <v>0</v>
      </c>
      <c r="R180">
        <v>0.5</v>
      </c>
    </row>
    <row r="181" spans="1:18" x14ac:dyDescent="0.2">
      <c r="A181" s="4">
        <v>40357</v>
      </c>
      <c r="C181" s="21">
        <v>40357</v>
      </c>
      <c r="D181">
        <v>85</v>
      </c>
      <c r="E181">
        <v>64</v>
      </c>
      <c r="F181">
        <v>75</v>
      </c>
      <c r="G181">
        <v>3</v>
      </c>
      <c r="H181">
        <v>63</v>
      </c>
      <c r="I181">
        <v>67</v>
      </c>
      <c r="J181">
        <v>0</v>
      </c>
      <c r="K181">
        <v>10</v>
      </c>
      <c r="L181">
        <v>430</v>
      </c>
      <c r="M181">
        <v>2003</v>
      </c>
      <c r="N181" t="s">
        <v>118</v>
      </c>
      <c r="O181">
        <v>0</v>
      </c>
      <c r="P181" t="s">
        <v>107</v>
      </c>
      <c r="Q181">
        <v>0</v>
      </c>
      <c r="R181">
        <v>0.01</v>
      </c>
    </row>
    <row r="182" spans="1:18" x14ac:dyDescent="0.2">
      <c r="A182" s="4">
        <v>40358</v>
      </c>
      <c r="B182" t="s">
        <v>182</v>
      </c>
      <c r="C182" s="21">
        <v>40358</v>
      </c>
      <c r="D182">
        <v>81</v>
      </c>
      <c r="E182">
        <v>65</v>
      </c>
      <c r="F182">
        <v>73</v>
      </c>
      <c r="G182">
        <v>1</v>
      </c>
      <c r="H182">
        <v>57</v>
      </c>
      <c r="I182">
        <v>63</v>
      </c>
      <c r="J182">
        <v>0</v>
      </c>
      <c r="K182">
        <v>8</v>
      </c>
      <c r="L182">
        <v>430</v>
      </c>
      <c r="M182">
        <v>2003</v>
      </c>
      <c r="N182" t="s">
        <v>118</v>
      </c>
      <c r="O182">
        <v>0</v>
      </c>
      <c r="P182" t="s">
        <v>107</v>
      </c>
      <c r="Q182">
        <v>0</v>
      </c>
      <c r="R182" t="s">
        <v>108</v>
      </c>
    </row>
    <row r="183" spans="1:18" x14ac:dyDescent="0.2">
      <c r="A183" s="4">
        <v>40359</v>
      </c>
      <c r="B183" s="4">
        <v>38533</v>
      </c>
      <c r="C183" s="21">
        <v>40359</v>
      </c>
      <c r="D183">
        <v>75</v>
      </c>
      <c r="E183">
        <v>55</v>
      </c>
      <c r="F183">
        <v>65</v>
      </c>
      <c r="G183">
        <v>-7</v>
      </c>
      <c r="H183">
        <v>56</v>
      </c>
      <c r="I183">
        <v>60</v>
      </c>
      <c r="J183">
        <v>0</v>
      </c>
      <c r="K183">
        <v>0</v>
      </c>
      <c r="L183">
        <v>431</v>
      </c>
      <c r="M183">
        <v>2003</v>
      </c>
      <c r="N183" t="s">
        <v>118</v>
      </c>
      <c r="O183">
        <v>0</v>
      </c>
      <c r="P183" t="s">
        <v>107</v>
      </c>
      <c r="Q183">
        <v>0</v>
      </c>
      <c r="R183">
        <v>0.15</v>
      </c>
    </row>
    <row r="184" spans="1:18" x14ac:dyDescent="0.2">
      <c r="A184" s="4">
        <v>40360</v>
      </c>
      <c r="B184" s="5"/>
      <c r="C184" s="21">
        <v>40360</v>
      </c>
      <c r="D184">
        <v>74</v>
      </c>
      <c r="E184">
        <v>54</v>
      </c>
      <c r="F184">
        <v>64</v>
      </c>
      <c r="G184">
        <v>-8</v>
      </c>
      <c r="H184">
        <v>48</v>
      </c>
      <c r="I184">
        <v>55</v>
      </c>
      <c r="J184">
        <v>1</v>
      </c>
      <c r="K184">
        <v>0</v>
      </c>
      <c r="L184">
        <v>431</v>
      </c>
      <c r="M184">
        <v>2003</v>
      </c>
      <c r="N184" t="s">
        <v>119</v>
      </c>
      <c r="O184">
        <v>0</v>
      </c>
      <c r="P184" t="s">
        <v>107</v>
      </c>
      <c r="Q184">
        <v>0</v>
      </c>
      <c r="R184">
        <v>0.01</v>
      </c>
    </row>
    <row r="185" spans="1:18" x14ac:dyDescent="0.2">
      <c r="A185" s="4">
        <v>40361</v>
      </c>
      <c r="B185" s="5"/>
      <c r="C185" s="21">
        <v>40361</v>
      </c>
      <c r="D185">
        <v>78</v>
      </c>
      <c r="E185">
        <v>58</v>
      </c>
      <c r="F185">
        <v>68</v>
      </c>
      <c r="G185">
        <v>-4</v>
      </c>
      <c r="H185">
        <v>49</v>
      </c>
      <c r="I185">
        <v>57</v>
      </c>
      <c r="J185">
        <v>0</v>
      </c>
      <c r="K185">
        <v>3</v>
      </c>
      <c r="L185">
        <v>432</v>
      </c>
      <c r="M185">
        <v>2002</v>
      </c>
      <c r="N185" t="s">
        <v>105</v>
      </c>
      <c r="O185">
        <v>0</v>
      </c>
      <c r="P185" t="s">
        <v>107</v>
      </c>
      <c r="Q185">
        <v>0</v>
      </c>
      <c r="R185">
        <v>0</v>
      </c>
    </row>
    <row r="186" spans="1:18" x14ac:dyDescent="0.2">
      <c r="A186" s="4">
        <v>40362</v>
      </c>
      <c r="B186" s="5"/>
      <c r="C186" s="21">
        <v>40362</v>
      </c>
      <c r="D186">
        <v>78</v>
      </c>
      <c r="E186">
        <v>60</v>
      </c>
      <c r="F186">
        <v>69</v>
      </c>
      <c r="G186">
        <v>-3</v>
      </c>
      <c r="H186">
        <v>52</v>
      </c>
      <c r="I186">
        <v>60</v>
      </c>
      <c r="J186">
        <v>0</v>
      </c>
      <c r="K186">
        <v>4</v>
      </c>
      <c r="L186">
        <v>432</v>
      </c>
      <c r="M186">
        <v>2002</v>
      </c>
      <c r="N186" t="s">
        <v>105</v>
      </c>
      <c r="O186">
        <v>0</v>
      </c>
      <c r="P186" t="s">
        <v>107</v>
      </c>
      <c r="Q186">
        <v>0</v>
      </c>
      <c r="R186">
        <v>0</v>
      </c>
    </row>
    <row r="187" spans="1:18" x14ac:dyDescent="0.2">
      <c r="A187" s="4">
        <v>40363</v>
      </c>
      <c r="B187" s="5"/>
      <c r="C187" s="21">
        <v>40363</v>
      </c>
      <c r="D187">
        <v>84</v>
      </c>
      <c r="E187">
        <v>65</v>
      </c>
      <c r="F187">
        <v>75</v>
      </c>
      <c r="G187">
        <v>3</v>
      </c>
      <c r="H187">
        <v>63</v>
      </c>
      <c r="I187">
        <v>67</v>
      </c>
      <c r="J187">
        <v>0</v>
      </c>
      <c r="K187">
        <v>10</v>
      </c>
      <c r="L187">
        <v>433</v>
      </c>
      <c r="M187">
        <v>2002</v>
      </c>
      <c r="N187" t="s">
        <v>105</v>
      </c>
      <c r="O187">
        <v>0</v>
      </c>
      <c r="P187" t="s">
        <v>107</v>
      </c>
      <c r="Q187">
        <v>0</v>
      </c>
      <c r="R187">
        <v>0</v>
      </c>
    </row>
    <row r="188" spans="1:18" x14ac:dyDescent="0.2">
      <c r="A188" s="4">
        <v>40364</v>
      </c>
      <c r="B188" s="5"/>
      <c r="C188" s="21">
        <v>40364</v>
      </c>
      <c r="D188">
        <v>90</v>
      </c>
      <c r="E188">
        <v>69</v>
      </c>
      <c r="F188">
        <v>80</v>
      </c>
      <c r="G188">
        <v>8</v>
      </c>
      <c r="H188">
        <v>67</v>
      </c>
      <c r="I188">
        <v>71</v>
      </c>
      <c r="J188">
        <v>0</v>
      </c>
      <c r="K188">
        <v>15</v>
      </c>
      <c r="L188">
        <v>434</v>
      </c>
      <c r="M188">
        <v>2002</v>
      </c>
      <c r="N188" t="s">
        <v>119</v>
      </c>
      <c r="O188">
        <v>0</v>
      </c>
      <c r="P188" t="s">
        <v>107</v>
      </c>
      <c r="Q188">
        <v>0</v>
      </c>
      <c r="R188">
        <v>0.13</v>
      </c>
    </row>
    <row r="189" spans="1:18" x14ac:dyDescent="0.2">
      <c r="A189" s="4">
        <v>40365</v>
      </c>
      <c r="B189" s="5"/>
      <c r="C189" s="21">
        <v>40365</v>
      </c>
      <c r="D189">
        <v>87</v>
      </c>
      <c r="E189">
        <v>65</v>
      </c>
      <c r="F189">
        <v>76</v>
      </c>
      <c r="G189">
        <v>4</v>
      </c>
      <c r="H189">
        <v>62</v>
      </c>
      <c r="I189">
        <v>66</v>
      </c>
      <c r="J189">
        <v>0</v>
      </c>
      <c r="K189">
        <v>11</v>
      </c>
      <c r="L189">
        <v>434</v>
      </c>
      <c r="M189">
        <v>2001</v>
      </c>
      <c r="N189" t="s">
        <v>105</v>
      </c>
      <c r="O189">
        <v>0</v>
      </c>
      <c r="P189" t="s">
        <v>107</v>
      </c>
      <c r="Q189">
        <v>0</v>
      </c>
      <c r="R189">
        <v>0.37</v>
      </c>
    </row>
    <row r="190" spans="1:18" x14ac:dyDescent="0.2">
      <c r="A190" s="4">
        <v>40366</v>
      </c>
      <c r="B190" s="5"/>
      <c r="C190" s="21">
        <v>40366</v>
      </c>
      <c r="D190">
        <v>77</v>
      </c>
      <c r="E190">
        <v>62</v>
      </c>
      <c r="F190">
        <v>70</v>
      </c>
      <c r="G190">
        <v>-3</v>
      </c>
      <c r="H190">
        <v>55</v>
      </c>
      <c r="I190">
        <v>61</v>
      </c>
      <c r="J190">
        <v>0</v>
      </c>
      <c r="K190">
        <v>5</v>
      </c>
      <c r="L190">
        <v>435</v>
      </c>
      <c r="M190">
        <v>2001</v>
      </c>
      <c r="N190" t="s">
        <v>105</v>
      </c>
      <c r="O190">
        <v>0</v>
      </c>
      <c r="P190" t="s">
        <v>107</v>
      </c>
      <c r="Q190">
        <v>0</v>
      </c>
      <c r="R190">
        <v>0</v>
      </c>
    </row>
    <row r="191" spans="1:18" x14ac:dyDescent="0.2">
      <c r="A191" s="4">
        <v>40367</v>
      </c>
      <c r="B191" s="5"/>
      <c r="C191" s="21">
        <v>40367</v>
      </c>
      <c r="D191">
        <v>79</v>
      </c>
      <c r="E191">
        <v>58</v>
      </c>
      <c r="F191">
        <v>69</v>
      </c>
      <c r="G191">
        <v>-4</v>
      </c>
      <c r="H191">
        <v>53</v>
      </c>
      <c r="I191">
        <v>60</v>
      </c>
      <c r="J191">
        <v>0</v>
      </c>
      <c r="K191">
        <v>4</v>
      </c>
      <c r="L191">
        <v>436</v>
      </c>
      <c r="M191">
        <v>2000</v>
      </c>
      <c r="N191" t="s">
        <v>105</v>
      </c>
      <c r="O191">
        <v>0</v>
      </c>
      <c r="P191" t="s">
        <v>107</v>
      </c>
      <c r="Q191">
        <v>0</v>
      </c>
      <c r="R191">
        <v>0</v>
      </c>
    </row>
    <row r="192" spans="1:18" x14ac:dyDescent="0.2">
      <c r="A192" s="4">
        <v>40368</v>
      </c>
      <c r="B192" s="5" t="s">
        <v>75</v>
      </c>
      <c r="C192" s="21">
        <v>40368</v>
      </c>
      <c r="D192">
        <v>85</v>
      </c>
      <c r="E192">
        <v>61</v>
      </c>
      <c r="F192">
        <v>73</v>
      </c>
      <c r="G192">
        <v>0</v>
      </c>
      <c r="H192">
        <v>58</v>
      </c>
      <c r="I192">
        <v>64</v>
      </c>
      <c r="J192">
        <v>0</v>
      </c>
      <c r="K192">
        <v>8</v>
      </c>
      <c r="L192">
        <v>437</v>
      </c>
      <c r="M192">
        <v>1960</v>
      </c>
      <c r="N192" t="s">
        <v>105</v>
      </c>
      <c r="O192">
        <v>0</v>
      </c>
      <c r="P192" t="s">
        <v>107</v>
      </c>
      <c r="Q192">
        <v>0</v>
      </c>
      <c r="R192">
        <v>0</v>
      </c>
    </row>
    <row r="193" spans="1:18" x14ac:dyDescent="0.2">
      <c r="A193" s="4">
        <v>40369</v>
      </c>
      <c r="B193" s="5"/>
      <c r="C193" s="21">
        <v>40369</v>
      </c>
      <c r="D193">
        <v>81</v>
      </c>
      <c r="E193">
        <v>65</v>
      </c>
      <c r="F193">
        <v>73</v>
      </c>
      <c r="G193">
        <v>0</v>
      </c>
      <c r="H193">
        <v>65</v>
      </c>
      <c r="I193">
        <v>68</v>
      </c>
      <c r="J193">
        <v>0</v>
      </c>
      <c r="K193">
        <v>8</v>
      </c>
      <c r="L193">
        <v>437</v>
      </c>
      <c r="M193">
        <v>1959</v>
      </c>
      <c r="N193" t="s">
        <v>119</v>
      </c>
      <c r="O193">
        <v>0</v>
      </c>
      <c r="P193" t="s">
        <v>107</v>
      </c>
      <c r="Q193">
        <v>0</v>
      </c>
      <c r="R193">
        <v>1.03</v>
      </c>
    </row>
    <row r="194" spans="1:18" x14ac:dyDescent="0.2">
      <c r="A194" s="4">
        <v>40370</v>
      </c>
      <c r="B194" s="5"/>
      <c r="C194" s="21">
        <v>40370</v>
      </c>
      <c r="D194">
        <v>80</v>
      </c>
      <c r="E194">
        <v>68</v>
      </c>
      <c r="F194">
        <v>74</v>
      </c>
      <c r="G194">
        <v>1</v>
      </c>
      <c r="H194">
        <v>67</v>
      </c>
      <c r="I194">
        <v>69</v>
      </c>
      <c r="J194">
        <v>0</v>
      </c>
      <c r="K194">
        <v>9</v>
      </c>
      <c r="L194">
        <v>438</v>
      </c>
      <c r="M194">
        <v>1959</v>
      </c>
      <c r="N194" t="s">
        <v>239</v>
      </c>
      <c r="O194">
        <v>0</v>
      </c>
      <c r="P194" t="s">
        <v>107</v>
      </c>
      <c r="Q194">
        <v>0</v>
      </c>
      <c r="R194">
        <v>0.06</v>
      </c>
    </row>
    <row r="195" spans="1:18" x14ac:dyDescent="0.2">
      <c r="A195" s="4">
        <v>40371</v>
      </c>
      <c r="B195" s="5"/>
      <c r="C195" s="21">
        <v>40371</v>
      </c>
      <c r="D195">
        <v>78</v>
      </c>
      <c r="E195">
        <v>63</v>
      </c>
      <c r="F195">
        <v>71</v>
      </c>
      <c r="G195">
        <v>-3</v>
      </c>
      <c r="H195">
        <v>53</v>
      </c>
      <c r="I195">
        <v>60</v>
      </c>
      <c r="J195">
        <v>0</v>
      </c>
      <c r="K195">
        <v>6</v>
      </c>
      <c r="L195">
        <v>439</v>
      </c>
      <c r="M195">
        <v>1958</v>
      </c>
      <c r="N195" t="s">
        <v>105</v>
      </c>
      <c r="O195">
        <v>0</v>
      </c>
      <c r="P195" t="s">
        <v>107</v>
      </c>
      <c r="Q195">
        <v>0</v>
      </c>
      <c r="R195">
        <v>0</v>
      </c>
    </row>
    <row r="196" spans="1:18" x14ac:dyDescent="0.2">
      <c r="A196" s="4">
        <v>40372</v>
      </c>
      <c r="B196" s="5"/>
      <c r="C196" s="21">
        <v>40372</v>
      </c>
      <c r="D196">
        <v>65</v>
      </c>
      <c r="E196">
        <v>56</v>
      </c>
      <c r="F196">
        <v>61</v>
      </c>
      <c r="G196">
        <v>-13</v>
      </c>
      <c r="H196">
        <v>51</v>
      </c>
      <c r="I196">
        <v>55</v>
      </c>
      <c r="J196">
        <v>4</v>
      </c>
      <c r="K196">
        <v>0</v>
      </c>
      <c r="L196">
        <v>440</v>
      </c>
      <c r="M196">
        <v>1958</v>
      </c>
      <c r="N196" t="s">
        <v>118</v>
      </c>
      <c r="O196">
        <v>0</v>
      </c>
      <c r="P196" t="s">
        <v>107</v>
      </c>
      <c r="Q196">
        <v>0</v>
      </c>
      <c r="R196">
        <v>7.0000000000000007E-2</v>
      </c>
    </row>
    <row r="197" spans="1:18" x14ac:dyDescent="0.2">
      <c r="A197" s="4">
        <v>40373</v>
      </c>
      <c r="B197" s="5"/>
      <c r="C197" s="21">
        <v>40373</v>
      </c>
      <c r="D197">
        <v>72</v>
      </c>
      <c r="E197">
        <v>54</v>
      </c>
      <c r="F197">
        <v>63</v>
      </c>
      <c r="G197">
        <v>-11</v>
      </c>
      <c r="H197">
        <v>51</v>
      </c>
      <c r="I197">
        <v>56</v>
      </c>
      <c r="J197">
        <v>2</v>
      </c>
      <c r="K197">
        <v>0</v>
      </c>
      <c r="L197">
        <v>441</v>
      </c>
      <c r="M197">
        <v>1957</v>
      </c>
      <c r="N197" t="s">
        <v>105</v>
      </c>
      <c r="O197">
        <v>0</v>
      </c>
      <c r="P197" t="s">
        <v>107</v>
      </c>
      <c r="Q197">
        <v>0</v>
      </c>
      <c r="R197" t="s">
        <v>108</v>
      </c>
    </row>
    <row r="198" spans="1:18" x14ac:dyDescent="0.2">
      <c r="A198" s="4">
        <v>40374</v>
      </c>
      <c r="B198" s="5"/>
      <c r="C198" s="21">
        <v>40374</v>
      </c>
      <c r="D198">
        <v>77</v>
      </c>
      <c r="E198">
        <v>55</v>
      </c>
      <c r="F198">
        <v>66</v>
      </c>
      <c r="G198">
        <v>-8</v>
      </c>
      <c r="H198">
        <v>50</v>
      </c>
      <c r="I198">
        <v>58</v>
      </c>
      <c r="J198">
        <v>0</v>
      </c>
      <c r="K198">
        <v>1</v>
      </c>
      <c r="L198">
        <v>442</v>
      </c>
      <c r="M198">
        <v>1956</v>
      </c>
      <c r="N198" t="s">
        <v>105</v>
      </c>
      <c r="O198">
        <v>0</v>
      </c>
      <c r="P198" t="s">
        <v>107</v>
      </c>
      <c r="Q198">
        <v>0</v>
      </c>
      <c r="R198">
        <v>0</v>
      </c>
    </row>
    <row r="199" spans="1:18" x14ac:dyDescent="0.2">
      <c r="A199" s="4">
        <v>40375</v>
      </c>
      <c r="B199" s="5"/>
      <c r="C199" s="21">
        <v>40375</v>
      </c>
      <c r="D199">
        <v>79</v>
      </c>
      <c r="E199">
        <v>59</v>
      </c>
      <c r="F199">
        <v>69</v>
      </c>
      <c r="G199">
        <v>-5</v>
      </c>
      <c r="H199">
        <v>53</v>
      </c>
      <c r="I199">
        <v>60</v>
      </c>
      <c r="J199">
        <v>0</v>
      </c>
      <c r="K199">
        <v>4</v>
      </c>
      <c r="L199">
        <v>443</v>
      </c>
      <c r="M199">
        <v>1956</v>
      </c>
      <c r="N199" t="s">
        <v>105</v>
      </c>
      <c r="O199">
        <v>0</v>
      </c>
      <c r="P199" t="s">
        <v>107</v>
      </c>
      <c r="Q199">
        <v>0</v>
      </c>
      <c r="R199">
        <v>0</v>
      </c>
    </row>
    <row r="200" spans="1:18" x14ac:dyDescent="0.2">
      <c r="A200" s="4">
        <v>40376</v>
      </c>
      <c r="B200" s="5"/>
      <c r="C200" s="21">
        <v>40376</v>
      </c>
      <c r="D200">
        <v>79</v>
      </c>
      <c r="E200">
        <v>60</v>
      </c>
      <c r="F200">
        <v>70</v>
      </c>
      <c r="G200">
        <v>-4</v>
      </c>
      <c r="H200">
        <v>57</v>
      </c>
      <c r="I200">
        <v>63</v>
      </c>
      <c r="J200">
        <v>0</v>
      </c>
      <c r="K200">
        <v>5</v>
      </c>
      <c r="L200">
        <v>444</v>
      </c>
      <c r="M200">
        <v>1955</v>
      </c>
      <c r="N200" t="s">
        <v>105</v>
      </c>
      <c r="O200">
        <v>0</v>
      </c>
      <c r="P200" t="s">
        <v>107</v>
      </c>
      <c r="Q200">
        <v>0</v>
      </c>
      <c r="R200">
        <v>0</v>
      </c>
    </row>
    <row r="201" spans="1:18" x14ac:dyDescent="0.2">
      <c r="A201" s="4">
        <v>40377</v>
      </c>
      <c r="B201" s="5"/>
      <c r="C201" s="21">
        <v>40377</v>
      </c>
      <c r="D201">
        <v>79</v>
      </c>
      <c r="E201">
        <v>67</v>
      </c>
      <c r="F201">
        <v>73</v>
      </c>
      <c r="G201">
        <v>-1</v>
      </c>
      <c r="H201">
        <v>61</v>
      </c>
      <c r="I201">
        <v>66</v>
      </c>
      <c r="J201">
        <v>0</v>
      </c>
      <c r="K201">
        <v>8</v>
      </c>
      <c r="L201">
        <v>445</v>
      </c>
      <c r="M201">
        <v>1954</v>
      </c>
      <c r="N201" t="s">
        <v>105</v>
      </c>
      <c r="O201">
        <v>0</v>
      </c>
      <c r="P201" t="s">
        <v>107</v>
      </c>
      <c r="Q201">
        <v>0</v>
      </c>
      <c r="R201">
        <v>0</v>
      </c>
    </row>
    <row r="202" spans="1:18" x14ac:dyDescent="0.2">
      <c r="A202" s="4">
        <v>40378</v>
      </c>
      <c r="B202" s="5" t="s">
        <v>77</v>
      </c>
      <c r="C202" s="21">
        <v>40378</v>
      </c>
      <c r="D202">
        <v>87</v>
      </c>
      <c r="E202">
        <v>70</v>
      </c>
      <c r="F202">
        <v>79</v>
      </c>
      <c r="G202">
        <v>5</v>
      </c>
      <c r="H202">
        <v>64</v>
      </c>
      <c r="I202">
        <v>69</v>
      </c>
      <c r="J202">
        <v>0</v>
      </c>
      <c r="K202">
        <v>14</v>
      </c>
      <c r="L202">
        <v>446</v>
      </c>
      <c r="M202">
        <v>1953</v>
      </c>
      <c r="N202" t="s">
        <v>105</v>
      </c>
      <c r="O202">
        <v>0</v>
      </c>
      <c r="P202" t="s">
        <v>107</v>
      </c>
      <c r="Q202">
        <v>0</v>
      </c>
      <c r="R202">
        <v>0</v>
      </c>
    </row>
    <row r="203" spans="1:18" x14ac:dyDescent="0.2">
      <c r="A203" s="4">
        <v>40379</v>
      </c>
      <c r="B203" s="5"/>
      <c r="C203" s="21">
        <v>40379</v>
      </c>
      <c r="D203">
        <v>92</v>
      </c>
      <c r="E203">
        <v>74</v>
      </c>
      <c r="F203">
        <v>83</v>
      </c>
      <c r="G203">
        <v>9</v>
      </c>
      <c r="H203">
        <v>71</v>
      </c>
      <c r="I203">
        <v>75</v>
      </c>
      <c r="J203">
        <v>0</v>
      </c>
      <c r="K203">
        <v>18</v>
      </c>
      <c r="L203">
        <v>447</v>
      </c>
      <c r="M203">
        <v>1952</v>
      </c>
      <c r="N203" t="s">
        <v>105</v>
      </c>
      <c r="O203">
        <v>0</v>
      </c>
      <c r="P203" t="s">
        <v>107</v>
      </c>
      <c r="Q203">
        <v>0</v>
      </c>
      <c r="R203">
        <v>0</v>
      </c>
    </row>
    <row r="204" spans="1:18" x14ac:dyDescent="0.2">
      <c r="A204" s="4">
        <v>40380</v>
      </c>
      <c r="B204" s="5"/>
      <c r="C204" s="21">
        <v>40380</v>
      </c>
      <c r="D204">
        <v>86</v>
      </c>
      <c r="E204">
        <v>70</v>
      </c>
      <c r="F204">
        <v>78</v>
      </c>
      <c r="G204">
        <v>4</v>
      </c>
      <c r="H204">
        <v>62</v>
      </c>
      <c r="I204">
        <v>68</v>
      </c>
      <c r="J204">
        <v>0</v>
      </c>
      <c r="K204">
        <v>13</v>
      </c>
      <c r="L204">
        <v>448</v>
      </c>
      <c r="M204">
        <v>1951</v>
      </c>
      <c r="N204" t="s">
        <v>105</v>
      </c>
      <c r="O204">
        <v>0</v>
      </c>
      <c r="P204" t="s">
        <v>107</v>
      </c>
      <c r="Q204">
        <v>0</v>
      </c>
      <c r="R204">
        <v>0</v>
      </c>
    </row>
    <row r="205" spans="1:18" x14ac:dyDescent="0.2">
      <c r="A205" s="4">
        <v>40381</v>
      </c>
      <c r="B205" s="5"/>
      <c r="C205" s="21">
        <v>40381</v>
      </c>
      <c r="D205">
        <v>84</v>
      </c>
      <c r="E205">
        <v>61</v>
      </c>
      <c r="F205">
        <v>73</v>
      </c>
      <c r="G205">
        <v>-1</v>
      </c>
      <c r="H205">
        <v>54</v>
      </c>
      <c r="I205">
        <v>62</v>
      </c>
      <c r="J205">
        <v>0</v>
      </c>
      <c r="K205">
        <v>8</v>
      </c>
      <c r="L205">
        <v>449</v>
      </c>
      <c r="M205">
        <v>1950</v>
      </c>
      <c r="N205" t="s">
        <v>105</v>
      </c>
      <c r="O205">
        <v>0</v>
      </c>
      <c r="P205" t="s">
        <v>107</v>
      </c>
      <c r="Q205">
        <v>0</v>
      </c>
      <c r="R205">
        <v>0</v>
      </c>
    </row>
    <row r="206" spans="1:18" x14ac:dyDescent="0.2">
      <c r="A206" s="4">
        <v>40382</v>
      </c>
      <c r="B206" s="5"/>
      <c r="C206" s="21">
        <v>40382</v>
      </c>
      <c r="D206">
        <v>82</v>
      </c>
      <c r="E206">
        <v>63</v>
      </c>
      <c r="F206">
        <v>73</v>
      </c>
      <c r="G206">
        <v>-1</v>
      </c>
      <c r="H206">
        <v>57</v>
      </c>
      <c r="I206">
        <v>63</v>
      </c>
      <c r="J206">
        <v>0</v>
      </c>
      <c r="K206">
        <v>8</v>
      </c>
      <c r="L206">
        <v>450</v>
      </c>
      <c r="M206">
        <v>1949</v>
      </c>
      <c r="N206" t="s">
        <v>105</v>
      </c>
      <c r="O206">
        <v>0</v>
      </c>
      <c r="P206" t="s">
        <v>107</v>
      </c>
      <c r="Q206">
        <v>0</v>
      </c>
      <c r="R206">
        <v>0</v>
      </c>
    </row>
    <row r="207" spans="1:18" x14ac:dyDescent="0.2">
      <c r="A207" s="4">
        <v>40383</v>
      </c>
      <c r="B207" s="5"/>
      <c r="C207" s="21">
        <v>40383</v>
      </c>
      <c r="D207">
        <v>81</v>
      </c>
      <c r="E207">
        <v>64</v>
      </c>
      <c r="F207">
        <v>73</v>
      </c>
      <c r="G207">
        <v>-1</v>
      </c>
      <c r="H207">
        <v>65</v>
      </c>
      <c r="I207">
        <v>68</v>
      </c>
      <c r="J207">
        <v>0</v>
      </c>
      <c r="K207">
        <v>8</v>
      </c>
      <c r="L207">
        <v>451</v>
      </c>
      <c r="M207">
        <v>1948</v>
      </c>
      <c r="N207" t="s">
        <v>98</v>
      </c>
      <c r="O207">
        <v>0</v>
      </c>
      <c r="P207" t="s">
        <v>107</v>
      </c>
      <c r="Q207">
        <v>0</v>
      </c>
      <c r="R207">
        <v>0.42</v>
      </c>
    </row>
    <row r="208" spans="1:18" x14ac:dyDescent="0.2">
      <c r="A208" s="4">
        <v>40384</v>
      </c>
      <c r="B208" s="5"/>
      <c r="C208" s="21">
        <v>40384</v>
      </c>
      <c r="D208">
        <v>86</v>
      </c>
      <c r="E208">
        <v>71</v>
      </c>
      <c r="F208">
        <v>79</v>
      </c>
      <c r="G208">
        <v>5</v>
      </c>
      <c r="H208">
        <v>64</v>
      </c>
      <c r="I208">
        <v>69</v>
      </c>
      <c r="J208">
        <v>0</v>
      </c>
      <c r="K208">
        <v>14</v>
      </c>
      <c r="L208">
        <v>452</v>
      </c>
      <c r="M208">
        <v>1947</v>
      </c>
      <c r="N208" t="s">
        <v>109</v>
      </c>
      <c r="O208">
        <v>0</v>
      </c>
      <c r="P208" t="s">
        <v>107</v>
      </c>
      <c r="Q208">
        <v>0</v>
      </c>
      <c r="R208">
        <v>0</v>
      </c>
    </row>
    <row r="209" spans="1:18" x14ac:dyDescent="0.2">
      <c r="A209" s="4">
        <v>40385</v>
      </c>
      <c r="B209" s="5"/>
      <c r="C209" s="21">
        <v>40385</v>
      </c>
      <c r="D209">
        <v>78</v>
      </c>
      <c r="E209">
        <v>65</v>
      </c>
      <c r="F209">
        <v>72</v>
      </c>
      <c r="G209">
        <v>-1</v>
      </c>
      <c r="H209">
        <v>58</v>
      </c>
      <c r="I209">
        <v>63</v>
      </c>
      <c r="J209">
        <v>0</v>
      </c>
      <c r="K209">
        <v>7</v>
      </c>
      <c r="L209">
        <v>453</v>
      </c>
      <c r="M209">
        <v>1946</v>
      </c>
      <c r="N209" t="s">
        <v>105</v>
      </c>
      <c r="O209">
        <v>0</v>
      </c>
      <c r="P209" t="s">
        <v>107</v>
      </c>
      <c r="Q209">
        <v>0</v>
      </c>
      <c r="R209">
        <v>0.03</v>
      </c>
    </row>
    <row r="210" spans="1:18" x14ac:dyDescent="0.2">
      <c r="A210" s="4">
        <v>40386</v>
      </c>
      <c r="B210" s="5"/>
      <c r="C210" s="21">
        <v>40386</v>
      </c>
      <c r="D210">
        <v>77</v>
      </c>
      <c r="E210">
        <v>63</v>
      </c>
      <c r="F210">
        <v>70</v>
      </c>
      <c r="G210">
        <v>-3</v>
      </c>
      <c r="H210">
        <v>54</v>
      </c>
      <c r="I210">
        <v>61</v>
      </c>
      <c r="J210">
        <v>0</v>
      </c>
      <c r="K210">
        <v>5</v>
      </c>
      <c r="L210">
        <v>454</v>
      </c>
      <c r="M210">
        <v>1945</v>
      </c>
      <c r="N210" t="s">
        <v>105</v>
      </c>
      <c r="O210">
        <v>0</v>
      </c>
      <c r="P210" t="s">
        <v>107</v>
      </c>
      <c r="Q210">
        <v>0</v>
      </c>
      <c r="R210">
        <v>0</v>
      </c>
    </row>
    <row r="211" spans="1:18" x14ac:dyDescent="0.2">
      <c r="A211" s="4">
        <v>40387</v>
      </c>
      <c r="B211" s="5"/>
      <c r="C211" s="21">
        <v>40387</v>
      </c>
      <c r="D211">
        <v>81</v>
      </c>
      <c r="E211">
        <v>59</v>
      </c>
      <c r="F211">
        <v>70</v>
      </c>
      <c r="G211">
        <v>-3</v>
      </c>
      <c r="H211">
        <v>55</v>
      </c>
      <c r="I211">
        <v>62</v>
      </c>
      <c r="J211">
        <v>0</v>
      </c>
      <c r="K211">
        <v>5</v>
      </c>
      <c r="L211">
        <v>455</v>
      </c>
      <c r="M211">
        <v>1944</v>
      </c>
      <c r="N211" t="s">
        <v>105</v>
      </c>
      <c r="O211">
        <v>0</v>
      </c>
      <c r="P211" t="s">
        <v>107</v>
      </c>
      <c r="Q211">
        <v>0</v>
      </c>
      <c r="R211">
        <v>0</v>
      </c>
    </row>
    <row r="212" spans="1:18" x14ac:dyDescent="0.2">
      <c r="A212" s="4">
        <v>40388</v>
      </c>
      <c r="B212" s="5"/>
      <c r="C212" s="21">
        <v>40388</v>
      </c>
      <c r="D212">
        <v>83</v>
      </c>
      <c r="E212">
        <v>60</v>
      </c>
      <c r="F212">
        <v>72</v>
      </c>
      <c r="G212">
        <v>-1</v>
      </c>
      <c r="H212">
        <v>56</v>
      </c>
      <c r="I212">
        <v>63</v>
      </c>
      <c r="J212">
        <v>0</v>
      </c>
      <c r="K212">
        <v>7</v>
      </c>
      <c r="L212">
        <v>456</v>
      </c>
      <c r="M212">
        <v>1943</v>
      </c>
      <c r="N212" t="s">
        <v>105</v>
      </c>
      <c r="O212">
        <v>0</v>
      </c>
      <c r="P212" t="s">
        <v>107</v>
      </c>
      <c r="Q212">
        <v>0</v>
      </c>
      <c r="R212">
        <v>0</v>
      </c>
    </row>
    <row r="213" spans="1:18" x14ac:dyDescent="0.2">
      <c r="A213" s="4">
        <v>40389</v>
      </c>
      <c r="B213" s="5" t="s">
        <v>146</v>
      </c>
      <c r="C213" s="21">
        <v>40389</v>
      </c>
      <c r="D213">
        <v>84</v>
      </c>
      <c r="E213">
        <v>63</v>
      </c>
      <c r="F213">
        <v>74</v>
      </c>
      <c r="G213">
        <v>1</v>
      </c>
      <c r="H213">
        <v>56</v>
      </c>
      <c r="I213">
        <v>63</v>
      </c>
      <c r="J213">
        <v>0</v>
      </c>
      <c r="K213">
        <v>9</v>
      </c>
      <c r="L213">
        <v>457</v>
      </c>
      <c r="M213">
        <v>1942</v>
      </c>
      <c r="N213" t="s">
        <v>105</v>
      </c>
      <c r="O213">
        <v>0</v>
      </c>
      <c r="P213" t="s">
        <v>107</v>
      </c>
      <c r="Q213">
        <v>0</v>
      </c>
      <c r="R213">
        <v>0</v>
      </c>
    </row>
    <row r="214" spans="1:18" x14ac:dyDescent="0.2">
      <c r="A214" s="4">
        <v>40390</v>
      </c>
      <c r="B214" s="1">
        <v>38564</v>
      </c>
      <c r="C214" s="21">
        <v>40390</v>
      </c>
      <c r="D214">
        <v>87</v>
      </c>
      <c r="E214">
        <v>65</v>
      </c>
      <c r="F214">
        <v>76</v>
      </c>
      <c r="G214">
        <v>3</v>
      </c>
      <c r="H214">
        <v>59</v>
      </c>
      <c r="I214">
        <v>65</v>
      </c>
      <c r="J214">
        <v>0</v>
      </c>
      <c r="K214">
        <v>11</v>
      </c>
      <c r="L214">
        <v>458</v>
      </c>
      <c r="M214">
        <v>1941</v>
      </c>
      <c r="N214" t="s">
        <v>240</v>
      </c>
      <c r="O214">
        <v>0</v>
      </c>
      <c r="P214" t="s">
        <v>107</v>
      </c>
      <c r="Q214">
        <v>0</v>
      </c>
      <c r="R214">
        <v>0</v>
      </c>
    </row>
    <row r="215" spans="1:18" x14ac:dyDescent="0.2">
      <c r="A215" s="4">
        <v>40391</v>
      </c>
      <c r="C215" s="21">
        <v>40391</v>
      </c>
      <c r="D215">
        <v>87</v>
      </c>
      <c r="E215">
        <v>67</v>
      </c>
      <c r="F215">
        <v>77</v>
      </c>
      <c r="G215">
        <v>4</v>
      </c>
      <c r="H215">
        <v>61</v>
      </c>
      <c r="I215">
        <v>67</v>
      </c>
      <c r="J215">
        <v>0</v>
      </c>
      <c r="K215">
        <v>12</v>
      </c>
      <c r="L215">
        <v>459</v>
      </c>
      <c r="M215">
        <v>1939</v>
      </c>
      <c r="N215" t="s">
        <v>85</v>
      </c>
      <c r="O215">
        <v>0</v>
      </c>
      <c r="P215" t="s">
        <v>107</v>
      </c>
      <c r="Q215">
        <v>0</v>
      </c>
      <c r="R215" t="s">
        <v>108</v>
      </c>
    </row>
    <row r="216" spans="1:18" x14ac:dyDescent="0.2">
      <c r="A216" s="4">
        <v>40392</v>
      </c>
      <c r="C216" s="21">
        <v>40392</v>
      </c>
      <c r="D216">
        <v>88</v>
      </c>
      <c r="E216">
        <v>68</v>
      </c>
      <c r="F216">
        <v>78</v>
      </c>
      <c r="G216">
        <v>5</v>
      </c>
      <c r="H216">
        <v>63</v>
      </c>
      <c r="I216">
        <v>68</v>
      </c>
      <c r="J216">
        <v>0</v>
      </c>
      <c r="K216">
        <v>13</v>
      </c>
      <c r="L216">
        <v>501</v>
      </c>
      <c r="M216">
        <v>1938</v>
      </c>
      <c r="N216" t="s">
        <v>241</v>
      </c>
      <c r="O216">
        <v>0</v>
      </c>
      <c r="P216" t="s">
        <v>107</v>
      </c>
      <c r="Q216">
        <v>0</v>
      </c>
      <c r="R216">
        <v>0.67</v>
      </c>
    </row>
    <row r="217" spans="1:18" x14ac:dyDescent="0.2">
      <c r="A217" s="4">
        <v>40393</v>
      </c>
      <c r="C217" s="21">
        <v>40393</v>
      </c>
      <c r="D217">
        <v>81</v>
      </c>
      <c r="E217">
        <v>68</v>
      </c>
      <c r="F217">
        <v>75</v>
      </c>
      <c r="G217">
        <v>2</v>
      </c>
      <c r="H217">
        <v>63</v>
      </c>
      <c r="I217">
        <v>67</v>
      </c>
      <c r="J217">
        <v>0</v>
      </c>
      <c r="K217">
        <v>10</v>
      </c>
      <c r="L217">
        <v>502</v>
      </c>
      <c r="M217">
        <v>1937</v>
      </c>
      <c r="N217" t="s">
        <v>105</v>
      </c>
      <c r="O217">
        <v>0</v>
      </c>
      <c r="P217" t="s">
        <v>107</v>
      </c>
      <c r="Q217">
        <v>0</v>
      </c>
      <c r="R217">
        <v>0</v>
      </c>
    </row>
    <row r="218" spans="1:18" x14ac:dyDescent="0.2">
      <c r="A218" s="4">
        <v>40394</v>
      </c>
      <c r="C218" s="21">
        <v>40394</v>
      </c>
      <c r="D218">
        <v>81</v>
      </c>
      <c r="E218">
        <v>62</v>
      </c>
      <c r="F218">
        <v>72</v>
      </c>
      <c r="G218">
        <v>-1</v>
      </c>
      <c r="H218">
        <v>60</v>
      </c>
      <c r="I218">
        <v>64</v>
      </c>
      <c r="J218">
        <v>0</v>
      </c>
      <c r="K218">
        <v>7</v>
      </c>
      <c r="L218">
        <v>503</v>
      </c>
      <c r="M218">
        <v>1935</v>
      </c>
      <c r="N218" t="s">
        <v>105</v>
      </c>
      <c r="O218">
        <v>0</v>
      </c>
      <c r="P218" t="s">
        <v>107</v>
      </c>
      <c r="Q218">
        <v>0</v>
      </c>
      <c r="R218">
        <v>0</v>
      </c>
    </row>
    <row r="219" spans="1:18" x14ac:dyDescent="0.2">
      <c r="A219" s="4">
        <v>40395</v>
      </c>
      <c r="C219" s="21">
        <v>40395</v>
      </c>
      <c r="D219">
        <v>82</v>
      </c>
      <c r="E219">
        <v>62</v>
      </c>
      <c r="F219">
        <v>72</v>
      </c>
      <c r="G219">
        <v>-1</v>
      </c>
      <c r="H219">
        <v>59</v>
      </c>
      <c r="I219">
        <v>65</v>
      </c>
      <c r="J219">
        <v>0</v>
      </c>
      <c r="K219">
        <v>7</v>
      </c>
      <c r="L219">
        <v>504</v>
      </c>
      <c r="M219">
        <v>1934</v>
      </c>
      <c r="N219" t="s">
        <v>97</v>
      </c>
      <c r="O219">
        <v>0</v>
      </c>
      <c r="P219" t="s">
        <v>107</v>
      </c>
      <c r="Q219">
        <v>0</v>
      </c>
      <c r="R219">
        <v>0</v>
      </c>
    </row>
    <row r="220" spans="1:18" x14ac:dyDescent="0.2">
      <c r="A220" s="4">
        <v>40396</v>
      </c>
      <c r="C220" s="21">
        <v>40396</v>
      </c>
      <c r="D220">
        <v>83</v>
      </c>
      <c r="E220">
        <v>65</v>
      </c>
      <c r="F220">
        <v>74</v>
      </c>
      <c r="G220">
        <v>2</v>
      </c>
      <c r="H220">
        <v>59</v>
      </c>
      <c r="I220">
        <v>65</v>
      </c>
      <c r="J220">
        <v>0</v>
      </c>
      <c r="K220">
        <v>9</v>
      </c>
      <c r="L220">
        <v>505</v>
      </c>
      <c r="M220">
        <v>1933</v>
      </c>
      <c r="N220" t="s">
        <v>105</v>
      </c>
      <c r="O220">
        <v>0</v>
      </c>
      <c r="P220" t="s">
        <v>107</v>
      </c>
      <c r="Q220">
        <v>0</v>
      </c>
      <c r="R220">
        <v>0</v>
      </c>
    </row>
    <row r="221" spans="1:18" x14ac:dyDescent="0.2">
      <c r="A221" s="4">
        <v>40397</v>
      </c>
      <c r="C221" s="21">
        <v>40397</v>
      </c>
      <c r="D221">
        <v>83</v>
      </c>
      <c r="E221">
        <v>67</v>
      </c>
      <c r="F221">
        <v>75</v>
      </c>
      <c r="G221">
        <v>3</v>
      </c>
      <c r="H221">
        <v>59</v>
      </c>
      <c r="I221">
        <v>65</v>
      </c>
      <c r="J221">
        <v>0</v>
      </c>
      <c r="K221">
        <v>10</v>
      </c>
      <c r="L221">
        <v>506</v>
      </c>
      <c r="M221">
        <v>1931</v>
      </c>
      <c r="N221" t="s">
        <v>105</v>
      </c>
      <c r="O221">
        <v>0</v>
      </c>
      <c r="P221" t="s">
        <v>107</v>
      </c>
      <c r="Q221">
        <v>0</v>
      </c>
      <c r="R221">
        <v>0</v>
      </c>
    </row>
    <row r="222" spans="1:18" x14ac:dyDescent="0.2">
      <c r="A222" s="4">
        <v>40398</v>
      </c>
      <c r="C222" s="21">
        <v>40398</v>
      </c>
      <c r="D222">
        <v>79</v>
      </c>
      <c r="E222">
        <v>67</v>
      </c>
      <c r="F222">
        <v>73</v>
      </c>
      <c r="G222">
        <v>1</v>
      </c>
      <c r="H222">
        <v>60</v>
      </c>
      <c r="I222">
        <v>65</v>
      </c>
      <c r="J222">
        <v>0</v>
      </c>
      <c r="K222">
        <v>8</v>
      </c>
      <c r="L222">
        <v>507</v>
      </c>
      <c r="M222">
        <v>1930</v>
      </c>
      <c r="N222" t="s">
        <v>118</v>
      </c>
      <c r="O222">
        <v>0</v>
      </c>
      <c r="P222" t="s">
        <v>107</v>
      </c>
      <c r="Q222">
        <v>0</v>
      </c>
      <c r="R222" t="s">
        <v>108</v>
      </c>
    </row>
    <row r="223" spans="1:18" x14ac:dyDescent="0.2">
      <c r="A223" s="4">
        <v>40399</v>
      </c>
      <c r="B223" t="s">
        <v>74</v>
      </c>
      <c r="C223" s="21">
        <v>40399</v>
      </c>
      <c r="D223">
        <v>84</v>
      </c>
      <c r="E223">
        <v>68</v>
      </c>
      <c r="F223">
        <v>76</v>
      </c>
      <c r="G223">
        <v>4</v>
      </c>
      <c r="H223">
        <v>63</v>
      </c>
      <c r="I223">
        <v>67</v>
      </c>
      <c r="J223">
        <v>0</v>
      </c>
      <c r="K223">
        <v>11</v>
      </c>
      <c r="L223">
        <v>509</v>
      </c>
      <c r="M223">
        <v>1928</v>
      </c>
      <c r="N223" t="s">
        <v>119</v>
      </c>
      <c r="O223">
        <v>0</v>
      </c>
      <c r="P223" t="s">
        <v>107</v>
      </c>
      <c r="Q223">
        <v>0</v>
      </c>
      <c r="R223">
        <v>0.15</v>
      </c>
    </row>
    <row r="224" spans="1:18" x14ac:dyDescent="0.2">
      <c r="A224" s="4">
        <v>40400</v>
      </c>
      <c r="C224" s="21">
        <v>40400</v>
      </c>
      <c r="D224">
        <v>78</v>
      </c>
      <c r="E224">
        <v>62</v>
      </c>
      <c r="F224">
        <v>70</v>
      </c>
      <c r="G224">
        <v>-2</v>
      </c>
      <c r="H224">
        <v>62</v>
      </c>
      <c r="I224">
        <v>64</v>
      </c>
      <c r="J224">
        <v>0</v>
      </c>
      <c r="K224">
        <v>5</v>
      </c>
      <c r="L224">
        <v>510</v>
      </c>
      <c r="M224">
        <v>1927</v>
      </c>
      <c r="N224" t="s">
        <v>117</v>
      </c>
      <c r="O224">
        <v>0</v>
      </c>
      <c r="P224" t="s">
        <v>107</v>
      </c>
      <c r="Q224">
        <v>0</v>
      </c>
      <c r="R224">
        <v>0.04</v>
      </c>
    </row>
    <row r="225" spans="1:18" x14ac:dyDescent="0.2">
      <c r="A225" s="4">
        <v>40401</v>
      </c>
      <c r="C225" s="21">
        <v>40401</v>
      </c>
      <c r="D225">
        <v>80</v>
      </c>
      <c r="E225">
        <v>57</v>
      </c>
      <c r="F225">
        <v>69</v>
      </c>
      <c r="G225">
        <v>-3</v>
      </c>
      <c r="H225">
        <v>54</v>
      </c>
      <c r="I225">
        <v>61</v>
      </c>
      <c r="J225">
        <v>0</v>
      </c>
      <c r="K225">
        <v>4</v>
      </c>
      <c r="L225">
        <v>511</v>
      </c>
      <c r="M225">
        <v>1925</v>
      </c>
      <c r="N225" t="s">
        <v>105</v>
      </c>
      <c r="O225">
        <v>0</v>
      </c>
      <c r="P225" t="s">
        <v>107</v>
      </c>
      <c r="Q225">
        <v>0</v>
      </c>
      <c r="R225">
        <v>0</v>
      </c>
    </row>
    <row r="226" spans="1:18" x14ac:dyDescent="0.2">
      <c r="A226" s="4">
        <v>40402</v>
      </c>
      <c r="C226" s="21">
        <v>40402</v>
      </c>
      <c r="D226">
        <v>83</v>
      </c>
      <c r="E226">
        <v>63</v>
      </c>
      <c r="F226">
        <v>73</v>
      </c>
      <c r="G226">
        <v>1</v>
      </c>
      <c r="H226">
        <v>57</v>
      </c>
      <c r="I226">
        <v>63</v>
      </c>
      <c r="J226">
        <v>0</v>
      </c>
      <c r="K226">
        <v>8</v>
      </c>
      <c r="L226">
        <v>512</v>
      </c>
      <c r="M226">
        <v>1924</v>
      </c>
      <c r="N226" t="s">
        <v>105</v>
      </c>
      <c r="O226">
        <v>0</v>
      </c>
      <c r="P226" t="s">
        <v>107</v>
      </c>
      <c r="Q226">
        <v>0</v>
      </c>
      <c r="R226">
        <v>0</v>
      </c>
    </row>
    <row r="227" spans="1:18" x14ac:dyDescent="0.2">
      <c r="A227" s="4">
        <v>40403</v>
      </c>
      <c r="C227" s="21">
        <v>40403</v>
      </c>
      <c r="D227">
        <v>80</v>
      </c>
      <c r="E227">
        <v>59</v>
      </c>
      <c r="F227">
        <v>70</v>
      </c>
      <c r="G227">
        <v>-1</v>
      </c>
      <c r="H227">
        <v>54</v>
      </c>
      <c r="I227">
        <v>60</v>
      </c>
      <c r="J227">
        <v>0</v>
      </c>
      <c r="K227">
        <v>5</v>
      </c>
      <c r="L227">
        <v>513</v>
      </c>
      <c r="M227">
        <v>1922</v>
      </c>
      <c r="N227" t="s">
        <v>105</v>
      </c>
      <c r="O227">
        <v>0</v>
      </c>
      <c r="P227" t="s">
        <v>107</v>
      </c>
      <c r="Q227">
        <v>0</v>
      </c>
      <c r="R227">
        <v>0</v>
      </c>
    </row>
    <row r="228" spans="1:18" x14ac:dyDescent="0.2">
      <c r="A228" s="4">
        <v>40404</v>
      </c>
      <c r="C228" s="21">
        <v>40404</v>
      </c>
      <c r="D228">
        <v>85</v>
      </c>
      <c r="E228">
        <v>64</v>
      </c>
      <c r="F228">
        <v>75</v>
      </c>
      <c r="G228">
        <v>4</v>
      </c>
      <c r="H228">
        <v>62</v>
      </c>
      <c r="I228">
        <v>66</v>
      </c>
      <c r="J228">
        <v>0</v>
      </c>
      <c r="K228">
        <v>10</v>
      </c>
      <c r="L228">
        <v>515</v>
      </c>
      <c r="M228">
        <v>1921</v>
      </c>
      <c r="N228" t="s">
        <v>105</v>
      </c>
      <c r="O228">
        <v>0</v>
      </c>
      <c r="P228" t="s">
        <v>107</v>
      </c>
      <c r="Q228">
        <v>0</v>
      </c>
      <c r="R228">
        <v>0</v>
      </c>
    </row>
    <row r="229" spans="1:18" x14ac:dyDescent="0.2">
      <c r="A229" s="4">
        <v>40405</v>
      </c>
      <c r="C229" s="21">
        <v>40405</v>
      </c>
      <c r="D229">
        <v>86</v>
      </c>
      <c r="E229">
        <v>67</v>
      </c>
      <c r="F229">
        <v>77</v>
      </c>
      <c r="G229">
        <v>6</v>
      </c>
      <c r="H229">
        <v>67</v>
      </c>
      <c r="I229">
        <v>70</v>
      </c>
      <c r="J229">
        <v>0</v>
      </c>
      <c r="K229">
        <v>12</v>
      </c>
      <c r="L229">
        <v>516</v>
      </c>
      <c r="M229">
        <v>1919</v>
      </c>
      <c r="N229" t="s">
        <v>118</v>
      </c>
      <c r="O229">
        <v>0</v>
      </c>
      <c r="P229" t="s">
        <v>107</v>
      </c>
      <c r="Q229">
        <v>0</v>
      </c>
      <c r="R229">
        <v>0.08</v>
      </c>
    </row>
    <row r="230" spans="1:18" x14ac:dyDescent="0.2">
      <c r="A230" s="4">
        <v>40406</v>
      </c>
      <c r="C230" s="21">
        <v>40406</v>
      </c>
      <c r="D230">
        <v>81</v>
      </c>
      <c r="E230">
        <v>68</v>
      </c>
      <c r="F230">
        <v>75</v>
      </c>
      <c r="G230">
        <v>4</v>
      </c>
      <c r="H230">
        <v>68</v>
      </c>
      <c r="I230">
        <v>69</v>
      </c>
      <c r="J230">
        <v>0</v>
      </c>
      <c r="K230">
        <v>10</v>
      </c>
      <c r="L230">
        <v>517</v>
      </c>
      <c r="M230">
        <v>1918</v>
      </c>
      <c r="N230" t="s">
        <v>242</v>
      </c>
      <c r="O230">
        <v>0</v>
      </c>
      <c r="P230" t="s">
        <v>107</v>
      </c>
      <c r="Q230">
        <v>0</v>
      </c>
      <c r="R230">
        <v>0.27</v>
      </c>
    </row>
    <row r="231" spans="1:18" x14ac:dyDescent="0.2">
      <c r="A231" s="4">
        <v>40407</v>
      </c>
      <c r="C231" s="21">
        <v>40407</v>
      </c>
      <c r="D231">
        <v>87</v>
      </c>
      <c r="E231">
        <v>67</v>
      </c>
      <c r="F231">
        <v>77</v>
      </c>
      <c r="G231">
        <v>6</v>
      </c>
      <c r="H231">
        <v>67</v>
      </c>
      <c r="I231">
        <v>70</v>
      </c>
      <c r="J231">
        <v>0</v>
      </c>
      <c r="K231">
        <v>12</v>
      </c>
      <c r="L231">
        <v>518</v>
      </c>
      <c r="M231">
        <v>1916</v>
      </c>
      <c r="N231" t="s">
        <v>243</v>
      </c>
      <c r="O231">
        <v>0</v>
      </c>
      <c r="P231" t="s">
        <v>107</v>
      </c>
      <c r="Q231">
        <v>0</v>
      </c>
      <c r="R231">
        <v>0.01</v>
      </c>
    </row>
    <row r="232" spans="1:18" x14ac:dyDescent="0.2">
      <c r="A232" s="4">
        <v>40408</v>
      </c>
      <c r="C232" s="21">
        <v>40408</v>
      </c>
      <c r="D232">
        <v>81</v>
      </c>
      <c r="E232">
        <v>65</v>
      </c>
      <c r="F232">
        <v>73</v>
      </c>
      <c r="G232">
        <v>3</v>
      </c>
      <c r="H232">
        <v>63</v>
      </c>
      <c r="I232">
        <v>66</v>
      </c>
      <c r="J232">
        <v>0</v>
      </c>
      <c r="K232">
        <v>8</v>
      </c>
      <c r="L232">
        <v>519</v>
      </c>
      <c r="M232">
        <v>1914</v>
      </c>
      <c r="N232" t="s">
        <v>105</v>
      </c>
      <c r="O232">
        <v>0</v>
      </c>
      <c r="P232" t="s">
        <v>107</v>
      </c>
      <c r="Q232">
        <v>0</v>
      </c>
      <c r="R232">
        <v>0</v>
      </c>
    </row>
    <row r="233" spans="1:18" x14ac:dyDescent="0.2">
      <c r="A233" s="4">
        <v>40409</v>
      </c>
      <c r="B233" t="s">
        <v>76</v>
      </c>
      <c r="C233" s="21">
        <v>40409</v>
      </c>
      <c r="D233">
        <v>83</v>
      </c>
      <c r="E233">
        <v>65</v>
      </c>
      <c r="F233">
        <v>74</v>
      </c>
      <c r="G233">
        <v>4</v>
      </c>
      <c r="H233">
        <v>65</v>
      </c>
      <c r="I233">
        <v>68</v>
      </c>
      <c r="J233">
        <v>0</v>
      </c>
      <c r="K233">
        <v>9</v>
      </c>
      <c r="L233">
        <v>520</v>
      </c>
      <c r="M233">
        <v>1913</v>
      </c>
      <c r="N233" t="s">
        <v>109</v>
      </c>
      <c r="O233">
        <v>0</v>
      </c>
      <c r="P233" t="s">
        <v>107</v>
      </c>
      <c r="Q233">
        <v>0</v>
      </c>
      <c r="R233">
        <v>0</v>
      </c>
    </row>
    <row r="234" spans="1:18" x14ac:dyDescent="0.2">
      <c r="A234" s="4">
        <v>40410</v>
      </c>
      <c r="C234" s="21">
        <v>40410</v>
      </c>
      <c r="D234">
        <v>85</v>
      </c>
      <c r="E234">
        <v>70</v>
      </c>
      <c r="F234">
        <v>78</v>
      </c>
      <c r="G234">
        <v>8</v>
      </c>
      <c r="H234">
        <v>71</v>
      </c>
      <c r="I234">
        <v>72</v>
      </c>
      <c r="J234">
        <v>0</v>
      </c>
      <c r="K234">
        <v>13</v>
      </c>
      <c r="L234">
        <v>522</v>
      </c>
      <c r="M234">
        <v>1911</v>
      </c>
      <c r="N234" t="s">
        <v>159</v>
      </c>
      <c r="O234">
        <v>0</v>
      </c>
      <c r="P234" t="s">
        <v>107</v>
      </c>
      <c r="Q234">
        <v>0</v>
      </c>
      <c r="R234">
        <v>7.0000000000000007E-2</v>
      </c>
    </row>
    <row r="235" spans="1:18" x14ac:dyDescent="0.2">
      <c r="A235" s="4">
        <v>40411</v>
      </c>
      <c r="C235" s="21">
        <v>40411</v>
      </c>
      <c r="D235">
        <v>79</v>
      </c>
      <c r="E235">
        <v>70</v>
      </c>
      <c r="F235">
        <v>75</v>
      </c>
      <c r="G235">
        <v>6</v>
      </c>
      <c r="H235">
        <v>68</v>
      </c>
      <c r="I235">
        <v>70</v>
      </c>
      <c r="J235">
        <v>0</v>
      </c>
      <c r="K235">
        <v>10</v>
      </c>
      <c r="L235">
        <v>523</v>
      </c>
      <c r="M235">
        <v>1910</v>
      </c>
      <c r="N235" t="s">
        <v>109</v>
      </c>
      <c r="O235">
        <v>0</v>
      </c>
      <c r="P235" t="s">
        <v>107</v>
      </c>
      <c r="Q235">
        <v>0</v>
      </c>
      <c r="R235">
        <v>0</v>
      </c>
    </row>
    <row r="236" spans="1:18" x14ac:dyDescent="0.2">
      <c r="A236" s="4">
        <v>40412</v>
      </c>
      <c r="C236" s="21">
        <v>40412</v>
      </c>
      <c r="D236">
        <v>77</v>
      </c>
      <c r="E236">
        <v>69</v>
      </c>
      <c r="F236">
        <v>73</v>
      </c>
      <c r="G236">
        <v>4</v>
      </c>
      <c r="H236">
        <v>70</v>
      </c>
      <c r="I236">
        <v>71</v>
      </c>
      <c r="J236">
        <v>0</v>
      </c>
      <c r="K236">
        <v>8</v>
      </c>
      <c r="L236">
        <v>524</v>
      </c>
      <c r="M236">
        <v>1908</v>
      </c>
      <c r="N236" t="s">
        <v>119</v>
      </c>
      <c r="O236">
        <v>0</v>
      </c>
      <c r="P236" t="s">
        <v>107</v>
      </c>
      <c r="Q236">
        <v>0</v>
      </c>
      <c r="R236" t="s">
        <v>108</v>
      </c>
    </row>
    <row r="237" spans="1:18" x14ac:dyDescent="0.2">
      <c r="A237" s="4">
        <v>40413</v>
      </c>
      <c r="C237" s="21">
        <v>40413</v>
      </c>
      <c r="D237">
        <v>89</v>
      </c>
      <c r="E237">
        <v>73</v>
      </c>
      <c r="F237">
        <v>81</v>
      </c>
      <c r="G237">
        <v>12</v>
      </c>
      <c r="H237">
        <v>71</v>
      </c>
      <c r="I237">
        <v>74</v>
      </c>
      <c r="J237">
        <v>0</v>
      </c>
      <c r="K237">
        <v>16</v>
      </c>
      <c r="L237">
        <v>525</v>
      </c>
      <c r="M237">
        <v>1906</v>
      </c>
      <c r="N237" t="s">
        <v>233</v>
      </c>
      <c r="O237">
        <v>0</v>
      </c>
      <c r="P237" t="s">
        <v>107</v>
      </c>
      <c r="Q237">
        <v>0</v>
      </c>
      <c r="R237">
        <v>0.14000000000000001</v>
      </c>
    </row>
    <row r="238" spans="1:18" x14ac:dyDescent="0.2">
      <c r="A238" s="4">
        <v>40414</v>
      </c>
      <c r="C238" s="21">
        <v>40414</v>
      </c>
      <c r="D238">
        <v>79</v>
      </c>
      <c r="E238">
        <v>64</v>
      </c>
      <c r="F238">
        <v>72</v>
      </c>
      <c r="G238">
        <v>3</v>
      </c>
      <c r="H238">
        <v>59</v>
      </c>
      <c r="I238">
        <v>64</v>
      </c>
      <c r="J238">
        <v>0</v>
      </c>
      <c r="K238">
        <v>7</v>
      </c>
      <c r="L238">
        <v>526</v>
      </c>
      <c r="M238">
        <v>1904</v>
      </c>
      <c r="N238" t="s">
        <v>105</v>
      </c>
      <c r="O238">
        <v>0</v>
      </c>
      <c r="P238" t="s">
        <v>107</v>
      </c>
      <c r="Q238">
        <v>0</v>
      </c>
      <c r="R238">
        <v>0</v>
      </c>
    </row>
    <row r="239" spans="1:18" x14ac:dyDescent="0.2">
      <c r="A239" s="4">
        <v>40415</v>
      </c>
      <c r="C239" s="21">
        <v>40415</v>
      </c>
      <c r="D239">
        <v>76</v>
      </c>
      <c r="E239">
        <v>56</v>
      </c>
      <c r="F239">
        <v>66</v>
      </c>
      <c r="G239">
        <v>-2</v>
      </c>
      <c r="H239">
        <v>51</v>
      </c>
      <c r="I239">
        <v>57</v>
      </c>
      <c r="J239">
        <v>0</v>
      </c>
      <c r="K239">
        <v>1</v>
      </c>
      <c r="L239">
        <v>528</v>
      </c>
      <c r="M239">
        <v>1903</v>
      </c>
      <c r="N239" t="s">
        <v>118</v>
      </c>
      <c r="O239">
        <v>0</v>
      </c>
      <c r="P239" t="s">
        <v>107</v>
      </c>
      <c r="Q239">
        <v>0</v>
      </c>
      <c r="R239" t="s">
        <v>108</v>
      </c>
    </row>
    <row r="240" spans="1:18" x14ac:dyDescent="0.2">
      <c r="A240" s="4">
        <v>40416</v>
      </c>
      <c r="C240" s="21">
        <v>40416</v>
      </c>
      <c r="D240">
        <v>78</v>
      </c>
      <c r="E240">
        <v>59</v>
      </c>
      <c r="F240">
        <v>69</v>
      </c>
      <c r="G240">
        <v>1</v>
      </c>
      <c r="H240">
        <v>55</v>
      </c>
      <c r="I240">
        <v>61</v>
      </c>
      <c r="J240">
        <v>0</v>
      </c>
      <c r="K240">
        <v>4</v>
      </c>
      <c r="L240">
        <v>529</v>
      </c>
      <c r="M240">
        <v>1901</v>
      </c>
      <c r="N240" t="s">
        <v>105</v>
      </c>
      <c r="O240">
        <v>0</v>
      </c>
      <c r="P240" t="s">
        <v>107</v>
      </c>
      <c r="Q240">
        <v>0</v>
      </c>
      <c r="R240" t="s">
        <v>108</v>
      </c>
    </row>
    <row r="241" spans="1:18" x14ac:dyDescent="0.2">
      <c r="A241" s="4">
        <v>40417</v>
      </c>
      <c r="C241" s="21">
        <v>40417</v>
      </c>
      <c r="D241">
        <v>72</v>
      </c>
      <c r="E241">
        <v>61</v>
      </c>
      <c r="F241">
        <v>67</v>
      </c>
      <c r="G241">
        <v>0</v>
      </c>
      <c r="H241">
        <v>61</v>
      </c>
      <c r="I241">
        <v>63</v>
      </c>
      <c r="J241">
        <v>0</v>
      </c>
      <c r="K241">
        <v>2</v>
      </c>
      <c r="L241">
        <v>530</v>
      </c>
      <c r="M241">
        <v>1859</v>
      </c>
      <c r="N241" t="s">
        <v>244</v>
      </c>
      <c r="O241">
        <v>0</v>
      </c>
      <c r="P241" t="s">
        <v>107</v>
      </c>
      <c r="Q241">
        <v>0</v>
      </c>
      <c r="R241">
        <v>0.02</v>
      </c>
    </row>
    <row r="242" spans="1:18" x14ac:dyDescent="0.2">
      <c r="A242" s="4">
        <v>40418</v>
      </c>
      <c r="C242" s="21">
        <v>40418</v>
      </c>
      <c r="D242">
        <v>80</v>
      </c>
      <c r="E242">
        <v>66</v>
      </c>
      <c r="F242">
        <v>73</v>
      </c>
      <c r="G242">
        <v>6</v>
      </c>
      <c r="H242">
        <v>68</v>
      </c>
      <c r="I242">
        <v>69</v>
      </c>
      <c r="J242">
        <v>0</v>
      </c>
      <c r="K242">
        <v>8</v>
      </c>
      <c r="L242">
        <v>531</v>
      </c>
      <c r="M242">
        <v>1857</v>
      </c>
      <c r="N242" t="s">
        <v>231</v>
      </c>
      <c r="O242">
        <v>0</v>
      </c>
      <c r="P242" t="s">
        <v>107</v>
      </c>
      <c r="Q242">
        <v>0</v>
      </c>
      <c r="R242">
        <v>0.68</v>
      </c>
    </row>
    <row r="243" spans="1:18" x14ac:dyDescent="0.2">
      <c r="A243" s="4">
        <v>40419</v>
      </c>
      <c r="C243" s="21">
        <v>40419</v>
      </c>
      <c r="D243">
        <v>77</v>
      </c>
      <c r="E243">
        <v>64</v>
      </c>
      <c r="F243">
        <v>71</v>
      </c>
      <c r="G243">
        <v>4</v>
      </c>
      <c r="H243">
        <v>63</v>
      </c>
      <c r="I243">
        <v>66</v>
      </c>
      <c r="J243">
        <v>0</v>
      </c>
      <c r="K243">
        <v>6</v>
      </c>
      <c r="L243">
        <v>532</v>
      </c>
      <c r="M243">
        <v>1856</v>
      </c>
      <c r="N243" t="s">
        <v>119</v>
      </c>
      <c r="O243">
        <v>0</v>
      </c>
      <c r="P243" t="s">
        <v>107</v>
      </c>
      <c r="Q243">
        <v>0</v>
      </c>
      <c r="R243">
        <v>0.3</v>
      </c>
    </row>
    <row r="244" spans="1:18" x14ac:dyDescent="0.2">
      <c r="A244" s="4">
        <v>40420</v>
      </c>
      <c r="B244" t="s">
        <v>78</v>
      </c>
      <c r="C244" s="21">
        <v>40420</v>
      </c>
      <c r="D244">
        <v>85</v>
      </c>
      <c r="E244">
        <v>62</v>
      </c>
      <c r="F244">
        <v>74</v>
      </c>
      <c r="G244">
        <v>7</v>
      </c>
      <c r="H244">
        <v>65</v>
      </c>
      <c r="I244">
        <v>67</v>
      </c>
      <c r="J244">
        <v>0</v>
      </c>
      <c r="K244">
        <v>9</v>
      </c>
      <c r="L244">
        <v>533</v>
      </c>
      <c r="M244">
        <v>1854</v>
      </c>
      <c r="N244" t="s">
        <v>119</v>
      </c>
      <c r="O244">
        <v>0</v>
      </c>
      <c r="P244" t="s">
        <v>107</v>
      </c>
      <c r="Q244">
        <v>0</v>
      </c>
      <c r="R244">
        <v>0.47</v>
      </c>
    </row>
    <row r="245" spans="1:18" x14ac:dyDescent="0.2">
      <c r="A245" s="4">
        <v>40421</v>
      </c>
      <c r="B245" s="4">
        <v>38595</v>
      </c>
      <c r="C245" s="21">
        <v>40421</v>
      </c>
      <c r="D245">
        <v>78</v>
      </c>
      <c r="E245">
        <v>65</v>
      </c>
      <c r="F245">
        <v>72</v>
      </c>
      <c r="G245">
        <v>6</v>
      </c>
      <c r="H245">
        <v>60</v>
      </c>
      <c r="I245">
        <v>64</v>
      </c>
      <c r="J245">
        <v>0</v>
      </c>
      <c r="K245">
        <v>7</v>
      </c>
      <c r="L245">
        <v>535</v>
      </c>
      <c r="M245">
        <v>1852</v>
      </c>
      <c r="N245" t="s">
        <v>119</v>
      </c>
      <c r="O245">
        <v>0</v>
      </c>
      <c r="P245" t="s">
        <v>107</v>
      </c>
      <c r="Q245">
        <v>0</v>
      </c>
      <c r="R245">
        <v>0.17</v>
      </c>
    </row>
    <row r="246" spans="1:18" x14ac:dyDescent="0.2">
      <c r="A246" s="4">
        <v>40422</v>
      </c>
      <c r="B246" s="5"/>
      <c r="C246" s="21">
        <v>40422</v>
      </c>
      <c r="D246">
        <v>78</v>
      </c>
      <c r="E246">
        <v>62</v>
      </c>
      <c r="F246">
        <v>70</v>
      </c>
      <c r="G246">
        <v>4</v>
      </c>
      <c r="H246">
        <v>55</v>
      </c>
      <c r="I246">
        <v>61</v>
      </c>
      <c r="J246">
        <v>0</v>
      </c>
      <c r="K246">
        <v>5</v>
      </c>
      <c r="L246">
        <v>536</v>
      </c>
      <c r="M246">
        <v>1850</v>
      </c>
      <c r="N246" t="s">
        <v>105</v>
      </c>
      <c r="O246">
        <v>0</v>
      </c>
      <c r="P246" t="s">
        <v>107</v>
      </c>
      <c r="Q246">
        <v>0</v>
      </c>
      <c r="R246">
        <v>0</v>
      </c>
    </row>
    <row r="247" spans="1:18" x14ac:dyDescent="0.2">
      <c r="A247" s="4">
        <v>40423</v>
      </c>
      <c r="B247" s="5"/>
      <c r="C247" s="21">
        <v>40423</v>
      </c>
      <c r="D247">
        <v>80</v>
      </c>
      <c r="E247">
        <v>60</v>
      </c>
      <c r="F247">
        <v>70</v>
      </c>
      <c r="G247">
        <v>5</v>
      </c>
      <c r="H247">
        <v>63</v>
      </c>
      <c r="I247">
        <v>66</v>
      </c>
      <c r="J247">
        <v>0</v>
      </c>
      <c r="K247">
        <v>5</v>
      </c>
      <c r="L247">
        <v>537</v>
      </c>
      <c r="M247">
        <v>1848</v>
      </c>
      <c r="N247" t="s">
        <v>118</v>
      </c>
      <c r="O247">
        <v>0</v>
      </c>
      <c r="P247" t="s">
        <v>107</v>
      </c>
      <c r="Q247">
        <v>0</v>
      </c>
      <c r="R247">
        <v>0.13</v>
      </c>
    </row>
    <row r="248" spans="1:18" x14ac:dyDescent="0.2">
      <c r="A248" s="4">
        <v>40424</v>
      </c>
      <c r="B248" s="5"/>
      <c r="C248" s="21">
        <v>40424</v>
      </c>
      <c r="D248">
        <v>86</v>
      </c>
      <c r="E248">
        <v>66</v>
      </c>
      <c r="F248">
        <v>76</v>
      </c>
      <c r="G248">
        <v>11</v>
      </c>
      <c r="H248">
        <v>68</v>
      </c>
      <c r="I248">
        <v>71</v>
      </c>
      <c r="J248">
        <v>0</v>
      </c>
      <c r="K248">
        <v>11</v>
      </c>
      <c r="L248">
        <v>538</v>
      </c>
      <c r="M248">
        <v>1847</v>
      </c>
      <c r="N248" t="s">
        <v>118</v>
      </c>
      <c r="O248">
        <v>0</v>
      </c>
      <c r="P248" t="s">
        <v>107</v>
      </c>
      <c r="Q248">
        <v>0</v>
      </c>
      <c r="R248" t="s">
        <v>108</v>
      </c>
    </row>
    <row r="249" spans="1:18" x14ac:dyDescent="0.2">
      <c r="A249" s="4">
        <v>40425</v>
      </c>
      <c r="B249" s="5"/>
      <c r="C249" s="21">
        <v>40425</v>
      </c>
      <c r="D249">
        <v>66</v>
      </c>
      <c r="E249">
        <v>55</v>
      </c>
      <c r="F249">
        <v>61</v>
      </c>
      <c r="G249">
        <v>-4</v>
      </c>
      <c r="H249">
        <v>50</v>
      </c>
      <c r="I249">
        <v>55</v>
      </c>
      <c r="J249">
        <v>4</v>
      </c>
      <c r="K249">
        <v>0</v>
      </c>
      <c r="L249">
        <v>539</v>
      </c>
      <c r="M249">
        <v>1845</v>
      </c>
      <c r="N249" t="s">
        <v>105</v>
      </c>
      <c r="O249">
        <v>0</v>
      </c>
      <c r="P249" t="s">
        <v>107</v>
      </c>
      <c r="Q249">
        <v>0</v>
      </c>
      <c r="R249">
        <v>0</v>
      </c>
    </row>
    <row r="250" spans="1:18" x14ac:dyDescent="0.2">
      <c r="A250" s="4">
        <v>40426</v>
      </c>
      <c r="B250" s="5"/>
      <c r="C250" s="21">
        <v>40426</v>
      </c>
      <c r="D250">
        <v>77</v>
      </c>
      <c r="E250">
        <v>52</v>
      </c>
      <c r="F250">
        <v>65</v>
      </c>
      <c r="G250">
        <v>1</v>
      </c>
      <c r="H250">
        <v>51</v>
      </c>
      <c r="I250">
        <v>57</v>
      </c>
      <c r="J250">
        <v>0</v>
      </c>
      <c r="K250">
        <v>0</v>
      </c>
      <c r="L250">
        <v>541</v>
      </c>
      <c r="M250">
        <v>1843</v>
      </c>
      <c r="N250" t="s">
        <v>105</v>
      </c>
      <c r="O250">
        <v>0</v>
      </c>
      <c r="P250" t="s">
        <v>107</v>
      </c>
      <c r="Q250">
        <v>0</v>
      </c>
      <c r="R250">
        <v>0</v>
      </c>
    </row>
    <row r="251" spans="1:18" x14ac:dyDescent="0.2">
      <c r="A251" s="4">
        <v>40427</v>
      </c>
      <c r="B251" s="5"/>
      <c r="C251" s="21">
        <v>40427</v>
      </c>
      <c r="D251">
        <v>76</v>
      </c>
      <c r="E251">
        <v>56</v>
      </c>
      <c r="F251">
        <v>66</v>
      </c>
      <c r="G251">
        <v>2</v>
      </c>
      <c r="H251">
        <v>48</v>
      </c>
      <c r="I251">
        <v>56</v>
      </c>
      <c r="J251">
        <v>0</v>
      </c>
      <c r="K251">
        <v>1</v>
      </c>
      <c r="L251">
        <v>542</v>
      </c>
      <c r="M251">
        <v>1841</v>
      </c>
      <c r="N251" t="s">
        <v>105</v>
      </c>
      <c r="O251">
        <v>0</v>
      </c>
      <c r="P251" t="s">
        <v>107</v>
      </c>
      <c r="Q251">
        <v>0</v>
      </c>
      <c r="R251">
        <v>0</v>
      </c>
    </row>
    <row r="252" spans="1:18" x14ac:dyDescent="0.2">
      <c r="A252" s="4">
        <v>40428</v>
      </c>
      <c r="B252" s="5"/>
      <c r="C252" s="21">
        <v>40428</v>
      </c>
      <c r="D252">
        <v>75</v>
      </c>
      <c r="E252">
        <v>58</v>
      </c>
      <c r="F252">
        <v>67</v>
      </c>
      <c r="G252">
        <v>3</v>
      </c>
      <c r="H252">
        <v>54</v>
      </c>
      <c r="I252">
        <v>59</v>
      </c>
      <c r="J252">
        <v>0</v>
      </c>
      <c r="K252">
        <v>2</v>
      </c>
      <c r="L252">
        <v>543</v>
      </c>
      <c r="M252">
        <v>1839</v>
      </c>
      <c r="N252" t="s">
        <v>105</v>
      </c>
      <c r="O252">
        <v>0</v>
      </c>
      <c r="P252" t="s">
        <v>107</v>
      </c>
      <c r="Q252">
        <v>0</v>
      </c>
      <c r="R252" t="s">
        <v>108</v>
      </c>
    </row>
    <row r="253" spans="1:18" x14ac:dyDescent="0.2">
      <c r="A253" s="4">
        <v>40429</v>
      </c>
      <c r="B253" s="5"/>
      <c r="C253" s="21">
        <v>40429</v>
      </c>
      <c r="D253">
        <v>75</v>
      </c>
      <c r="E253">
        <v>61</v>
      </c>
      <c r="F253">
        <v>68</v>
      </c>
      <c r="G253">
        <v>5</v>
      </c>
      <c r="H253">
        <v>62</v>
      </c>
      <c r="I253">
        <v>65</v>
      </c>
      <c r="J253">
        <v>0</v>
      </c>
      <c r="K253">
        <v>3</v>
      </c>
      <c r="L253">
        <v>544</v>
      </c>
      <c r="M253">
        <v>1837</v>
      </c>
      <c r="N253" t="s">
        <v>119</v>
      </c>
      <c r="O253">
        <v>0</v>
      </c>
      <c r="P253" t="s">
        <v>107</v>
      </c>
      <c r="Q253">
        <v>0</v>
      </c>
      <c r="R253">
        <v>0.18</v>
      </c>
    </row>
    <row r="254" spans="1:18" x14ac:dyDescent="0.2">
      <c r="A254" s="4">
        <v>40430</v>
      </c>
      <c r="B254" s="5" t="s">
        <v>74</v>
      </c>
      <c r="C254" s="21">
        <v>40430</v>
      </c>
      <c r="D254">
        <v>68</v>
      </c>
      <c r="E254">
        <v>47</v>
      </c>
      <c r="F254">
        <v>58</v>
      </c>
      <c r="G254">
        <v>-5</v>
      </c>
      <c r="H254">
        <v>47</v>
      </c>
      <c r="I254">
        <v>50</v>
      </c>
      <c r="J254">
        <v>7</v>
      </c>
      <c r="K254">
        <v>0</v>
      </c>
      <c r="L254">
        <v>545</v>
      </c>
      <c r="M254">
        <v>1835</v>
      </c>
      <c r="N254" t="s">
        <v>119</v>
      </c>
      <c r="O254">
        <v>0</v>
      </c>
      <c r="P254" t="s">
        <v>107</v>
      </c>
      <c r="Q254">
        <v>0</v>
      </c>
      <c r="R254">
        <v>0.03</v>
      </c>
    </row>
    <row r="255" spans="1:18" x14ac:dyDescent="0.2">
      <c r="A255" s="4">
        <v>40431</v>
      </c>
      <c r="B255" s="5"/>
      <c r="C255" s="21">
        <v>40431</v>
      </c>
      <c r="D255">
        <v>57</v>
      </c>
      <c r="E255">
        <v>43</v>
      </c>
      <c r="F255">
        <v>50</v>
      </c>
      <c r="G255">
        <v>-13</v>
      </c>
      <c r="H255">
        <v>38</v>
      </c>
      <c r="I255">
        <v>45</v>
      </c>
      <c r="J255">
        <v>15</v>
      </c>
      <c r="K255">
        <v>0</v>
      </c>
      <c r="L255">
        <v>547</v>
      </c>
      <c r="M255">
        <v>1834</v>
      </c>
      <c r="N255" t="s">
        <v>105</v>
      </c>
      <c r="O255">
        <v>0</v>
      </c>
      <c r="P255" t="s">
        <v>107</v>
      </c>
      <c r="Q255">
        <v>0</v>
      </c>
      <c r="R255">
        <v>0</v>
      </c>
    </row>
    <row r="256" spans="1:18" x14ac:dyDescent="0.2">
      <c r="A256" s="4">
        <v>40432</v>
      </c>
      <c r="B256" s="5"/>
      <c r="C256" s="21">
        <v>40432</v>
      </c>
      <c r="D256">
        <v>56</v>
      </c>
      <c r="E256">
        <v>43</v>
      </c>
      <c r="F256">
        <v>50</v>
      </c>
      <c r="G256">
        <v>-12</v>
      </c>
      <c r="H256">
        <v>36</v>
      </c>
      <c r="I256">
        <v>43</v>
      </c>
      <c r="J256">
        <v>15</v>
      </c>
      <c r="K256">
        <v>0</v>
      </c>
      <c r="L256">
        <v>548</v>
      </c>
      <c r="M256">
        <v>1832</v>
      </c>
      <c r="N256" t="s">
        <v>105</v>
      </c>
      <c r="O256">
        <v>0</v>
      </c>
      <c r="P256" t="s">
        <v>107</v>
      </c>
      <c r="Q256">
        <v>0</v>
      </c>
      <c r="R256">
        <v>0</v>
      </c>
    </row>
    <row r="257" spans="1:18" x14ac:dyDescent="0.2">
      <c r="A257" s="4">
        <v>40433</v>
      </c>
      <c r="B257" s="5"/>
      <c r="C257" s="21">
        <v>40433</v>
      </c>
      <c r="D257">
        <v>60</v>
      </c>
      <c r="E257">
        <v>39</v>
      </c>
      <c r="F257">
        <v>50</v>
      </c>
      <c r="G257">
        <v>-12</v>
      </c>
      <c r="H257">
        <v>36</v>
      </c>
      <c r="I257">
        <v>44</v>
      </c>
      <c r="J257">
        <v>15</v>
      </c>
      <c r="K257">
        <v>0</v>
      </c>
      <c r="L257">
        <v>549</v>
      </c>
      <c r="M257">
        <v>1830</v>
      </c>
      <c r="N257" t="s">
        <v>105</v>
      </c>
      <c r="O257">
        <v>0</v>
      </c>
      <c r="P257" t="s">
        <v>107</v>
      </c>
      <c r="Q257">
        <v>0</v>
      </c>
      <c r="R257">
        <v>0</v>
      </c>
    </row>
    <row r="258" spans="1:18" x14ac:dyDescent="0.2">
      <c r="A258" s="4">
        <v>40434</v>
      </c>
      <c r="B258" s="5"/>
      <c r="C258" s="21">
        <v>40434</v>
      </c>
      <c r="D258">
        <v>65</v>
      </c>
      <c r="E258">
        <v>50</v>
      </c>
      <c r="F258">
        <v>58</v>
      </c>
      <c r="G258">
        <v>-4</v>
      </c>
      <c r="H258">
        <v>41</v>
      </c>
      <c r="I258">
        <v>49</v>
      </c>
      <c r="J258">
        <v>7</v>
      </c>
      <c r="K258">
        <v>0</v>
      </c>
      <c r="L258">
        <v>550</v>
      </c>
      <c r="M258">
        <v>1828</v>
      </c>
      <c r="N258" t="s">
        <v>105</v>
      </c>
      <c r="O258">
        <v>0</v>
      </c>
      <c r="P258" t="s">
        <v>107</v>
      </c>
      <c r="Q258">
        <v>0</v>
      </c>
      <c r="R258">
        <v>0</v>
      </c>
    </row>
    <row r="259" spans="1:18" x14ac:dyDescent="0.2">
      <c r="A259" s="4">
        <v>40435</v>
      </c>
      <c r="B259" s="5"/>
      <c r="C259" s="21">
        <v>40435</v>
      </c>
      <c r="D259">
        <v>62</v>
      </c>
      <c r="E259">
        <v>48</v>
      </c>
      <c r="F259">
        <v>55</v>
      </c>
      <c r="G259">
        <v>-6</v>
      </c>
      <c r="H259">
        <v>42</v>
      </c>
      <c r="I259">
        <v>48</v>
      </c>
      <c r="J259">
        <v>10</v>
      </c>
      <c r="K259">
        <v>0</v>
      </c>
      <c r="L259">
        <v>551</v>
      </c>
      <c r="M259">
        <v>1826</v>
      </c>
      <c r="N259" t="s">
        <v>118</v>
      </c>
      <c r="O259">
        <v>0</v>
      </c>
      <c r="P259" t="s">
        <v>107</v>
      </c>
      <c r="Q259">
        <v>0</v>
      </c>
      <c r="R259">
        <v>0.06</v>
      </c>
    </row>
    <row r="260" spans="1:18" x14ac:dyDescent="0.2">
      <c r="A260" s="4">
        <v>40436</v>
      </c>
      <c r="B260" s="5"/>
      <c r="C260" s="21">
        <v>40436</v>
      </c>
      <c r="D260">
        <v>68</v>
      </c>
      <c r="E260">
        <v>43</v>
      </c>
      <c r="F260">
        <v>56</v>
      </c>
      <c r="G260">
        <v>-5</v>
      </c>
      <c r="H260">
        <v>42</v>
      </c>
      <c r="I260">
        <v>49</v>
      </c>
      <c r="J260">
        <v>9</v>
      </c>
      <c r="K260">
        <v>0</v>
      </c>
      <c r="L260">
        <v>552</v>
      </c>
      <c r="M260">
        <v>1824</v>
      </c>
      <c r="N260" t="s">
        <v>105</v>
      </c>
      <c r="O260">
        <v>0</v>
      </c>
      <c r="P260" t="s">
        <v>107</v>
      </c>
      <c r="Q260">
        <v>0</v>
      </c>
      <c r="R260">
        <v>0</v>
      </c>
    </row>
    <row r="261" spans="1:18" x14ac:dyDescent="0.2">
      <c r="A261" s="4">
        <v>40437</v>
      </c>
      <c r="B261" s="5"/>
      <c r="C261" s="21">
        <v>40437</v>
      </c>
      <c r="D261">
        <v>77</v>
      </c>
      <c r="E261">
        <v>55</v>
      </c>
      <c r="F261">
        <v>66</v>
      </c>
      <c r="G261">
        <v>6</v>
      </c>
      <c r="H261">
        <v>50</v>
      </c>
      <c r="I261">
        <v>56</v>
      </c>
      <c r="J261">
        <v>0</v>
      </c>
      <c r="K261">
        <v>1</v>
      </c>
      <c r="L261">
        <v>554</v>
      </c>
      <c r="M261">
        <v>1822</v>
      </c>
      <c r="N261" t="s">
        <v>105</v>
      </c>
      <c r="O261">
        <v>0</v>
      </c>
      <c r="P261" t="s">
        <v>107</v>
      </c>
      <c r="Q261">
        <v>0</v>
      </c>
      <c r="R261">
        <v>0</v>
      </c>
    </row>
    <row r="262" spans="1:18" x14ac:dyDescent="0.2">
      <c r="A262" s="4">
        <v>40438</v>
      </c>
      <c r="B262" s="5"/>
      <c r="C262" s="21">
        <v>40438</v>
      </c>
      <c r="D262">
        <v>75</v>
      </c>
      <c r="E262">
        <v>48</v>
      </c>
      <c r="F262">
        <v>62</v>
      </c>
      <c r="G262">
        <v>2</v>
      </c>
      <c r="H262">
        <v>51</v>
      </c>
      <c r="I262">
        <v>55</v>
      </c>
      <c r="J262">
        <v>3</v>
      </c>
      <c r="K262">
        <v>0</v>
      </c>
      <c r="L262">
        <v>555</v>
      </c>
      <c r="M262">
        <v>1820</v>
      </c>
      <c r="N262" t="s">
        <v>105</v>
      </c>
      <c r="O262">
        <v>0</v>
      </c>
      <c r="P262" t="s">
        <v>107</v>
      </c>
      <c r="Q262">
        <v>0</v>
      </c>
      <c r="R262">
        <v>0</v>
      </c>
    </row>
    <row r="263" spans="1:18" x14ac:dyDescent="0.2">
      <c r="A263" s="4">
        <v>40439</v>
      </c>
      <c r="B263" s="5"/>
      <c r="C263" s="21">
        <v>40439</v>
      </c>
      <c r="D263">
        <v>81</v>
      </c>
      <c r="E263">
        <v>57</v>
      </c>
      <c r="F263">
        <v>69</v>
      </c>
      <c r="G263">
        <v>9</v>
      </c>
      <c r="H263">
        <v>58</v>
      </c>
      <c r="I263">
        <v>62</v>
      </c>
      <c r="J263">
        <v>0</v>
      </c>
      <c r="K263">
        <v>4</v>
      </c>
      <c r="L263">
        <v>556</v>
      </c>
      <c r="M263">
        <v>1818</v>
      </c>
      <c r="N263" t="s">
        <v>118</v>
      </c>
      <c r="O263">
        <v>0</v>
      </c>
      <c r="P263" t="s">
        <v>107</v>
      </c>
      <c r="Q263">
        <v>0</v>
      </c>
      <c r="R263" t="s">
        <v>108</v>
      </c>
    </row>
    <row r="264" spans="1:18" x14ac:dyDescent="0.2">
      <c r="A264" s="4">
        <v>40440</v>
      </c>
      <c r="B264" s="5" t="s">
        <v>76</v>
      </c>
      <c r="C264" s="21">
        <v>40440</v>
      </c>
      <c r="D264">
        <v>77</v>
      </c>
      <c r="E264">
        <v>57</v>
      </c>
      <c r="F264">
        <v>67</v>
      </c>
      <c r="G264">
        <v>8</v>
      </c>
      <c r="H264">
        <v>57</v>
      </c>
      <c r="I264">
        <v>61</v>
      </c>
      <c r="J264">
        <v>0</v>
      </c>
      <c r="K264">
        <v>2</v>
      </c>
      <c r="L264">
        <v>557</v>
      </c>
      <c r="M264">
        <v>1817</v>
      </c>
      <c r="N264" t="s">
        <v>233</v>
      </c>
      <c r="O264">
        <v>0</v>
      </c>
      <c r="P264" t="s">
        <v>107</v>
      </c>
      <c r="Q264">
        <v>0</v>
      </c>
      <c r="R264">
        <v>0.24</v>
      </c>
    </row>
    <row r="265" spans="1:18" x14ac:dyDescent="0.2">
      <c r="A265" s="4">
        <v>40441</v>
      </c>
      <c r="B265" s="5"/>
      <c r="C265" s="21">
        <v>40441</v>
      </c>
      <c r="D265">
        <v>67</v>
      </c>
      <c r="E265">
        <v>50</v>
      </c>
      <c r="F265">
        <v>59</v>
      </c>
      <c r="G265">
        <v>0</v>
      </c>
      <c r="H265">
        <v>48</v>
      </c>
      <c r="I265">
        <v>53</v>
      </c>
      <c r="J265">
        <v>6</v>
      </c>
      <c r="K265">
        <v>0</v>
      </c>
      <c r="L265">
        <v>558</v>
      </c>
      <c r="M265">
        <v>1815</v>
      </c>
      <c r="N265" t="s">
        <v>105</v>
      </c>
      <c r="O265">
        <v>0</v>
      </c>
      <c r="P265" t="s">
        <v>107</v>
      </c>
      <c r="Q265">
        <v>0</v>
      </c>
      <c r="R265">
        <v>0</v>
      </c>
    </row>
    <row r="266" spans="1:18" x14ac:dyDescent="0.2">
      <c r="A266" s="4">
        <v>40442</v>
      </c>
      <c r="B266" s="5"/>
      <c r="C266" s="21">
        <v>40442</v>
      </c>
      <c r="D266">
        <v>72</v>
      </c>
      <c r="E266">
        <v>48</v>
      </c>
      <c r="F266">
        <v>60</v>
      </c>
      <c r="G266">
        <v>1</v>
      </c>
      <c r="H266">
        <v>49</v>
      </c>
      <c r="I266">
        <v>54</v>
      </c>
      <c r="J266">
        <v>5</v>
      </c>
      <c r="K266">
        <v>0</v>
      </c>
      <c r="L266">
        <v>560</v>
      </c>
      <c r="M266">
        <v>1813</v>
      </c>
      <c r="N266" t="s">
        <v>97</v>
      </c>
      <c r="O266">
        <v>0</v>
      </c>
      <c r="P266" t="s">
        <v>107</v>
      </c>
      <c r="Q266">
        <v>0</v>
      </c>
      <c r="R266">
        <v>0</v>
      </c>
    </row>
    <row r="267" spans="1:18" x14ac:dyDescent="0.2">
      <c r="A267" s="4">
        <v>40443</v>
      </c>
      <c r="B267" s="5"/>
      <c r="C267" s="21">
        <v>40443</v>
      </c>
      <c r="D267">
        <v>74</v>
      </c>
      <c r="E267">
        <v>51</v>
      </c>
      <c r="F267">
        <v>63</v>
      </c>
      <c r="G267">
        <v>5</v>
      </c>
      <c r="H267">
        <v>50</v>
      </c>
      <c r="I267">
        <v>56</v>
      </c>
      <c r="J267">
        <v>2</v>
      </c>
      <c r="K267">
        <v>0</v>
      </c>
      <c r="L267">
        <v>601</v>
      </c>
      <c r="M267">
        <v>1811</v>
      </c>
      <c r="N267" t="s">
        <v>105</v>
      </c>
      <c r="O267">
        <v>0</v>
      </c>
      <c r="P267" t="s">
        <v>107</v>
      </c>
      <c r="Q267">
        <v>0</v>
      </c>
      <c r="R267">
        <v>0</v>
      </c>
    </row>
    <row r="268" spans="1:18" x14ac:dyDescent="0.2">
      <c r="A268" s="4">
        <v>40444</v>
      </c>
      <c r="B268" s="5"/>
      <c r="C268" s="21">
        <v>40444</v>
      </c>
      <c r="D268">
        <v>65</v>
      </c>
      <c r="E268">
        <v>58</v>
      </c>
      <c r="F268">
        <v>62</v>
      </c>
      <c r="G268">
        <v>4</v>
      </c>
      <c r="H268">
        <v>53</v>
      </c>
      <c r="I268">
        <v>56</v>
      </c>
      <c r="J268">
        <v>3</v>
      </c>
      <c r="K268">
        <v>0</v>
      </c>
      <c r="L268">
        <v>602</v>
      </c>
      <c r="M268">
        <v>1809</v>
      </c>
      <c r="N268" t="s">
        <v>118</v>
      </c>
      <c r="O268">
        <v>0</v>
      </c>
      <c r="P268" t="s">
        <v>107</v>
      </c>
      <c r="Q268">
        <v>0</v>
      </c>
      <c r="R268">
        <v>0.04</v>
      </c>
    </row>
    <row r="269" spans="1:18" x14ac:dyDescent="0.2">
      <c r="A269" s="4">
        <v>40445</v>
      </c>
      <c r="B269" s="5"/>
      <c r="C269" s="21">
        <v>40445</v>
      </c>
      <c r="D269">
        <v>77</v>
      </c>
      <c r="E269">
        <v>59</v>
      </c>
      <c r="F269">
        <v>68</v>
      </c>
      <c r="G269">
        <v>10</v>
      </c>
      <c r="H269">
        <v>57</v>
      </c>
      <c r="I269">
        <v>61</v>
      </c>
      <c r="J269">
        <v>0</v>
      </c>
      <c r="K269">
        <v>3</v>
      </c>
      <c r="L269">
        <v>603</v>
      </c>
      <c r="M269">
        <v>1807</v>
      </c>
      <c r="N269" t="s">
        <v>105</v>
      </c>
      <c r="O269">
        <v>0</v>
      </c>
      <c r="P269" t="s">
        <v>107</v>
      </c>
      <c r="Q269">
        <v>0</v>
      </c>
      <c r="R269">
        <v>0</v>
      </c>
    </row>
    <row r="270" spans="1:18" x14ac:dyDescent="0.2">
      <c r="A270" s="4">
        <v>40446</v>
      </c>
      <c r="B270" s="5"/>
      <c r="C270" s="21">
        <v>40446</v>
      </c>
      <c r="D270">
        <v>82</v>
      </c>
      <c r="E270">
        <v>58</v>
      </c>
      <c r="F270">
        <v>70</v>
      </c>
      <c r="G270">
        <v>13</v>
      </c>
      <c r="H270">
        <v>56</v>
      </c>
      <c r="I270">
        <v>61</v>
      </c>
      <c r="J270">
        <v>0</v>
      </c>
      <c r="K270">
        <v>5</v>
      </c>
      <c r="L270">
        <v>604</v>
      </c>
      <c r="M270">
        <v>1805</v>
      </c>
      <c r="N270" t="s">
        <v>105</v>
      </c>
      <c r="O270">
        <v>0</v>
      </c>
      <c r="P270" t="s">
        <v>107</v>
      </c>
      <c r="Q270">
        <v>0</v>
      </c>
      <c r="R270">
        <v>0</v>
      </c>
    </row>
    <row r="271" spans="1:18" x14ac:dyDescent="0.2">
      <c r="A271" s="4">
        <v>40447</v>
      </c>
      <c r="B271" s="5"/>
      <c r="C271" s="21">
        <v>40447</v>
      </c>
      <c r="D271">
        <v>83</v>
      </c>
      <c r="E271">
        <v>63</v>
      </c>
      <c r="F271">
        <v>73</v>
      </c>
      <c r="G271">
        <v>16</v>
      </c>
      <c r="H271">
        <v>58</v>
      </c>
      <c r="I271">
        <v>63</v>
      </c>
      <c r="J271">
        <v>0</v>
      </c>
      <c r="K271">
        <v>8</v>
      </c>
      <c r="L271">
        <v>606</v>
      </c>
      <c r="M271">
        <v>1803</v>
      </c>
      <c r="N271" t="s">
        <v>105</v>
      </c>
      <c r="O271">
        <v>0</v>
      </c>
      <c r="P271" t="s">
        <v>107</v>
      </c>
      <c r="Q271">
        <v>0</v>
      </c>
      <c r="R271">
        <v>0</v>
      </c>
    </row>
    <row r="272" spans="1:18" x14ac:dyDescent="0.2">
      <c r="A272" s="4">
        <v>40448</v>
      </c>
      <c r="B272" s="5"/>
      <c r="C272" s="21">
        <v>40448</v>
      </c>
      <c r="D272">
        <v>82</v>
      </c>
      <c r="E272">
        <v>59</v>
      </c>
      <c r="F272">
        <v>71</v>
      </c>
      <c r="G272">
        <v>15</v>
      </c>
      <c r="H272">
        <v>56</v>
      </c>
      <c r="I272">
        <v>62</v>
      </c>
      <c r="J272">
        <v>0</v>
      </c>
      <c r="K272">
        <v>6</v>
      </c>
      <c r="L272">
        <v>607</v>
      </c>
      <c r="M272">
        <v>1760</v>
      </c>
      <c r="N272" t="s">
        <v>116</v>
      </c>
      <c r="O272">
        <v>0</v>
      </c>
      <c r="P272" t="s">
        <v>107</v>
      </c>
      <c r="Q272">
        <v>0</v>
      </c>
      <c r="R272">
        <v>0</v>
      </c>
    </row>
    <row r="273" spans="1:18" x14ac:dyDescent="0.2">
      <c r="A273" s="4">
        <v>40449</v>
      </c>
      <c r="B273" s="5"/>
      <c r="C273" s="21">
        <v>40449</v>
      </c>
      <c r="D273">
        <v>67</v>
      </c>
      <c r="E273">
        <v>44</v>
      </c>
      <c r="F273">
        <v>56</v>
      </c>
      <c r="G273">
        <v>0</v>
      </c>
      <c r="H273">
        <v>48</v>
      </c>
      <c r="I273">
        <v>52</v>
      </c>
      <c r="J273">
        <v>9</v>
      </c>
      <c r="K273">
        <v>0</v>
      </c>
      <c r="L273">
        <v>608</v>
      </c>
      <c r="M273">
        <v>1758</v>
      </c>
      <c r="N273" t="s">
        <v>118</v>
      </c>
      <c r="O273">
        <v>0</v>
      </c>
      <c r="P273" t="s">
        <v>107</v>
      </c>
      <c r="Q273">
        <v>0</v>
      </c>
      <c r="R273">
        <v>7.0000000000000007E-2</v>
      </c>
    </row>
    <row r="274" spans="1:18" x14ac:dyDescent="0.2">
      <c r="A274" s="4">
        <v>40450</v>
      </c>
      <c r="B274" s="5" t="s">
        <v>182</v>
      </c>
      <c r="C274" s="21">
        <v>40450</v>
      </c>
      <c r="D274">
        <v>59</v>
      </c>
      <c r="E274">
        <v>42</v>
      </c>
      <c r="F274">
        <v>51</v>
      </c>
      <c r="G274">
        <v>-5</v>
      </c>
      <c r="H274">
        <v>42</v>
      </c>
      <c r="I274">
        <v>46</v>
      </c>
      <c r="J274">
        <v>14</v>
      </c>
      <c r="K274">
        <v>0</v>
      </c>
      <c r="L274">
        <v>609</v>
      </c>
      <c r="M274">
        <v>1756</v>
      </c>
      <c r="N274" t="s">
        <v>105</v>
      </c>
      <c r="O274">
        <v>0</v>
      </c>
      <c r="P274" t="s">
        <v>107</v>
      </c>
      <c r="Q274">
        <v>0</v>
      </c>
      <c r="R274">
        <v>0</v>
      </c>
    </row>
    <row r="275" spans="1:18" x14ac:dyDescent="0.2">
      <c r="A275" s="4">
        <v>40451</v>
      </c>
      <c r="B275" s="7">
        <v>38990</v>
      </c>
      <c r="C275" s="21">
        <v>40451</v>
      </c>
      <c r="D275">
        <v>59</v>
      </c>
      <c r="E275">
        <v>50</v>
      </c>
      <c r="F275">
        <v>55</v>
      </c>
      <c r="G275">
        <v>0</v>
      </c>
      <c r="H275">
        <v>51</v>
      </c>
      <c r="I275">
        <v>52</v>
      </c>
      <c r="J275">
        <v>10</v>
      </c>
      <c r="K275">
        <v>0</v>
      </c>
      <c r="L275">
        <v>611</v>
      </c>
      <c r="M275">
        <v>1754</v>
      </c>
      <c r="N275" t="s">
        <v>119</v>
      </c>
      <c r="O275">
        <v>0</v>
      </c>
      <c r="P275" t="s">
        <v>107</v>
      </c>
      <c r="Q275">
        <v>0</v>
      </c>
      <c r="R275">
        <v>0.69</v>
      </c>
    </row>
    <row r="276" spans="1:18" x14ac:dyDescent="0.2">
      <c r="A276" s="4">
        <v>40452</v>
      </c>
      <c r="B276" s="6"/>
      <c r="C276" s="21">
        <v>40452</v>
      </c>
      <c r="D276">
        <v>60</v>
      </c>
      <c r="E276">
        <v>47</v>
      </c>
      <c r="F276">
        <v>54</v>
      </c>
      <c r="G276">
        <v>-1</v>
      </c>
      <c r="H276">
        <v>53</v>
      </c>
      <c r="I276">
        <v>54</v>
      </c>
      <c r="J276">
        <v>11</v>
      </c>
      <c r="K276">
        <v>0</v>
      </c>
      <c r="L276">
        <v>612</v>
      </c>
      <c r="M276">
        <v>1752</v>
      </c>
      <c r="N276" t="s">
        <v>245</v>
      </c>
      <c r="O276">
        <v>0</v>
      </c>
      <c r="P276" t="s">
        <v>107</v>
      </c>
      <c r="Q276">
        <v>0</v>
      </c>
      <c r="R276">
        <v>0.78</v>
      </c>
    </row>
    <row r="277" spans="1:18" x14ac:dyDescent="0.2">
      <c r="A277" s="4">
        <v>40453</v>
      </c>
      <c r="B277" s="6"/>
      <c r="C277" s="21">
        <v>40453</v>
      </c>
      <c r="D277">
        <v>50</v>
      </c>
      <c r="E277">
        <v>36</v>
      </c>
      <c r="F277">
        <v>43</v>
      </c>
      <c r="G277">
        <v>-12</v>
      </c>
      <c r="H277">
        <v>35</v>
      </c>
      <c r="I277">
        <v>40</v>
      </c>
      <c r="J277">
        <v>22</v>
      </c>
      <c r="K277">
        <v>0</v>
      </c>
      <c r="L277">
        <v>613</v>
      </c>
      <c r="M277">
        <v>1750</v>
      </c>
      <c r="N277" t="s">
        <v>119</v>
      </c>
      <c r="O277">
        <v>0</v>
      </c>
      <c r="P277" t="s">
        <v>107</v>
      </c>
      <c r="Q277">
        <v>0</v>
      </c>
      <c r="R277">
        <v>0.09</v>
      </c>
    </row>
    <row r="278" spans="1:18" x14ac:dyDescent="0.2">
      <c r="A278" s="4">
        <v>40454</v>
      </c>
      <c r="B278" s="6"/>
      <c r="C278" s="21">
        <v>40454</v>
      </c>
      <c r="D278">
        <v>51</v>
      </c>
      <c r="E278">
        <v>37</v>
      </c>
      <c r="F278">
        <v>44</v>
      </c>
      <c r="G278">
        <v>-10</v>
      </c>
      <c r="H278">
        <v>31</v>
      </c>
      <c r="I278">
        <v>38</v>
      </c>
      <c r="J278">
        <v>21</v>
      </c>
      <c r="K278">
        <v>0</v>
      </c>
      <c r="L278">
        <v>614</v>
      </c>
      <c r="M278">
        <v>1748</v>
      </c>
      <c r="N278" t="s">
        <v>118</v>
      </c>
      <c r="O278">
        <v>0</v>
      </c>
      <c r="P278" t="s">
        <v>107</v>
      </c>
      <c r="Q278">
        <v>0</v>
      </c>
      <c r="R278">
        <v>0.03</v>
      </c>
    </row>
    <row r="279" spans="1:18" x14ac:dyDescent="0.2">
      <c r="A279" s="4">
        <v>40455</v>
      </c>
      <c r="B279" s="6"/>
      <c r="C279" s="21">
        <v>40455</v>
      </c>
      <c r="D279">
        <v>49</v>
      </c>
      <c r="E279">
        <v>35</v>
      </c>
      <c r="F279">
        <v>42</v>
      </c>
      <c r="G279">
        <v>-12</v>
      </c>
      <c r="H279">
        <v>32</v>
      </c>
      <c r="I279">
        <v>38</v>
      </c>
      <c r="J279">
        <v>23</v>
      </c>
      <c r="K279">
        <v>0</v>
      </c>
      <c r="L279">
        <v>615</v>
      </c>
      <c r="M279">
        <v>1747</v>
      </c>
      <c r="N279" t="s">
        <v>105</v>
      </c>
      <c r="O279">
        <v>0</v>
      </c>
      <c r="P279" t="s">
        <v>107</v>
      </c>
      <c r="Q279">
        <v>0</v>
      </c>
      <c r="R279">
        <v>0</v>
      </c>
    </row>
    <row r="280" spans="1:18" x14ac:dyDescent="0.2">
      <c r="A280" s="4">
        <v>40456</v>
      </c>
      <c r="B280" s="6"/>
      <c r="C280" s="21">
        <v>40456</v>
      </c>
      <c r="D280">
        <v>63</v>
      </c>
      <c r="E280">
        <v>36</v>
      </c>
      <c r="F280">
        <v>50</v>
      </c>
      <c r="G280">
        <v>-3</v>
      </c>
      <c r="H280">
        <v>36</v>
      </c>
      <c r="I280">
        <v>42</v>
      </c>
      <c r="J280">
        <v>15</v>
      </c>
      <c r="K280">
        <v>0</v>
      </c>
      <c r="L280">
        <v>617</v>
      </c>
      <c r="M280">
        <v>1745</v>
      </c>
      <c r="N280" t="s">
        <v>105</v>
      </c>
      <c r="O280">
        <v>0</v>
      </c>
      <c r="P280" t="s">
        <v>107</v>
      </c>
      <c r="Q280">
        <v>0</v>
      </c>
      <c r="R280" t="s">
        <v>108</v>
      </c>
    </row>
    <row r="281" spans="1:18" x14ac:dyDescent="0.2">
      <c r="A281" s="4">
        <v>40457</v>
      </c>
      <c r="B281" s="6"/>
      <c r="C281" s="21">
        <v>40457</v>
      </c>
      <c r="D281">
        <v>60</v>
      </c>
      <c r="E281">
        <v>45</v>
      </c>
      <c r="F281">
        <v>53</v>
      </c>
      <c r="G281">
        <v>0</v>
      </c>
      <c r="H281">
        <v>36</v>
      </c>
      <c r="I281">
        <v>44</v>
      </c>
      <c r="J281">
        <v>12</v>
      </c>
      <c r="K281">
        <v>0</v>
      </c>
      <c r="L281">
        <v>618</v>
      </c>
      <c r="M281">
        <v>1743</v>
      </c>
      <c r="N281" t="s">
        <v>105</v>
      </c>
      <c r="O281">
        <v>0</v>
      </c>
      <c r="P281" t="s">
        <v>107</v>
      </c>
      <c r="Q281">
        <v>0</v>
      </c>
      <c r="R281">
        <v>0</v>
      </c>
    </row>
    <row r="282" spans="1:18" x14ac:dyDescent="0.2">
      <c r="A282" s="4">
        <v>40458</v>
      </c>
      <c r="B282" s="6"/>
      <c r="C282" s="21">
        <v>40458</v>
      </c>
      <c r="D282">
        <v>59</v>
      </c>
      <c r="E282">
        <v>39</v>
      </c>
      <c r="F282">
        <v>49</v>
      </c>
      <c r="G282">
        <v>-3</v>
      </c>
      <c r="H282">
        <v>32</v>
      </c>
      <c r="I282">
        <v>41</v>
      </c>
      <c r="J282">
        <v>16</v>
      </c>
      <c r="K282">
        <v>0</v>
      </c>
      <c r="L282">
        <v>619</v>
      </c>
      <c r="M282">
        <v>1741</v>
      </c>
      <c r="N282" t="s">
        <v>105</v>
      </c>
      <c r="O282">
        <v>0</v>
      </c>
      <c r="P282" t="s">
        <v>107</v>
      </c>
      <c r="Q282">
        <v>0</v>
      </c>
      <c r="R282">
        <v>0</v>
      </c>
    </row>
    <row r="283" spans="1:18" x14ac:dyDescent="0.2">
      <c r="A283" s="4">
        <v>40459</v>
      </c>
      <c r="B283" s="6"/>
      <c r="C283" s="21">
        <v>40459</v>
      </c>
      <c r="D283">
        <v>54</v>
      </c>
      <c r="E283">
        <v>34</v>
      </c>
      <c r="F283">
        <v>44</v>
      </c>
      <c r="G283">
        <v>-8</v>
      </c>
      <c r="H283">
        <v>32</v>
      </c>
      <c r="I283">
        <v>39</v>
      </c>
      <c r="J283">
        <v>21</v>
      </c>
      <c r="K283">
        <v>0</v>
      </c>
      <c r="L283">
        <v>621</v>
      </c>
      <c r="M283">
        <v>1739</v>
      </c>
      <c r="N283" t="s">
        <v>105</v>
      </c>
      <c r="O283">
        <v>0</v>
      </c>
      <c r="P283" t="s">
        <v>107</v>
      </c>
      <c r="Q283">
        <v>0</v>
      </c>
      <c r="R283">
        <v>0</v>
      </c>
    </row>
    <row r="284" spans="1:18" x14ac:dyDescent="0.2">
      <c r="A284" s="4">
        <v>40460</v>
      </c>
      <c r="B284" s="6" t="s">
        <v>74</v>
      </c>
      <c r="C284" s="21">
        <v>40460</v>
      </c>
      <c r="D284">
        <v>53</v>
      </c>
      <c r="E284">
        <v>34</v>
      </c>
      <c r="F284">
        <v>44</v>
      </c>
      <c r="G284">
        <v>-8</v>
      </c>
      <c r="H284">
        <v>33</v>
      </c>
      <c r="I284">
        <v>39</v>
      </c>
      <c r="J284">
        <v>21</v>
      </c>
      <c r="K284">
        <v>0</v>
      </c>
      <c r="L284">
        <v>622</v>
      </c>
      <c r="M284">
        <v>1737</v>
      </c>
      <c r="N284" t="s">
        <v>97</v>
      </c>
      <c r="O284">
        <v>0</v>
      </c>
      <c r="P284" t="s">
        <v>107</v>
      </c>
      <c r="Q284">
        <v>0</v>
      </c>
      <c r="R284">
        <v>0</v>
      </c>
    </row>
    <row r="285" spans="1:18" x14ac:dyDescent="0.2">
      <c r="A285" s="4">
        <v>40461</v>
      </c>
      <c r="B285" s="6"/>
      <c r="C285" s="21">
        <v>40461</v>
      </c>
      <c r="D285">
        <v>57</v>
      </c>
      <c r="E285">
        <v>31</v>
      </c>
      <c r="F285">
        <v>44</v>
      </c>
      <c r="G285">
        <v>-7</v>
      </c>
      <c r="H285">
        <v>32</v>
      </c>
      <c r="I285">
        <v>39</v>
      </c>
      <c r="J285">
        <v>21</v>
      </c>
      <c r="K285">
        <v>0</v>
      </c>
      <c r="L285">
        <v>623</v>
      </c>
      <c r="M285">
        <v>1736</v>
      </c>
      <c r="N285" t="s">
        <v>97</v>
      </c>
      <c r="O285">
        <v>0</v>
      </c>
      <c r="P285" t="s">
        <v>107</v>
      </c>
      <c r="Q285">
        <v>0</v>
      </c>
      <c r="R285">
        <v>0</v>
      </c>
    </row>
    <row r="286" spans="1:18" x14ac:dyDescent="0.2">
      <c r="A286" s="4">
        <v>40462</v>
      </c>
      <c r="B286" s="6"/>
      <c r="C286" s="21">
        <v>40462</v>
      </c>
      <c r="D286">
        <v>61</v>
      </c>
      <c r="E286">
        <v>42</v>
      </c>
      <c r="F286">
        <v>52</v>
      </c>
      <c r="G286">
        <v>1</v>
      </c>
      <c r="H286">
        <v>38</v>
      </c>
      <c r="I286">
        <v>45</v>
      </c>
      <c r="J286">
        <v>13</v>
      </c>
      <c r="K286">
        <v>0</v>
      </c>
      <c r="L286">
        <v>624</v>
      </c>
      <c r="M286">
        <v>1734</v>
      </c>
      <c r="N286" t="s">
        <v>105</v>
      </c>
      <c r="O286">
        <v>0</v>
      </c>
      <c r="P286" t="s">
        <v>107</v>
      </c>
      <c r="Q286">
        <v>0</v>
      </c>
      <c r="R286">
        <v>0</v>
      </c>
    </row>
    <row r="287" spans="1:18" x14ac:dyDescent="0.2">
      <c r="A287" s="4">
        <v>40463</v>
      </c>
      <c r="B287" s="6"/>
      <c r="C287" s="21">
        <v>40463</v>
      </c>
      <c r="D287">
        <v>57</v>
      </c>
      <c r="E287">
        <v>50</v>
      </c>
      <c r="F287">
        <v>54</v>
      </c>
      <c r="G287">
        <v>4</v>
      </c>
      <c r="H287">
        <v>48</v>
      </c>
      <c r="I287">
        <v>50</v>
      </c>
      <c r="J287">
        <v>11</v>
      </c>
      <c r="K287">
        <v>0</v>
      </c>
      <c r="L287">
        <v>626</v>
      </c>
      <c r="M287">
        <v>1732</v>
      </c>
      <c r="N287" t="s">
        <v>85</v>
      </c>
      <c r="O287">
        <v>0</v>
      </c>
      <c r="P287" t="s">
        <v>107</v>
      </c>
      <c r="Q287">
        <v>0</v>
      </c>
      <c r="R287">
        <v>0.02</v>
      </c>
    </row>
    <row r="288" spans="1:18" x14ac:dyDescent="0.2">
      <c r="A288" s="4">
        <v>40464</v>
      </c>
      <c r="B288" s="6"/>
      <c r="C288" s="21">
        <v>40464</v>
      </c>
      <c r="D288">
        <v>65</v>
      </c>
      <c r="E288">
        <v>47</v>
      </c>
      <c r="F288">
        <v>56</v>
      </c>
      <c r="G288">
        <v>6</v>
      </c>
      <c r="H288">
        <v>41</v>
      </c>
      <c r="I288">
        <v>48</v>
      </c>
      <c r="J288">
        <v>9</v>
      </c>
      <c r="K288">
        <v>0</v>
      </c>
      <c r="L288">
        <v>627</v>
      </c>
      <c r="M288">
        <v>1730</v>
      </c>
      <c r="N288" t="s">
        <v>105</v>
      </c>
      <c r="O288">
        <v>0</v>
      </c>
      <c r="P288" t="s">
        <v>107</v>
      </c>
      <c r="Q288">
        <v>0</v>
      </c>
      <c r="R288">
        <v>0</v>
      </c>
    </row>
    <row r="289" spans="1:18" x14ac:dyDescent="0.2">
      <c r="A289" s="4">
        <v>40465</v>
      </c>
      <c r="B289" s="6"/>
      <c r="C289" s="21">
        <v>40465</v>
      </c>
      <c r="D289">
        <v>66</v>
      </c>
      <c r="E289">
        <v>38</v>
      </c>
      <c r="F289">
        <v>52</v>
      </c>
      <c r="G289">
        <v>3</v>
      </c>
      <c r="H289">
        <v>38</v>
      </c>
      <c r="I289">
        <v>45</v>
      </c>
      <c r="J289">
        <v>13</v>
      </c>
      <c r="K289">
        <v>0</v>
      </c>
      <c r="L289">
        <v>628</v>
      </c>
      <c r="M289">
        <v>1729</v>
      </c>
      <c r="N289" t="s">
        <v>105</v>
      </c>
      <c r="O289">
        <v>0</v>
      </c>
      <c r="P289" t="s">
        <v>107</v>
      </c>
      <c r="Q289">
        <v>0</v>
      </c>
      <c r="R289">
        <v>0</v>
      </c>
    </row>
    <row r="290" spans="1:18" x14ac:dyDescent="0.2">
      <c r="A290" s="4">
        <v>40466</v>
      </c>
      <c r="B290" s="6"/>
      <c r="C290" s="21">
        <v>40466</v>
      </c>
      <c r="D290">
        <v>72</v>
      </c>
      <c r="E290">
        <v>41</v>
      </c>
      <c r="F290">
        <v>57</v>
      </c>
      <c r="G290">
        <v>8</v>
      </c>
      <c r="H290">
        <v>41</v>
      </c>
      <c r="I290">
        <v>49</v>
      </c>
      <c r="J290">
        <v>8</v>
      </c>
      <c r="K290">
        <v>0</v>
      </c>
      <c r="L290">
        <v>629</v>
      </c>
      <c r="M290">
        <v>1727</v>
      </c>
      <c r="N290" t="s">
        <v>105</v>
      </c>
      <c r="O290">
        <v>0</v>
      </c>
      <c r="P290" t="s">
        <v>107</v>
      </c>
      <c r="Q290">
        <v>0</v>
      </c>
      <c r="R290">
        <v>0</v>
      </c>
    </row>
    <row r="291" spans="1:18" x14ac:dyDescent="0.2">
      <c r="A291" s="4">
        <v>40467</v>
      </c>
      <c r="B291" s="6"/>
      <c r="C291" s="21">
        <v>40467</v>
      </c>
      <c r="D291">
        <v>58</v>
      </c>
      <c r="E291">
        <v>49</v>
      </c>
      <c r="F291">
        <v>54</v>
      </c>
      <c r="G291">
        <v>5</v>
      </c>
      <c r="H291">
        <v>42</v>
      </c>
      <c r="I291">
        <v>47</v>
      </c>
      <c r="J291">
        <v>11</v>
      </c>
      <c r="K291">
        <v>0</v>
      </c>
      <c r="L291">
        <v>631</v>
      </c>
      <c r="M291">
        <v>1725</v>
      </c>
      <c r="N291" t="s">
        <v>105</v>
      </c>
      <c r="O291">
        <v>0</v>
      </c>
      <c r="P291" t="s">
        <v>107</v>
      </c>
      <c r="Q291">
        <v>0</v>
      </c>
      <c r="R291">
        <v>0</v>
      </c>
    </row>
    <row r="292" spans="1:18" x14ac:dyDescent="0.2">
      <c r="A292" s="4">
        <v>40468</v>
      </c>
      <c r="B292" s="6"/>
      <c r="C292" s="21">
        <v>40468</v>
      </c>
      <c r="D292">
        <v>54</v>
      </c>
      <c r="E292">
        <v>39</v>
      </c>
      <c r="F292">
        <v>47</v>
      </c>
      <c r="G292">
        <v>-1</v>
      </c>
      <c r="H292">
        <v>35</v>
      </c>
      <c r="I292">
        <v>42</v>
      </c>
      <c r="J292">
        <v>18</v>
      </c>
      <c r="K292">
        <v>0</v>
      </c>
      <c r="L292">
        <v>632</v>
      </c>
      <c r="M292">
        <v>1724</v>
      </c>
      <c r="N292" t="s">
        <v>105</v>
      </c>
      <c r="O292">
        <v>0</v>
      </c>
      <c r="P292" t="s">
        <v>107</v>
      </c>
      <c r="Q292">
        <v>0</v>
      </c>
      <c r="R292">
        <v>0</v>
      </c>
    </row>
    <row r="293" spans="1:18" x14ac:dyDescent="0.2">
      <c r="A293" s="4">
        <v>40469</v>
      </c>
      <c r="B293" s="6"/>
      <c r="C293" s="21">
        <v>40469</v>
      </c>
      <c r="D293">
        <v>69</v>
      </c>
      <c r="E293">
        <v>40</v>
      </c>
      <c r="F293">
        <v>55</v>
      </c>
      <c r="G293">
        <v>7</v>
      </c>
      <c r="H293">
        <v>41</v>
      </c>
      <c r="I293">
        <v>47</v>
      </c>
      <c r="J293">
        <v>10</v>
      </c>
      <c r="K293">
        <v>0</v>
      </c>
      <c r="L293">
        <v>633</v>
      </c>
      <c r="M293">
        <v>1722</v>
      </c>
      <c r="N293" t="s">
        <v>105</v>
      </c>
      <c r="O293">
        <v>0</v>
      </c>
      <c r="P293" t="s">
        <v>107</v>
      </c>
      <c r="Q293">
        <v>0</v>
      </c>
      <c r="R293">
        <v>0</v>
      </c>
    </row>
    <row r="294" spans="1:18" x14ac:dyDescent="0.2">
      <c r="A294" s="4">
        <v>40470</v>
      </c>
      <c r="B294" s="6" t="s">
        <v>76</v>
      </c>
      <c r="C294" s="21">
        <v>40470</v>
      </c>
      <c r="D294">
        <v>64</v>
      </c>
      <c r="E294">
        <v>42</v>
      </c>
      <c r="F294">
        <v>53</v>
      </c>
      <c r="G294">
        <v>6</v>
      </c>
      <c r="H294">
        <v>41</v>
      </c>
      <c r="I294">
        <v>47</v>
      </c>
      <c r="J294">
        <v>12</v>
      </c>
      <c r="K294">
        <v>0</v>
      </c>
      <c r="L294">
        <v>635</v>
      </c>
      <c r="M294">
        <v>1720</v>
      </c>
      <c r="N294" t="s">
        <v>105</v>
      </c>
      <c r="O294">
        <v>0</v>
      </c>
      <c r="P294" t="s">
        <v>107</v>
      </c>
      <c r="Q294">
        <v>0</v>
      </c>
      <c r="R294">
        <v>0</v>
      </c>
    </row>
    <row r="295" spans="1:18" x14ac:dyDescent="0.2">
      <c r="A295" s="4">
        <v>40471</v>
      </c>
      <c r="B295" s="6"/>
      <c r="C295" s="21">
        <v>40471</v>
      </c>
      <c r="D295">
        <v>58</v>
      </c>
      <c r="E295">
        <v>38</v>
      </c>
      <c r="F295">
        <v>48</v>
      </c>
      <c r="G295">
        <v>1</v>
      </c>
      <c r="H295">
        <v>38</v>
      </c>
      <c r="I295">
        <v>43</v>
      </c>
      <c r="J295">
        <v>17</v>
      </c>
      <c r="K295">
        <v>0</v>
      </c>
      <c r="L295">
        <v>636</v>
      </c>
      <c r="M295">
        <v>1719</v>
      </c>
      <c r="N295" t="s">
        <v>105</v>
      </c>
      <c r="O295">
        <v>0</v>
      </c>
      <c r="P295" t="s">
        <v>107</v>
      </c>
      <c r="Q295">
        <v>0</v>
      </c>
      <c r="R295">
        <v>0</v>
      </c>
    </row>
    <row r="296" spans="1:18" x14ac:dyDescent="0.2">
      <c r="A296" s="4">
        <v>40472</v>
      </c>
      <c r="B296" s="6"/>
      <c r="C296" s="21">
        <v>40472</v>
      </c>
      <c r="D296">
        <v>60</v>
      </c>
      <c r="E296">
        <v>39</v>
      </c>
      <c r="F296">
        <v>50</v>
      </c>
      <c r="G296">
        <v>4</v>
      </c>
      <c r="H296">
        <v>39</v>
      </c>
      <c r="I296">
        <v>45</v>
      </c>
      <c r="J296">
        <v>15</v>
      </c>
      <c r="K296">
        <v>0</v>
      </c>
      <c r="L296">
        <v>637</v>
      </c>
      <c r="M296">
        <v>1717</v>
      </c>
      <c r="N296" t="s">
        <v>105</v>
      </c>
      <c r="O296">
        <v>0</v>
      </c>
      <c r="P296" t="s">
        <v>107</v>
      </c>
      <c r="Q296">
        <v>0</v>
      </c>
      <c r="R296" t="s">
        <v>108</v>
      </c>
    </row>
    <row r="297" spans="1:18" x14ac:dyDescent="0.2">
      <c r="A297" s="4">
        <v>40473</v>
      </c>
      <c r="B297" s="6"/>
      <c r="C297" s="21">
        <v>40473</v>
      </c>
      <c r="D297">
        <v>68</v>
      </c>
      <c r="E297">
        <v>48</v>
      </c>
      <c r="F297">
        <v>58</v>
      </c>
      <c r="G297">
        <v>13</v>
      </c>
      <c r="H297">
        <v>48</v>
      </c>
      <c r="I297">
        <v>52</v>
      </c>
      <c r="J297">
        <v>7</v>
      </c>
      <c r="K297">
        <v>0</v>
      </c>
      <c r="L297">
        <v>639</v>
      </c>
      <c r="M297">
        <v>1715</v>
      </c>
      <c r="N297" t="s">
        <v>119</v>
      </c>
      <c r="O297">
        <v>0</v>
      </c>
      <c r="P297" t="s">
        <v>107</v>
      </c>
      <c r="Q297">
        <v>0</v>
      </c>
      <c r="R297">
        <v>0.14000000000000001</v>
      </c>
    </row>
    <row r="298" spans="1:18" x14ac:dyDescent="0.2">
      <c r="A298" s="4">
        <v>40474</v>
      </c>
      <c r="B298" s="6"/>
      <c r="C298" s="21">
        <v>40474</v>
      </c>
      <c r="D298">
        <v>67</v>
      </c>
      <c r="E298">
        <v>46</v>
      </c>
      <c r="F298">
        <v>57</v>
      </c>
      <c r="G298">
        <v>12</v>
      </c>
      <c r="H298">
        <v>49</v>
      </c>
      <c r="I298">
        <v>53</v>
      </c>
      <c r="J298">
        <v>8</v>
      </c>
      <c r="K298">
        <v>0</v>
      </c>
      <c r="L298">
        <v>640</v>
      </c>
      <c r="M298">
        <v>1714</v>
      </c>
      <c r="N298" t="s">
        <v>105</v>
      </c>
      <c r="O298">
        <v>0</v>
      </c>
      <c r="P298" t="s">
        <v>107</v>
      </c>
      <c r="Q298">
        <v>0</v>
      </c>
      <c r="R298">
        <v>0</v>
      </c>
    </row>
    <row r="299" spans="1:18" x14ac:dyDescent="0.2">
      <c r="A299" s="4">
        <v>40475</v>
      </c>
      <c r="B299" s="6"/>
      <c r="C299" s="21">
        <v>40475</v>
      </c>
      <c r="D299">
        <v>63</v>
      </c>
      <c r="E299">
        <v>44</v>
      </c>
      <c r="F299">
        <v>54</v>
      </c>
      <c r="G299">
        <v>10</v>
      </c>
      <c r="H299">
        <v>31</v>
      </c>
      <c r="I299">
        <v>44</v>
      </c>
      <c r="J299">
        <v>11</v>
      </c>
      <c r="K299">
        <v>0</v>
      </c>
      <c r="L299">
        <v>641</v>
      </c>
      <c r="M299">
        <v>1712</v>
      </c>
      <c r="N299" t="s">
        <v>105</v>
      </c>
      <c r="O299">
        <v>0</v>
      </c>
      <c r="P299" t="s">
        <v>107</v>
      </c>
      <c r="Q299">
        <v>0</v>
      </c>
      <c r="R299">
        <v>0</v>
      </c>
    </row>
    <row r="300" spans="1:18" x14ac:dyDescent="0.2">
      <c r="A300" s="4">
        <v>40476</v>
      </c>
      <c r="B300" s="6"/>
      <c r="C300" s="21">
        <v>40476</v>
      </c>
      <c r="D300">
        <v>64</v>
      </c>
      <c r="E300">
        <v>36</v>
      </c>
      <c r="F300">
        <v>50</v>
      </c>
      <c r="G300">
        <v>6</v>
      </c>
      <c r="H300">
        <v>31</v>
      </c>
      <c r="I300">
        <v>42</v>
      </c>
      <c r="J300">
        <v>15</v>
      </c>
      <c r="K300">
        <v>0</v>
      </c>
      <c r="L300">
        <v>643</v>
      </c>
      <c r="M300">
        <v>1711</v>
      </c>
      <c r="N300" t="s">
        <v>105</v>
      </c>
      <c r="O300">
        <v>0</v>
      </c>
      <c r="P300" t="s">
        <v>107</v>
      </c>
      <c r="Q300">
        <v>0</v>
      </c>
      <c r="R300">
        <v>0</v>
      </c>
    </row>
    <row r="301" spans="1:18" x14ac:dyDescent="0.2">
      <c r="A301" s="4">
        <v>40477</v>
      </c>
      <c r="B301" s="6"/>
      <c r="C301" s="21">
        <v>40477</v>
      </c>
      <c r="D301">
        <v>67</v>
      </c>
      <c r="E301">
        <v>43</v>
      </c>
      <c r="F301">
        <v>55</v>
      </c>
      <c r="G301">
        <v>12</v>
      </c>
      <c r="H301">
        <v>39</v>
      </c>
      <c r="I301">
        <v>46</v>
      </c>
      <c r="J301">
        <v>10</v>
      </c>
      <c r="K301">
        <v>0</v>
      </c>
      <c r="L301">
        <v>644</v>
      </c>
      <c r="M301">
        <v>1709</v>
      </c>
      <c r="N301" t="s">
        <v>105</v>
      </c>
      <c r="O301">
        <v>0</v>
      </c>
      <c r="P301" t="s">
        <v>107</v>
      </c>
      <c r="Q301">
        <v>0</v>
      </c>
      <c r="R301">
        <v>0</v>
      </c>
    </row>
    <row r="302" spans="1:18" x14ac:dyDescent="0.2">
      <c r="A302" s="4">
        <v>40478</v>
      </c>
      <c r="B302" s="6"/>
      <c r="C302" s="21">
        <v>40478</v>
      </c>
      <c r="D302">
        <v>49</v>
      </c>
      <c r="E302">
        <v>40</v>
      </c>
      <c r="F302">
        <v>45</v>
      </c>
      <c r="G302">
        <v>2</v>
      </c>
      <c r="H302">
        <v>34</v>
      </c>
      <c r="I302">
        <v>39</v>
      </c>
      <c r="J302">
        <v>20</v>
      </c>
      <c r="K302">
        <v>0</v>
      </c>
      <c r="L302">
        <v>645</v>
      </c>
      <c r="M302">
        <v>1708</v>
      </c>
      <c r="N302" t="s">
        <v>105</v>
      </c>
      <c r="O302">
        <v>0</v>
      </c>
      <c r="P302" t="s">
        <v>107</v>
      </c>
      <c r="Q302">
        <v>0</v>
      </c>
      <c r="R302" t="s">
        <v>108</v>
      </c>
    </row>
    <row r="303" spans="1:18" x14ac:dyDescent="0.2">
      <c r="A303" s="4">
        <v>40479</v>
      </c>
      <c r="B303" s="6"/>
      <c r="C303" s="21">
        <v>40479</v>
      </c>
      <c r="D303">
        <v>43</v>
      </c>
      <c r="E303">
        <v>36</v>
      </c>
      <c r="F303">
        <v>40</v>
      </c>
      <c r="G303">
        <v>-2</v>
      </c>
      <c r="H303">
        <v>31</v>
      </c>
      <c r="I303">
        <v>36</v>
      </c>
      <c r="J303">
        <v>25</v>
      </c>
      <c r="K303">
        <v>0</v>
      </c>
      <c r="L303">
        <v>647</v>
      </c>
      <c r="M303">
        <v>1706</v>
      </c>
      <c r="N303" t="s">
        <v>105</v>
      </c>
      <c r="O303">
        <v>0</v>
      </c>
      <c r="P303" t="s">
        <v>107</v>
      </c>
      <c r="Q303">
        <v>0</v>
      </c>
      <c r="R303">
        <v>0</v>
      </c>
    </row>
    <row r="304" spans="1:18" x14ac:dyDescent="0.2">
      <c r="A304" s="4">
        <v>40480</v>
      </c>
      <c r="B304" s="6"/>
      <c r="C304" s="21">
        <v>40480</v>
      </c>
      <c r="D304">
        <v>49</v>
      </c>
      <c r="E304">
        <v>31</v>
      </c>
      <c r="F304">
        <v>40</v>
      </c>
      <c r="G304">
        <v>-2</v>
      </c>
      <c r="H304">
        <v>30</v>
      </c>
      <c r="I304">
        <v>36</v>
      </c>
      <c r="J304">
        <v>25</v>
      </c>
      <c r="K304">
        <v>0</v>
      </c>
      <c r="L304">
        <v>648</v>
      </c>
      <c r="M304">
        <v>1705</v>
      </c>
      <c r="N304" t="s">
        <v>105</v>
      </c>
      <c r="O304">
        <v>0</v>
      </c>
      <c r="P304" t="s">
        <v>107</v>
      </c>
      <c r="Q304">
        <v>0</v>
      </c>
      <c r="R304">
        <v>0</v>
      </c>
    </row>
    <row r="305" spans="1:18" x14ac:dyDescent="0.2">
      <c r="A305" s="4">
        <v>40481</v>
      </c>
      <c r="B305" s="6" t="s">
        <v>78</v>
      </c>
      <c r="C305" s="21">
        <v>40481</v>
      </c>
      <c r="D305" s="44">
        <v>40</v>
      </c>
      <c r="E305" s="44">
        <v>26</v>
      </c>
      <c r="F305" s="44">
        <v>33</v>
      </c>
      <c r="G305" s="44">
        <v>-8</v>
      </c>
      <c r="H305" s="44">
        <v>17</v>
      </c>
      <c r="I305" s="44">
        <v>27</v>
      </c>
      <c r="J305" s="44">
        <v>32</v>
      </c>
      <c r="K305" s="44">
        <v>0</v>
      </c>
      <c r="L305" s="44">
        <v>649</v>
      </c>
      <c r="M305" s="44">
        <v>1703</v>
      </c>
      <c r="N305" s="44" t="s">
        <v>105</v>
      </c>
      <c r="O305" s="44">
        <v>0</v>
      </c>
      <c r="P305" s="44" t="s">
        <v>107</v>
      </c>
      <c r="Q305" s="44">
        <v>0</v>
      </c>
      <c r="R305" s="44">
        <v>0</v>
      </c>
    </row>
    <row r="306" spans="1:18" x14ac:dyDescent="0.2">
      <c r="A306" s="4">
        <v>40482</v>
      </c>
      <c r="B306" s="4">
        <v>38656</v>
      </c>
      <c r="C306" s="21">
        <v>40482</v>
      </c>
      <c r="D306">
        <v>42</v>
      </c>
      <c r="E306">
        <v>23</v>
      </c>
      <c r="F306">
        <v>33</v>
      </c>
      <c r="G306">
        <v>-8</v>
      </c>
      <c r="H306">
        <v>19</v>
      </c>
      <c r="I306">
        <v>28</v>
      </c>
      <c r="J306">
        <v>32</v>
      </c>
      <c r="K306">
        <v>0</v>
      </c>
      <c r="L306">
        <v>651</v>
      </c>
      <c r="M306">
        <v>1702</v>
      </c>
      <c r="N306" t="s">
        <v>105</v>
      </c>
      <c r="O306">
        <v>0</v>
      </c>
      <c r="P306" t="s">
        <v>107</v>
      </c>
      <c r="Q306">
        <v>0</v>
      </c>
      <c r="R306">
        <v>0</v>
      </c>
    </row>
    <row r="307" spans="1:18" x14ac:dyDescent="0.2">
      <c r="A307" s="4">
        <v>40483</v>
      </c>
      <c r="B307" s="5"/>
      <c r="C307" s="21">
        <v>40483</v>
      </c>
      <c r="D307">
        <v>56</v>
      </c>
      <c r="E307">
        <v>33</v>
      </c>
      <c r="F307">
        <v>45</v>
      </c>
      <c r="G307">
        <v>4</v>
      </c>
      <c r="H307">
        <v>25</v>
      </c>
      <c r="I307">
        <v>37</v>
      </c>
      <c r="J307">
        <v>20</v>
      </c>
      <c r="K307">
        <v>0</v>
      </c>
      <c r="L307">
        <v>652</v>
      </c>
      <c r="M307">
        <v>1700</v>
      </c>
      <c r="N307" t="s">
        <v>105</v>
      </c>
      <c r="O307">
        <v>0</v>
      </c>
      <c r="P307" t="s">
        <v>107</v>
      </c>
      <c r="Q307">
        <v>0</v>
      </c>
      <c r="R307">
        <v>0</v>
      </c>
    </row>
    <row r="308" spans="1:18" x14ac:dyDescent="0.2">
      <c r="A308" s="4">
        <v>40484</v>
      </c>
      <c r="B308" s="5"/>
      <c r="C308" s="21">
        <v>40484</v>
      </c>
      <c r="D308">
        <v>55</v>
      </c>
      <c r="E308">
        <v>41</v>
      </c>
      <c r="F308">
        <v>48</v>
      </c>
      <c r="G308">
        <v>8</v>
      </c>
      <c r="H308">
        <v>38</v>
      </c>
      <c r="I308">
        <v>43</v>
      </c>
      <c r="J308">
        <v>17</v>
      </c>
      <c r="K308">
        <v>0</v>
      </c>
      <c r="L308">
        <v>654</v>
      </c>
      <c r="M308">
        <v>1659</v>
      </c>
      <c r="N308" t="s">
        <v>118</v>
      </c>
      <c r="O308">
        <v>0</v>
      </c>
      <c r="P308" t="s">
        <v>107</v>
      </c>
      <c r="Q308">
        <v>0</v>
      </c>
      <c r="R308" t="s">
        <v>108</v>
      </c>
    </row>
    <row r="309" spans="1:18" x14ac:dyDescent="0.2">
      <c r="A309" s="4">
        <v>40485</v>
      </c>
      <c r="B309" s="5"/>
      <c r="C309" s="21">
        <v>40485</v>
      </c>
      <c r="D309">
        <v>53</v>
      </c>
      <c r="E309">
        <v>37</v>
      </c>
      <c r="F309">
        <v>45</v>
      </c>
      <c r="G309">
        <v>6</v>
      </c>
      <c r="H309">
        <v>30</v>
      </c>
      <c r="I309">
        <v>38</v>
      </c>
      <c r="J309">
        <v>20</v>
      </c>
      <c r="K309">
        <v>0</v>
      </c>
      <c r="L309">
        <v>655</v>
      </c>
      <c r="M309">
        <v>1658</v>
      </c>
      <c r="N309" t="s">
        <v>105</v>
      </c>
      <c r="O309">
        <v>0</v>
      </c>
      <c r="P309" t="s">
        <v>107</v>
      </c>
      <c r="Q309">
        <v>0</v>
      </c>
      <c r="R309">
        <v>0</v>
      </c>
    </row>
    <row r="310" spans="1:18" x14ac:dyDescent="0.2">
      <c r="A310" s="4">
        <v>40486</v>
      </c>
      <c r="B310" s="5"/>
      <c r="C310" s="21">
        <v>40486</v>
      </c>
      <c r="D310">
        <v>45</v>
      </c>
      <c r="E310">
        <v>34</v>
      </c>
      <c r="F310">
        <v>40</v>
      </c>
      <c r="G310">
        <v>2</v>
      </c>
      <c r="H310">
        <v>34</v>
      </c>
      <c r="I310">
        <v>37</v>
      </c>
      <c r="J310">
        <v>25</v>
      </c>
      <c r="K310">
        <v>0</v>
      </c>
      <c r="L310">
        <v>656</v>
      </c>
      <c r="M310">
        <v>1656</v>
      </c>
      <c r="N310" t="s">
        <v>117</v>
      </c>
      <c r="O310">
        <v>0</v>
      </c>
      <c r="P310" t="s">
        <v>107</v>
      </c>
      <c r="Q310">
        <v>0</v>
      </c>
      <c r="R310">
        <v>0.04</v>
      </c>
    </row>
    <row r="311" spans="1:18" x14ac:dyDescent="0.2">
      <c r="A311" s="4">
        <v>40487</v>
      </c>
      <c r="B311" s="5"/>
      <c r="C311" s="21">
        <v>40487</v>
      </c>
      <c r="D311">
        <v>44</v>
      </c>
      <c r="E311">
        <v>30</v>
      </c>
      <c r="F311">
        <v>37</v>
      </c>
      <c r="G311">
        <v>-1</v>
      </c>
      <c r="H311">
        <v>28</v>
      </c>
      <c r="I311">
        <v>33</v>
      </c>
      <c r="J311">
        <v>28</v>
      </c>
      <c r="K311">
        <v>0</v>
      </c>
      <c r="L311">
        <v>658</v>
      </c>
      <c r="M311">
        <v>1655</v>
      </c>
      <c r="N311" t="s">
        <v>118</v>
      </c>
      <c r="O311">
        <v>0</v>
      </c>
      <c r="P311" t="s">
        <v>107</v>
      </c>
      <c r="Q311">
        <v>0</v>
      </c>
      <c r="R311" t="s">
        <v>108</v>
      </c>
    </row>
    <row r="312" spans="1:18" x14ac:dyDescent="0.2">
      <c r="A312" s="4">
        <v>40488</v>
      </c>
      <c r="B312" s="5"/>
      <c r="C312" s="21">
        <v>40488</v>
      </c>
      <c r="D312">
        <v>48</v>
      </c>
      <c r="E312">
        <v>29</v>
      </c>
      <c r="F312">
        <v>39</v>
      </c>
      <c r="G312">
        <v>2</v>
      </c>
      <c r="H312">
        <v>31</v>
      </c>
      <c r="I312">
        <v>35</v>
      </c>
      <c r="J312">
        <v>26</v>
      </c>
      <c r="K312">
        <v>0</v>
      </c>
      <c r="L312">
        <v>659</v>
      </c>
      <c r="M312">
        <v>1654</v>
      </c>
      <c r="N312" t="s">
        <v>118</v>
      </c>
      <c r="O312">
        <v>0</v>
      </c>
      <c r="P312" t="s">
        <v>107</v>
      </c>
      <c r="Q312">
        <v>0</v>
      </c>
      <c r="R312">
        <v>0.01</v>
      </c>
    </row>
    <row r="313" spans="1:18" x14ac:dyDescent="0.2">
      <c r="A313" s="4">
        <v>40489</v>
      </c>
      <c r="B313" s="5"/>
      <c r="C313" s="21">
        <v>40489</v>
      </c>
      <c r="D313">
        <v>43</v>
      </c>
      <c r="E313">
        <v>34</v>
      </c>
      <c r="F313">
        <v>39</v>
      </c>
      <c r="G313">
        <v>3</v>
      </c>
      <c r="H313">
        <v>24</v>
      </c>
      <c r="I313">
        <v>33</v>
      </c>
      <c r="J313">
        <v>26</v>
      </c>
      <c r="K313">
        <v>0</v>
      </c>
      <c r="L313">
        <v>700</v>
      </c>
      <c r="M313">
        <v>1653</v>
      </c>
      <c r="N313" t="s">
        <v>105</v>
      </c>
      <c r="O313">
        <v>0</v>
      </c>
      <c r="P313" t="s">
        <v>107</v>
      </c>
      <c r="Q313">
        <v>0</v>
      </c>
      <c r="R313" t="s">
        <v>108</v>
      </c>
    </row>
    <row r="314" spans="1:18" x14ac:dyDescent="0.2">
      <c r="A314" s="4">
        <v>40490</v>
      </c>
      <c r="B314" s="5"/>
      <c r="C314" s="21">
        <v>40490</v>
      </c>
      <c r="D314">
        <v>39</v>
      </c>
      <c r="E314">
        <v>31</v>
      </c>
      <c r="F314">
        <v>35</v>
      </c>
      <c r="G314">
        <v>-1</v>
      </c>
      <c r="H314">
        <v>19</v>
      </c>
      <c r="I314">
        <v>30</v>
      </c>
      <c r="J314">
        <v>30</v>
      </c>
      <c r="K314">
        <v>0</v>
      </c>
      <c r="L314">
        <v>702</v>
      </c>
      <c r="M314">
        <v>1651</v>
      </c>
      <c r="N314" t="s">
        <v>105</v>
      </c>
      <c r="O314">
        <v>0</v>
      </c>
      <c r="P314" t="s">
        <v>107</v>
      </c>
      <c r="Q314">
        <v>0</v>
      </c>
      <c r="R314">
        <v>0</v>
      </c>
    </row>
    <row r="315" spans="1:18" x14ac:dyDescent="0.2">
      <c r="A315" s="4">
        <v>40491</v>
      </c>
      <c r="B315" s="5" t="s">
        <v>74</v>
      </c>
      <c r="C315" s="21">
        <v>40491</v>
      </c>
      <c r="D315">
        <v>31</v>
      </c>
      <c r="E315">
        <v>24</v>
      </c>
      <c r="F315">
        <v>28</v>
      </c>
      <c r="G315">
        <v>-7</v>
      </c>
      <c r="H315">
        <v>23</v>
      </c>
      <c r="I315">
        <v>27</v>
      </c>
      <c r="J315">
        <v>37</v>
      </c>
      <c r="K315">
        <v>0</v>
      </c>
      <c r="L315">
        <v>703</v>
      </c>
      <c r="M315">
        <v>1650</v>
      </c>
      <c r="N315" t="s">
        <v>246</v>
      </c>
      <c r="O315">
        <v>1</v>
      </c>
      <c r="P315" t="s">
        <v>107</v>
      </c>
      <c r="Q315">
        <v>2.6</v>
      </c>
      <c r="R315">
        <v>0.28000000000000003</v>
      </c>
    </row>
    <row r="316" spans="1:18" x14ac:dyDescent="0.2">
      <c r="A316" s="4">
        <v>40492</v>
      </c>
      <c r="B316" s="5"/>
      <c r="C316" s="21">
        <v>40492</v>
      </c>
      <c r="D316">
        <v>26</v>
      </c>
      <c r="E316">
        <v>18</v>
      </c>
      <c r="F316">
        <v>22</v>
      </c>
      <c r="G316">
        <v>-13</v>
      </c>
      <c r="H316">
        <v>16</v>
      </c>
      <c r="I316">
        <v>21</v>
      </c>
      <c r="J316">
        <v>43</v>
      </c>
      <c r="K316">
        <v>0</v>
      </c>
      <c r="L316">
        <v>705</v>
      </c>
      <c r="M316">
        <v>1649</v>
      </c>
      <c r="N316" t="s">
        <v>106</v>
      </c>
      <c r="O316">
        <v>3</v>
      </c>
      <c r="P316" t="s">
        <v>107</v>
      </c>
      <c r="Q316">
        <v>0.8</v>
      </c>
      <c r="R316">
        <v>0.04</v>
      </c>
    </row>
    <row r="317" spans="1:18" x14ac:dyDescent="0.2">
      <c r="A317" s="4">
        <v>40493</v>
      </c>
      <c r="B317" s="5"/>
      <c r="C317" s="21">
        <v>40493</v>
      </c>
      <c r="D317">
        <v>23</v>
      </c>
      <c r="E317">
        <v>15</v>
      </c>
      <c r="F317">
        <v>19</v>
      </c>
      <c r="G317">
        <v>-15</v>
      </c>
      <c r="H317">
        <v>14</v>
      </c>
      <c r="I317">
        <v>18</v>
      </c>
      <c r="J317">
        <v>46</v>
      </c>
      <c r="K317">
        <v>0</v>
      </c>
      <c r="L317">
        <v>706</v>
      </c>
      <c r="M317">
        <v>1648</v>
      </c>
      <c r="N317" t="s">
        <v>110</v>
      </c>
      <c r="O317">
        <v>3</v>
      </c>
      <c r="P317" t="s">
        <v>107</v>
      </c>
      <c r="Q317" t="s">
        <v>108</v>
      </c>
      <c r="R317" t="s">
        <v>108</v>
      </c>
    </row>
    <row r="318" spans="1:18" x14ac:dyDescent="0.2">
      <c r="A318" s="4">
        <v>40494</v>
      </c>
      <c r="B318" s="5"/>
      <c r="C318" s="21">
        <v>40494</v>
      </c>
      <c r="D318">
        <v>24</v>
      </c>
      <c r="E318">
        <v>17</v>
      </c>
      <c r="F318">
        <v>21</v>
      </c>
      <c r="G318">
        <v>-13</v>
      </c>
      <c r="H318">
        <v>13</v>
      </c>
      <c r="I318">
        <v>18</v>
      </c>
      <c r="J318">
        <v>44</v>
      </c>
      <c r="K318">
        <v>0</v>
      </c>
      <c r="L318">
        <v>707</v>
      </c>
      <c r="M318">
        <v>1647</v>
      </c>
      <c r="N318" t="s">
        <v>106</v>
      </c>
      <c r="O318">
        <v>3</v>
      </c>
      <c r="P318" t="s">
        <v>107</v>
      </c>
      <c r="Q318" t="s">
        <v>108</v>
      </c>
      <c r="R318" t="s">
        <v>108</v>
      </c>
    </row>
    <row r="319" spans="1:18" x14ac:dyDescent="0.2">
      <c r="A319" s="4">
        <v>40495</v>
      </c>
      <c r="B319" s="5"/>
      <c r="C319" s="21">
        <v>40495</v>
      </c>
      <c r="D319">
        <v>22</v>
      </c>
      <c r="E319">
        <v>8</v>
      </c>
      <c r="F319">
        <v>15</v>
      </c>
      <c r="G319">
        <v>-18</v>
      </c>
      <c r="H319">
        <v>8</v>
      </c>
      <c r="I319">
        <v>13</v>
      </c>
      <c r="J319">
        <v>50</v>
      </c>
      <c r="K319">
        <v>0</v>
      </c>
      <c r="L319">
        <v>709</v>
      </c>
      <c r="M319">
        <v>1646</v>
      </c>
      <c r="N319" t="s">
        <v>105</v>
      </c>
      <c r="O319">
        <v>3</v>
      </c>
      <c r="P319" t="s">
        <v>107</v>
      </c>
      <c r="Q319">
        <v>0</v>
      </c>
      <c r="R319">
        <v>0</v>
      </c>
    </row>
    <row r="320" spans="1:18" x14ac:dyDescent="0.2">
      <c r="A320" s="4">
        <v>40496</v>
      </c>
      <c r="B320" s="5"/>
      <c r="C320" s="21">
        <v>40496</v>
      </c>
      <c r="D320">
        <v>22</v>
      </c>
      <c r="E320">
        <v>6</v>
      </c>
      <c r="F320">
        <v>14</v>
      </c>
      <c r="G320">
        <v>-19</v>
      </c>
      <c r="H320">
        <v>12</v>
      </c>
      <c r="I320">
        <v>15</v>
      </c>
      <c r="J320">
        <v>51</v>
      </c>
      <c r="K320">
        <v>0</v>
      </c>
      <c r="L320">
        <v>710</v>
      </c>
      <c r="M320">
        <v>1645</v>
      </c>
      <c r="N320" t="s">
        <v>106</v>
      </c>
      <c r="O320">
        <v>3</v>
      </c>
      <c r="P320" t="s">
        <v>107</v>
      </c>
      <c r="Q320">
        <v>1.3</v>
      </c>
      <c r="R320">
        <v>0.16</v>
      </c>
    </row>
    <row r="321" spans="1:18" x14ac:dyDescent="0.2">
      <c r="A321" s="4">
        <v>40497</v>
      </c>
      <c r="B321" s="5"/>
      <c r="C321" s="21">
        <v>40497</v>
      </c>
      <c r="D321">
        <v>22</v>
      </c>
      <c r="E321">
        <v>7</v>
      </c>
      <c r="F321">
        <v>15</v>
      </c>
      <c r="G321">
        <v>-17</v>
      </c>
      <c r="H321">
        <v>7</v>
      </c>
      <c r="I321">
        <v>11</v>
      </c>
      <c r="J321">
        <v>50</v>
      </c>
      <c r="K321">
        <v>0</v>
      </c>
      <c r="L321">
        <v>711</v>
      </c>
      <c r="M321">
        <v>1644</v>
      </c>
      <c r="N321" t="s">
        <v>213</v>
      </c>
      <c r="O321">
        <v>4</v>
      </c>
      <c r="P321" t="s">
        <v>107</v>
      </c>
      <c r="Q321">
        <v>0.3</v>
      </c>
      <c r="R321">
        <v>0.01</v>
      </c>
    </row>
    <row r="322" spans="1:18" x14ac:dyDescent="0.2">
      <c r="A322" s="4">
        <v>40498</v>
      </c>
      <c r="B322" s="5"/>
      <c r="C322" s="21">
        <v>40498</v>
      </c>
      <c r="D322">
        <v>15</v>
      </c>
      <c r="E322">
        <v>6</v>
      </c>
      <c r="F322">
        <v>11</v>
      </c>
      <c r="G322">
        <v>-20</v>
      </c>
      <c r="H322">
        <v>2</v>
      </c>
      <c r="I322">
        <v>9</v>
      </c>
      <c r="J322">
        <v>54</v>
      </c>
      <c r="K322">
        <v>0</v>
      </c>
      <c r="L322">
        <v>713</v>
      </c>
      <c r="M322">
        <v>1643</v>
      </c>
      <c r="N322" t="s">
        <v>247</v>
      </c>
      <c r="O322">
        <v>4</v>
      </c>
      <c r="P322" t="s">
        <v>107</v>
      </c>
      <c r="Q322">
        <v>0</v>
      </c>
      <c r="R322">
        <v>0</v>
      </c>
    </row>
    <row r="323" spans="1:18" x14ac:dyDescent="0.2">
      <c r="A323" s="4">
        <v>40499</v>
      </c>
      <c r="B323" s="5"/>
      <c r="C323" s="21">
        <v>40499</v>
      </c>
      <c r="D323">
        <v>18</v>
      </c>
      <c r="E323">
        <v>8</v>
      </c>
      <c r="F323">
        <v>13</v>
      </c>
      <c r="G323">
        <v>-18</v>
      </c>
      <c r="H323">
        <v>5</v>
      </c>
      <c r="I323">
        <v>12</v>
      </c>
      <c r="J323">
        <v>52</v>
      </c>
      <c r="K323">
        <v>0</v>
      </c>
      <c r="L323">
        <v>714</v>
      </c>
      <c r="M323">
        <v>1642</v>
      </c>
      <c r="N323" t="s">
        <v>106</v>
      </c>
      <c r="O323">
        <v>4</v>
      </c>
      <c r="P323" t="s">
        <v>107</v>
      </c>
      <c r="Q323" t="s">
        <v>108</v>
      </c>
      <c r="R323" t="s">
        <v>108</v>
      </c>
    </row>
    <row r="324" spans="1:18" x14ac:dyDescent="0.2">
      <c r="A324" s="4">
        <v>40500</v>
      </c>
      <c r="B324" s="5"/>
      <c r="C324" s="21">
        <v>40500</v>
      </c>
      <c r="D324">
        <v>23</v>
      </c>
      <c r="E324">
        <v>16</v>
      </c>
      <c r="F324">
        <v>20</v>
      </c>
      <c r="G324">
        <v>-10</v>
      </c>
      <c r="H324">
        <v>12</v>
      </c>
      <c r="I324">
        <v>18</v>
      </c>
      <c r="J324">
        <v>45</v>
      </c>
      <c r="K324">
        <v>0</v>
      </c>
      <c r="L324">
        <v>715</v>
      </c>
      <c r="M324">
        <v>1641</v>
      </c>
      <c r="N324" t="s">
        <v>213</v>
      </c>
      <c r="O324">
        <v>4</v>
      </c>
      <c r="P324" t="s">
        <v>107</v>
      </c>
      <c r="Q324">
        <v>0.5</v>
      </c>
      <c r="R324">
        <v>0.02</v>
      </c>
    </row>
    <row r="325" spans="1:18" x14ac:dyDescent="0.2">
      <c r="A325" s="4">
        <v>40501</v>
      </c>
      <c r="B325" s="5" t="s">
        <v>76</v>
      </c>
      <c r="C325" s="21">
        <v>40501</v>
      </c>
      <c r="D325">
        <v>18</v>
      </c>
      <c r="E325">
        <v>7</v>
      </c>
      <c r="F325">
        <v>13</v>
      </c>
      <c r="G325">
        <v>-17</v>
      </c>
      <c r="H325">
        <v>2</v>
      </c>
      <c r="I325">
        <v>10</v>
      </c>
      <c r="J325">
        <v>52</v>
      </c>
      <c r="K325">
        <v>0</v>
      </c>
      <c r="L325">
        <v>717</v>
      </c>
      <c r="M325">
        <v>1640</v>
      </c>
      <c r="N325" t="s">
        <v>105</v>
      </c>
      <c r="O325">
        <v>4</v>
      </c>
      <c r="P325" t="s">
        <v>107</v>
      </c>
      <c r="Q325">
        <v>0</v>
      </c>
      <c r="R325">
        <v>0</v>
      </c>
    </row>
    <row r="326" spans="1:18" x14ac:dyDescent="0.2">
      <c r="A326" s="4">
        <v>40502</v>
      </c>
      <c r="B326" s="5"/>
      <c r="C326" s="21">
        <v>40502</v>
      </c>
      <c r="D326">
        <v>34</v>
      </c>
      <c r="E326">
        <v>3</v>
      </c>
      <c r="F326">
        <v>19</v>
      </c>
      <c r="G326">
        <v>-10</v>
      </c>
      <c r="H326">
        <v>13</v>
      </c>
      <c r="I326">
        <v>18</v>
      </c>
      <c r="J326">
        <v>46</v>
      </c>
      <c r="K326">
        <v>0</v>
      </c>
      <c r="L326">
        <v>718</v>
      </c>
      <c r="M326">
        <v>1639</v>
      </c>
      <c r="N326" t="s">
        <v>120</v>
      </c>
      <c r="O326">
        <v>4</v>
      </c>
      <c r="P326" t="s">
        <v>107</v>
      </c>
      <c r="Q326">
        <v>0</v>
      </c>
      <c r="R326">
        <v>0</v>
      </c>
    </row>
    <row r="327" spans="1:18" x14ac:dyDescent="0.2">
      <c r="A327" s="4">
        <v>40503</v>
      </c>
      <c r="B327" s="5"/>
      <c r="C327" s="21">
        <v>40503</v>
      </c>
      <c r="D327">
        <v>39</v>
      </c>
      <c r="E327">
        <v>34</v>
      </c>
      <c r="F327">
        <v>37</v>
      </c>
      <c r="G327">
        <v>8</v>
      </c>
      <c r="H327">
        <v>32</v>
      </c>
      <c r="I327">
        <v>33</v>
      </c>
      <c r="J327">
        <v>28</v>
      </c>
      <c r="K327">
        <v>0</v>
      </c>
      <c r="L327">
        <v>719</v>
      </c>
      <c r="M327">
        <v>1639</v>
      </c>
      <c r="N327" t="s">
        <v>116</v>
      </c>
      <c r="O327">
        <v>3</v>
      </c>
      <c r="P327" t="s">
        <v>107</v>
      </c>
      <c r="Q327">
        <v>0</v>
      </c>
      <c r="R327">
        <v>0</v>
      </c>
    </row>
    <row r="328" spans="1:18" x14ac:dyDescent="0.2">
      <c r="A328" s="4">
        <v>40504</v>
      </c>
      <c r="B328" s="5"/>
      <c r="C328" s="21">
        <v>40504</v>
      </c>
      <c r="D328">
        <v>51</v>
      </c>
      <c r="E328">
        <v>32</v>
      </c>
      <c r="F328">
        <v>42</v>
      </c>
      <c r="G328">
        <v>14</v>
      </c>
      <c r="H328">
        <v>40</v>
      </c>
      <c r="I328">
        <v>42</v>
      </c>
      <c r="J328">
        <v>23</v>
      </c>
      <c r="K328">
        <v>0</v>
      </c>
      <c r="L328">
        <v>720</v>
      </c>
      <c r="M328">
        <v>1638</v>
      </c>
      <c r="N328" t="s">
        <v>248</v>
      </c>
      <c r="O328" t="s">
        <v>108</v>
      </c>
      <c r="P328" t="s">
        <v>107</v>
      </c>
      <c r="Q328" t="s">
        <v>108</v>
      </c>
      <c r="R328">
        <v>0.03</v>
      </c>
    </row>
    <row r="329" spans="1:18" x14ac:dyDescent="0.2">
      <c r="A329" s="4">
        <v>40505</v>
      </c>
      <c r="B329" s="5"/>
      <c r="C329" s="21">
        <v>40505</v>
      </c>
      <c r="D329">
        <v>32</v>
      </c>
      <c r="E329">
        <v>15</v>
      </c>
      <c r="F329">
        <v>24</v>
      </c>
      <c r="G329">
        <v>-4</v>
      </c>
      <c r="H329">
        <v>17</v>
      </c>
      <c r="I329">
        <v>20</v>
      </c>
      <c r="J329">
        <v>41</v>
      </c>
      <c r="K329">
        <v>0</v>
      </c>
      <c r="L329">
        <v>722</v>
      </c>
      <c r="M329">
        <v>1637</v>
      </c>
      <c r="N329" t="s">
        <v>249</v>
      </c>
      <c r="O329" t="s">
        <v>108</v>
      </c>
      <c r="P329" t="s">
        <v>107</v>
      </c>
      <c r="Q329">
        <v>0.5</v>
      </c>
      <c r="R329">
        <v>0.01</v>
      </c>
    </row>
    <row r="330" spans="1:18" x14ac:dyDescent="0.2">
      <c r="A330" s="4">
        <v>40506</v>
      </c>
      <c r="B330" s="5"/>
      <c r="C330" s="21">
        <v>40506</v>
      </c>
      <c r="D330">
        <v>24</v>
      </c>
      <c r="E330">
        <v>10</v>
      </c>
      <c r="F330">
        <v>17</v>
      </c>
      <c r="G330">
        <v>-10</v>
      </c>
      <c r="H330">
        <v>12</v>
      </c>
      <c r="I330">
        <v>17</v>
      </c>
      <c r="J330">
        <v>48</v>
      </c>
      <c r="K330">
        <v>0</v>
      </c>
      <c r="L330">
        <v>723</v>
      </c>
      <c r="M330">
        <v>1637</v>
      </c>
      <c r="N330" t="s">
        <v>105</v>
      </c>
      <c r="O330" t="s">
        <v>108</v>
      </c>
      <c r="P330" t="s">
        <v>107</v>
      </c>
      <c r="Q330">
        <v>0</v>
      </c>
      <c r="R330">
        <v>0</v>
      </c>
    </row>
    <row r="331" spans="1:18" x14ac:dyDescent="0.2">
      <c r="A331" s="4">
        <v>40507</v>
      </c>
      <c r="B331" s="5"/>
      <c r="C331" s="21">
        <v>40507</v>
      </c>
      <c r="D331">
        <v>26</v>
      </c>
      <c r="E331">
        <v>10</v>
      </c>
      <c r="F331">
        <v>18</v>
      </c>
      <c r="G331">
        <v>-9</v>
      </c>
      <c r="H331">
        <v>15</v>
      </c>
      <c r="I331">
        <v>20</v>
      </c>
      <c r="J331">
        <v>47</v>
      </c>
      <c r="K331">
        <v>0</v>
      </c>
      <c r="L331">
        <v>724</v>
      </c>
      <c r="M331">
        <v>1636</v>
      </c>
      <c r="N331" t="s">
        <v>211</v>
      </c>
      <c r="O331" t="s">
        <v>108</v>
      </c>
      <c r="P331" t="s">
        <v>107</v>
      </c>
      <c r="Q331">
        <v>2.2000000000000002</v>
      </c>
      <c r="R331">
        <v>0.17</v>
      </c>
    </row>
    <row r="332" spans="1:18" x14ac:dyDescent="0.2">
      <c r="A332" s="4">
        <v>40508</v>
      </c>
      <c r="B332" s="5"/>
      <c r="C332" s="21">
        <v>40508</v>
      </c>
      <c r="D332">
        <v>10</v>
      </c>
      <c r="E332">
        <v>-4</v>
      </c>
      <c r="F332">
        <v>3</v>
      </c>
      <c r="G332">
        <v>-23</v>
      </c>
      <c r="H332">
        <v>-3</v>
      </c>
      <c r="I332">
        <v>4</v>
      </c>
      <c r="J332">
        <v>62</v>
      </c>
      <c r="K332">
        <v>0</v>
      </c>
      <c r="L332">
        <v>725</v>
      </c>
      <c r="M332">
        <v>1635</v>
      </c>
      <c r="N332" t="s">
        <v>110</v>
      </c>
      <c r="O332">
        <v>2</v>
      </c>
      <c r="P332" t="s">
        <v>107</v>
      </c>
      <c r="Q332">
        <v>0.3</v>
      </c>
      <c r="R332">
        <v>0.02</v>
      </c>
    </row>
    <row r="333" spans="1:18" x14ac:dyDescent="0.2">
      <c r="A333" s="4">
        <v>40509</v>
      </c>
      <c r="B333" s="5"/>
      <c r="C333" s="21">
        <v>40509</v>
      </c>
      <c r="D333">
        <v>24</v>
      </c>
      <c r="E333">
        <v>6</v>
      </c>
      <c r="F333">
        <v>15</v>
      </c>
      <c r="G333">
        <v>-11</v>
      </c>
      <c r="H333">
        <v>11</v>
      </c>
      <c r="I333">
        <v>16</v>
      </c>
      <c r="J333">
        <v>50</v>
      </c>
      <c r="K333">
        <v>0</v>
      </c>
      <c r="L333">
        <v>727</v>
      </c>
      <c r="M333">
        <v>1635</v>
      </c>
      <c r="N333" t="s">
        <v>250</v>
      </c>
      <c r="O333">
        <v>3</v>
      </c>
      <c r="P333" t="s">
        <v>107</v>
      </c>
      <c r="Q333">
        <v>0.9</v>
      </c>
      <c r="R333">
        <v>0.08</v>
      </c>
    </row>
    <row r="334" spans="1:18" x14ac:dyDescent="0.2">
      <c r="A334" s="4">
        <v>40510</v>
      </c>
      <c r="B334" s="5"/>
      <c r="C334" s="21">
        <v>40510</v>
      </c>
      <c r="D334">
        <v>38</v>
      </c>
      <c r="E334">
        <v>21</v>
      </c>
      <c r="F334">
        <v>30</v>
      </c>
      <c r="G334">
        <v>4</v>
      </c>
      <c r="H334">
        <v>23</v>
      </c>
      <c r="I334">
        <v>26</v>
      </c>
      <c r="J334">
        <v>35</v>
      </c>
      <c r="K334">
        <v>0</v>
      </c>
      <c r="L334">
        <v>728</v>
      </c>
      <c r="M334">
        <v>1634</v>
      </c>
      <c r="N334" t="s">
        <v>116</v>
      </c>
      <c r="O334">
        <v>3</v>
      </c>
      <c r="P334" t="s">
        <v>107</v>
      </c>
      <c r="Q334">
        <v>0</v>
      </c>
      <c r="R334">
        <v>0</v>
      </c>
    </row>
    <row r="335" spans="1:18" s="32" customFormat="1" x14ac:dyDescent="0.2">
      <c r="A335" s="4">
        <v>40511</v>
      </c>
      <c r="B335" s="31" t="s">
        <v>183</v>
      </c>
      <c r="C335" s="21">
        <v>40511</v>
      </c>
      <c r="D335" s="44">
        <v>24</v>
      </c>
      <c r="E335" s="44">
        <v>4</v>
      </c>
      <c r="F335" s="44">
        <v>14</v>
      </c>
      <c r="G335" s="44">
        <v>-11</v>
      </c>
      <c r="H335" s="44">
        <v>1</v>
      </c>
      <c r="I335" s="44">
        <v>10</v>
      </c>
      <c r="J335" s="44">
        <v>51</v>
      </c>
      <c r="K335" s="44">
        <v>0</v>
      </c>
      <c r="L335" s="44">
        <v>729</v>
      </c>
      <c r="M335" s="44">
        <v>1634</v>
      </c>
      <c r="N335" s="44" t="s">
        <v>105</v>
      </c>
      <c r="O335" s="44">
        <v>2</v>
      </c>
      <c r="P335" s="44" t="s">
        <v>107</v>
      </c>
      <c r="Q335" s="44">
        <v>0</v>
      </c>
      <c r="R335" s="44">
        <v>0</v>
      </c>
    </row>
    <row r="336" spans="1:18" s="6" customFormat="1" x14ac:dyDescent="0.2">
      <c r="A336" s="4">
        <v>40512</v>
      </c>
      <c r="B336" s="7">
        <v>38686</v>
      </c>
      <c r="C336" s="21">
        <v>40512</v>
      </c>
      <c r="D336">
        <v>6</v>
      </c>
      <c r="E336">
        <v>-3</v>
      </c>
      <c r="F336">
        <v>2</v>
      </c>
      <c r="G336">
        <v>-23</v>
      </c>
      <c r="H336">
        <v>-10</v>
      </c>
      <c r="I336">
        <v>0</v>
      </c>
      <c r="J336">
        <v>63</v>
      </c>
      <c r="K336">
        <v>0</v>
      </c>
      <c r="L336">
        <v>730</v>
      </c>
      <c r="M336">
        <v>1634</v>
      </c>
      <c r="N336" t="s">
        <v>105</v>
      </c>
      <c r="O336">
        <v>2</v>
      </c>
      <c r="P336" t="s">
        <v>107</v>
      </c>
      <c r="Q336">
        <v>0</v>
      </c>
      <c r="R336">
        <v>0</v>
      </c>
    </row>
    <row r="337" spans="1:18" x14ac:dyDescent="0.2">
      <c r="A337" s="4">
        <v>40513</v>
      </c>
      <c r="B337" s="8"/>
      <c r="C337" s="21">
        <v>40513</v>
      </c>
      <c r="D337">
        <v>22</v>
      </c>
      <c r="E337">
        <v>2</v>
      </c>
      <c r="F337">
        <v>12</v>
      </c>
      <c r="G337">
        <v>-12</v>
      </c>
      <c r="H337">
        <v>7</v>
      </c>
      <c r="I337">
        <v>14</v>
      </c>
      <c r="J337">
        <v>53</v>
      </c>
      <c r="K337">
        <v>0</v>
      </c>
      <c r="L337">
        <v>731</v>
      </c>
      <c r="M337">
        <v>1633</v>
      </c>
      <c r="N337" t="s">
        <v>110</v>
      </c>
      <c r="O337">
        <v>2</v>
      </c>
      <c r="P337" t="s">
        <v>107</v>
      </c>
      <c r="Q337" t="s">
        <v>108</v>
      </c>
      <c r="R337" t="s">
        <v>108</v>
      </c>
    </row>
    <row r="338" spans="1:18" x14ac:dyDescent="0.2">
      <c r="A338" s="4">
        <v>40514</v>
      </c>
      <c r="B338" s="8"/>
      <c r="C338" s="21">
        <v>40514</v>
      </c>
      <c r="D338">
        <v>23</v>
      </c>
      <c r="E338">
        <v>11</v>
      </c>
      <c r="F338">
        <v>17</v>
      </c>
      <c r="G338">
        <v>-7</v>
      </c>
      <c r="H338">
        <v>7</v>
      </c>
      <c r="I338">
        <v>14</v>
      </c>
      <c r="J338">
        <v>48</v>
      </c>
      <c r="K338">
        <v>0</v>
      </c>
      <c r="L338">
        <v>732</v>
      </c>
      <c r="M338">
        <v>1633</v>
      </c>
      <c r="N338" t="s">
        <v>105</v>
      </c>
      <c r="O338">
        <v>2</v>
      </c>
      <c r="P338" t="s">
        <v>107</v>
      </c>
      <c r="Q338">
        <v>0</v>
      </c>
      <c r="R338">
        <v>0</v>
      </c>
    </row>
    <row r="339" spans="1:18" x14ac:dyDescent="0.2">
      <c r="A339" s="4">
        <v>40515</v>
      </c>
      <c r="B339" s="8"/>
      <c r="C339" s="21">
        <v>40515</v>
      </c>
      <c r="D339">
        <v>32</v>
      </c>
      <c r="E339">
        <v>14</v>
      </c>
      <c r="F339">
        <v>23</v>
      </c>
      <c r="G339">
        <v>0</v>
      </c>
      <c r="H339">
        <v>12</v>
      </c>
      <c r="I339">
        <v>21</v>
      </c>
      <c r="J339">
        <v>42</v>
      </c>
      <c r="K339">
        <v>0</v>
      </c>
      <c r="L339">
        <v>733</v>
      </c>
      <c r="M339">
        <v>1633</v>
      </c>
      <c r="N339" t="s">
        <v>105</v>
      </c>
      <c r="O339">
        <v>2</v>
      </c>
      <c r="P339" t="s">
        <v>107</v>
      </c>
      <c r="Q339">
        <v>0</v>
      </c>
      <c r="R339">
        <v>0</v>
      </c>
    </row>
    <row r="340" spans="1:18" x14ac:dyDescent="0.2">
      <c r="A340" s="4">
        <v>40516</v>
      </c>
      <c r="B340" s="8"/>
      <c r="C340" s="21">
        <v>40516</v>
      </c>
      <c r="D340">
        <v>32</v>
      </c>
      <c r="E340">
        <v>25</v>
      </c>
      <c r="F340">
        <v>29</v>
      </c>
      <c r="G340">
        <v>6</v>
      </c>
      <c r="H340">
        <v>25</v>
      </c>
      <c r="I340">
        <v>28</v>
      </c>
      <c r="J340">
        <v>36</v>
      </c>
      <c r="K340">
        <v>0</v>
      </c>
      <c r="L340">
        <v>735</v>
      </c>
      <c r="M340">
        <v>1632</v>
      </c>
      <c r="N340" t="s">
        <v>116</v>
      </c>
      <c r="O340">
        <v>2</v>
      </c>
      <c r="P340" t="s">
        <v>107</v>
      </c>
      <c r="Q340">
        <v>0</v>
      </c>
      <c r="R340">
        <v>0</v>
      </c>
    </row>
    <row r="341" spans="1:18" x14ac:dyDescent="0.2">
      <c r="A341" s="4">
        <v>40517</v>
      </c>
      <c r="B341" s="8"/>
      <c r="C341" s="21">
        <v>40517</v>
      </c>
      <c r="D341">
        <v>32</v>
      </c>
      <c r="E341">
        <v>17</v>
      </c>
      <c r="F341">
        <v>25</v>
      </c>
      <c r="G341">
        <v>3</v>
      </c>
      <c r="H341">
        <v>16</v>
      </c>
      <c r="I341">
        <v>22</v>
      </c>
      <c r="J341">
        <v>40</v>
      </c>
      <c r="K341">
        <v>0</v>
      </c>
      <c r="L341">
        <v>736</v>
      </c>
      <c r="M341">
        <v>1632</v>
      </c>
      <c r="N341" t="s">
        <v>105</v>
      </c>
      <c r="O341">
        <v>1</v>
      </c>
      <c r="P341" t="s">
        <v>107</v>
      </c>
      <c r="Q341">
        <v>0</v>
      </c>
      <c r="R341">
        <v>0</v>
      </c>
    </row>
    <row r="342" spans="1:18" x14ac:dyDescent="0.2">
      <c r="A342" s="4">
        <v>40518</v>
      </c>
      <c r="B342" s="8"/>
      <c r="C342" s="21">
        <v>40518</v>
      </c>
      <c r="D342">
        <v>35</v>
      </c>
      <c r="E342">
        <v>22</v>
      </c>
      <c r="F342">
        <v>29</v>
      </c>
      <c r="G342">
        <v>7</v>
      </c>
      <c r="H342">
        <v>24</v>
      </c>
      <c r="I342">
        <v>28</v>
      </c>
      <c r="J342">
        <v>36</v>
      </c>
      <c r="K342">
        <v>0</v>
      </c>
      <c r="L342">
        <v>737</v>
      </c>
      <c r="M342">
        <v>1632</v>
      </c>
      <c r="N342" t="s">
        <v>213</v>
      </c>
      <c r="O342">
        <v>1</v>
      </c>
      <c r="P342" t="s">
        <v>107</v>
      </c>
      <c r="Q342">
        <v>0.1</v>
      </c>
      <c r="R342">
        <v>0.01</v>
      </c>
    </row>
    <row r="343" spans="1:18" x14ac:dyDescent="0.2">
      <c r="A343" s="4">
        <v>40519</v>
      </c>
      <c r="B343" s="8"/>
      <c r="C343" s="21">
        <v>40519</v>
      </c>
      <c r="D343">
        <v>35</v>
      </c>
      <c r="E343">
        <v>21</v>
      </c>
      <c r="F343">
        <v>28</v>
      </c>
      <c r="G343">
        <v>7</v>
      </c>
      <c r="H343">
        <v>23</v>
      </c>
      <c r="I343">
        <v>27</v>
      </c>
      <c r="J343">
        <v>37</v>
      </c>
      <c r="K343">
        <v>0</v>
      </c>
      <c r="L343">
        <v>738</v>
      </c>
      <c r="M343">
        <v>1632</v>
      </c>
      <c r="N343" t="s">
        <v>109</v>
      </c>
      <c r="O343">
        <v>1</v>
      </c>
      <c r="P343" t="s">
        <v>107</v>
      </c>
      <c r="Q343" t="s">
        <v>108</v>
      </c>
      <c r="R343" t="s">
        <v>108</v>
      </c>
    </row>
    <row r="344" spans="1:18" x14ac:dyDescent="0.2">
      <c r="A344" s="4">
        <v>40520</v>
      </c>
      <c r="B344" s="8"/>
      <c r="C344" s="21">
        <v>40520</v>
      </c>
      <c r="D344">
        <v>23</v>
      </c>
      <c r="E344">
        <v>15</v>
      </c>
      <c r="F344">
        <v>19</v>
      </c>
      <c r="G344">
        <v>-2</v>
      </c>
      <c r="H344">
        <v>16</v>
      </c>
      <c r="I344">
        <v>19</v>
      </c>
      <c r="J344">
        <v>46</v>
      </c>
      <c r="K344">
        <v>0</v>
      </c>
      <c r="L344">
        <v>739</v>
      </c>
      <c r="M344">
        <v>1632</v>
      </c>
      <c r="N344" t="s">
        <v>213</v>
      </c>
      <c r="O344">
        <v>1</v>
      </c>
      <c r="P344" t="s">
        <v>107</v>
      </c>
      <c r="Q344" t="s">
        <v>108</v>
      </c>
      <c r="R344" t="s">
        <v>108</v>
      </c>
    </row>
    <row r="345" spans="1:18" x14ac:dyDescent="0.2">
      <c r="A345" s="4">
        <v>40521</v>
      </c>
      <c r="B345" s="8" t="s">
        <v>74</v>
      </c>
      <c r="C345" s="21">
        <v>40521</v>
      </c>
      <c r="D345">
        <v>29</v>
      </c>
      <c r="E345">
        <v>21</v>
      </c>
      <c r="F345">
        <v>25</v>
      </c>
      <c r="G345">
        <v>4</v>
      </c>
      <c r="H345">
        <v>22</v>
      </c>
      <c r="I345">
        <v>24</v>
      </c>
      <c r="J345">
        <v>40</v>
      </c>
      <c r="K345">
        <v>0</v>
      </c>
      <c r="L345">
        <v>739</v>
      </c>
      <c r="M345">
        <v>1632</v>
      </c>
      <c r="N345" t="s">
        <v>109</v>
      </c>
      <c r="O345">
        <v>1</v>
      </c>
      <c r="P345" t="s">
        <v>107</v>
      </c>
      <c r="Q345">
        <v>0</v>
      </c>
      <c r="R345">
        <v>0</v>
      </c>
    </row>
    <row r="346" spans="1:18" x14ac:dyDescent="0.2">
      <c r="A346" s="4">
        <v>40522</v>
      </c>
      <c r="B346" s="8"/>
      <c r="C346" s="21">
        <v>40522</v>
      </c>
      <c r="D346">
        <v>32</v>
      </c>
      <c r="E346">
        <v>27</v>
      </c>
      <c r="F346">
        <v>30</v>
      </c>
      <c r="G346">
        <v>10</v>
      </c>
      <c r="H346">
        <v>26</v>
      </c>
      <c r="I346">
        <v>27</v>
      </c>
      <c r="J346">
        <v>35</v>
      </c>
      <c r="K346">
        <v>0</v>
      </c>
      <c r="L346">
        <v>740</v>
      </c>
      <c r="M346">
        <v>1632</v>
      </c>
      <c r="N346" t="s">
        <v>109</v>
      </c>
      <c r="O346">
        <v>1</v>
      </c>
      <c r="P346" t="s">
        <v>107</v>
      </c>
      <c r="Q346">
        <v>0</v>
      </c>
      <c r="R346">
        <v>0</v>
      </c>
    </row>
    <row r="347" spans="1:18" x14ac:dyDescent="0.2">
      <c r="A347" s="4">
        <v>40523</v>
      </c>
      <c r="B347" s="8"/>
      <c r="C347" s="21">
        <v>40523</v>
      </c>
      <c r="D347">
        <v>37</v>
      </c>
      <c r="E347">
        <v>32</v>
      </c>
      <c r="F347">
        <v>35</v>
      </c>
      <c r="G347">
        <v>15</v>
      </c>
      <c r="H347">
        <v>31</v>
      </c>
      <c r="I347">
        <v>33</v>
      </c>
      <c r="J347">
        <v>30</v>
      </c>
      <c r="K347">
        <v>0</v>
      </c>
      <c r="L347">
        <v>741</v>
      </c>
      <c r="M347">
        <v>1632</v>
      </c>
      <c r="N347" t="s">
        <v>109</v>
      </c>
      <c r="O347">
        <v>1</v>
      </c>
      <c r="P347" t="s">
        <v>107</v>
      </c>
      <c r="Q347">
        <v>0</v>
      </c>
      <c r="R347">
        <v>0</v>
      </c>
    </row>
    <row r="348" spans="1:18" x14ac:dyDescent="0.2">
      <c r="A348" s="4">
        <v>40524</v>
      </c>
      <c r="B348" s="8"/>
      <c r="C348" s="21">
        <v>40524</v>
      </c>
      <c r="D348">
        <v>51</v>
      </c>
      <c r="E348">
        <v>33</v>
      </c>
      <c r="F348">
        <v>42</v>
      </c>
      <c r="G348">
        <v>22</v>
      </c>
      <c r="H348">
        <v>40</v>
      </c>
      <c r="I348">
        <v>42</v>
      </c>
      <c r="J348">
        <v>23</v>
      </c>
      <c r="K348">
        <v>0</v>
      </c>
      <c r="L348">
        <v>742</v>
      </c>
      <c r="M348">
        <v>1632</v>
      </c>
      <c r="N348" t="s">
        <v>109</v>
      </c>
      <c r="O348" t="s">
        <v>108</v>
      </c>
      <c r="P348" t="s">
        <v>107</v>
      </c>
      <c r="Q348">
        <v>0</v>
      </c>
      <c r="R348">
        <v>0.01</v>
      </c>
    </row>
    <row r="349" spans="1:18" x14ac:dyDescent="0.2">
      <c r="A349" s="4">
        <v>40525</v>
      </c>
      <c r="B349" s="8"/>
      <c r="C349" s="21">
        <v>40525</v>
      </c>
      <c r="D349">
        <v>50</v>
      </c>
      <c r="E349">
        <v>43</v>
      </c>
      <c r="F349">
        <v>47</v>
      </c>
      <c r="G349">
        <v>28</v>
      </c>
      <c r="H349">
        <v>45</v>
      </c>
      <c r="I349">
        <v>46</v>
      </c>
      <c r="J349">
        <v>18</v>
      </c>
      <c r="K349">
        <v>0</v>
      </c>
      <c r="L349">
        <v>743</v>
      </c>
      <c r="M349">
        <v>1632</v>
      </c>
      <c r="N349" t="s">
        <v>253</v>
      </c>
      <c r="O349">
        <v>0</v>
      </c>
      <c r="P349" t="s">
        <v>107</v>
      </c>
      <c r="Q349">
        <v>0</v>
      </c>
      <c r="R349">
        <v>0.01</v>
      </c>
    </row>
    <row r="350" spans="1:18" x14ac:dyDescent="0.2">
      <c r="A350" s="4">
        <v>40526</v>
      </c>
      <c r="B350" s="8"/>
      <c r="C350" s="21">
        <v>40526</v>
      </c>
      <c r="D350">
        <v>51</v>
      </c>
      <c r="E350">
        <v>30</v>
      </c>
      <c r="F350">
        <v>41</v>
      </c>
      <c r="G350">
        <v>22</v>
      </c>
      <c r="H350">
        <v>41</v>
      </c>
      <c r="I350">
        <v>42</v>
      </c>
      <c r="J350">
        <v>24</v>
      </c>
      <c r="K350">
        <v>0</v>
      </c>
      <c r="L350">
        <v>744</v>
      </c>
      <c r="M350">
        <v>1632</v>
      </c>
      <c r="N350" t="s">
        <v>254</v>
      </c>
      <c r="O350">
        <v>0</v>
      </c>
      <c r="P350" t="s">
        <v>107</v>
      </c>
      <c r="Q350" t="s">
        <v>108</v>
      </c>
      <c r="R350">
        <v>0.19</v>
      </c>
    </row>
    <row r="351" spans="1:18" x14ac:dyDescent="0.2">
      <c r="A351" s="4">
        <v>40527</v>
      </c>
      <c r="B351" s="8"/>
      <c r="C351" s="21">
        <v>40527</v>
      </c>
      <c r="D351">
        <v>30</v>
      </c>
      <c r="E351">
        <v>17</v>
      </c>
      <c r="F351">
        <v>24</v>
      </c>
      <c r="G351">
        <v>6</v>
      </c>
      <c r="H351">
        <v>17</v>
      </c>
      <c r="I351">
        <v>20</v>
      </c>
      <c r="J351">
        <v>41</v>
      </c>
      <c r="K351">
        <v>0</v>
      </c>
      <c r="L351">
        <v>744</v>
      </c>
      <c r="M351">
        <v>1633</v>
      </c>
      <c r="N351" t="s">
        <v>106</v>
      </c>
      <c r="O351">
        <v>1</v>
      </c>
      <c r="P351" t="s">
        <v>107</v>
      </c>
      <c r="Q351">
        <v>0.8</v>
      </c>
      <c r="R351">
        <v>0.04</v>
      </c>
    </row>
    <row r="352" spans="1:18" x14ac:dyDescent="0.2">
      <c r="A352" s="4">
        <v>40528</v>
      </c>
      <c r="B352" s="8"/>
      <c r="C352" s="21">
        <v>40528</v>
      </c>
      <c r="D352">
        <v>20</v>
      </c>
      <c r="E352">
        <v>9</v>
      </c>
      <c r="F352">
        <v>15</v>
      </c>
      <c r="G352">
        <v>-3</v>
      </c>
      <c r="H352">
        <v>9</v>
      </c>
      <c r="I352">
        <v>13</v>
      </c>
      <c r="J352">
        <v>50</v>
      </c>
      <c r="K352">
        <v>0</v>
      </c>
      <c r="L352">
        <v>745</v>
      </c>
      <c r="M352">
        <v>1633</v>
      </c>
      <c r="N352" t="s">
        <v>105</v>
      </c>
      <c r="O352">
        <v>1</v>
      </c>
      <c r="P352" t="s">
        <v>107</v>
      </c>
      <c r="Q352" t="s">
        <v>108</v>
      </c>
      <c r="R352" t="s">
        <v>108</v>
      </c>
    </row>
    <row r="353" spans="1:18" x14ac:dyDescent="0.2">
      <c r="A353" s="4">
        <v>40529</v>
      </c>
      <c r="B353" s="8"/>
      <c r="C353" s="21">
        <v>40529</v>
      </c>
      <c r="D353">
        <v>22</v>
      </c>
      <c r="E353">
        <v>11</v>
      </c>
      <c r="F353">
        <v>17</v>
      </c>
      <c r="G353">
        <v>-1</v>
      </c>
      <c r="H353">
        <v>13</v>
      </c>
      <c r="I353">
        <v>16</v>
      </c>
      <c r="J353">
        <v>48</v>
      </c>
      <c r="K353">
        <v>0</v>
      </c>
      <c r="L353">
        <v>746</v>
      </c>
      <c r="M353">
        <v>1633</v>
      </c>
      <c r="N353" t="s">
        <v>106</v>
      </c>
      <c r="O353">
        <v>1</v>
      </c>
      <c r="P353" t="s">
        <v>107</v>
      </c>
      <c r="Q353">
        <v>0.4</v>
      </c>
      <c r="R353">
        <v>0.02</v>
      </c>
    </row>
    <row r="354" spans="1:18" x14ac:dyDescent="0.2">
      <c r="A354" s="4">
        <v>40530</v>
      </c>
      <c r="B354" s="8"/>
      <c r="C354" s="21">
        <v>40530</v>
      </c>
      <c r="D354">
        <v>30</v>
      </c>
      <c r="E354">
        <v>20</v>
      </c>
      <c r="F354">
        <v>25</v>
      </c>
      <c r="G354">
        <v>8</v>
      </c>
      <c r="H354">
        <v>20</v>
      </c>
      <c r="I354">
        <v>23</v>
      </c>
      <c r="J354">
        <v>40</v>
      </c>
      <c r="K354">
        <v>0</v>
      </c>
      <c r="L354">
        <v>746</v>
      </c>
      <c r="M354">
        <v>1634</v>
      </c>
      <c r="N354" t="s">
        <v>120</v>
      </c>
      <c r="O354">
        <v>1</v>
      </c>
      <c r="P354" t="s">
        <v>107</v>
      </c>
      <c r="Q354" t="s">
        <v>108</v>
      </c>
      <c r="R354" t="s">
        <v>108</v>
      </c>
    </row>
    <row r="355" spans="1:18" x14ac:dyDescent="0.2">
      <c r="A355" s="4">
        <v>40531</v>
      </c>
      <c r="B355" s="8" t="s">
        <v>76</v>
      </c>
      <c r="C355" s="21">
        <v>40531</v>
      </c>
      <c r="D355">
        <v>32</v>
      </c>
      <c r="E355">
        <v>29</v>
      </c>
      <c r="F355">
        <v>31</v>
      </c>
      <c r="G355">
        <v>14</v>
      </c>
      <c r="H355">
        <v>26</v>
      </c>
      <c r="I355">
        <v>29</v>
      </c>
      <c r="J355">
        <v>34</v>
      </c>
      <c r="K355">
        <v>0</v>
      </c>
      <c r="L355">
        <v>747</v>
      </c>
      <c r="M355">
        <v>1634</v>
      </c>
      <c r="N355" t="s">
        <v>116</v>
      </c>
      <c r="O355">
        <v>1</v>
      </c>
      <c r="P355" t="s">
        <v>107</v>
      </c>
      <c r="Q355">
        <v>0</v>
      </c>
      <c r="R355">
        <v>0</v>
      </c>
    </row>
    <row r="356" spans="1:18" x14ac:dyDescent="0.2">
      <c r="A356" s="4">
        <v>40532</v>
      </c>
      <c r="B356" s="8"/>
      <c r="C356" s="21">
        <v>40532</v>
      </c>
      <c r="D356">
        <v>39</v>
      </c>
      <c r="E356">
        <v>31</v>
      </c>
      <c r="F356">
        <v>35</v>
      </c>
      <c r="G356">
        <v>18</v>
      </c>
      <c r="H356">
        <v>32</v>
      </c>
      <c r="I356">
        <v>34</v>
      </c>
      <c r="J356">
        <v>30</v>
      </c>
      <c r="K356">
        <v>0</v>
      </c>
      <c r="L356">
        <v>747</v>
      </c>
      <c r="M356">
        <v>1635</v>
      </c>
      <c r="N356" t="s">
        <v>255</v>
      </c>
      <c r="O356">
        <v>1</v>
      </c>
      <c r="P356" t="s">
        <v>107</v>
      </c>
      <c r="Q356">
        <v>0.1</v>
      </c>
      <c r="R356">
        <v>0.19</v>
      </c>
    </row>
    <row r="357" spans="1:18" x14ac:dyDescent="0.2">
      <c r="A357" s="4">
        <v>40533</v>
      </c>
      <c r="B357" s="8"/>
      <c r="C357" s="21">
        <v>40533</v>
      </c>
      <c r="D357">
        <v>38</v>
      </c>
      <c r="E357">
        <v>35</v>
      </c>
      <c r="F357">
        <v>37</v>
      </c>
      <c r="G357">
        <v>21</v>
      </c>
      <c r="H357">
        <v>34</v>
      </c>
      <c r="I357">
        <v>35</v>
      </c>
      <c r="J357">
        <v>28</v>
      </c>
      <c r="K357">
        <v>0</v>
      </c>
      <c r="L357">
        <v>748</v>
      </c>
      <c r="M357">
        <v>1635</v>
      </c>
      <c r="N357" t="s">
        <v>117</v>
      </c>
      <c r="O357">
        <v>0</v>
      </c>
      <c r="P357" t="s">
        <v>107</v>
      </c>
      <c r="Q357">
        <v>0</v>
      </c>
      <c r="R357">
        <v>0.12</v>
      </c>
    </row>
    <row r="358" spans="1:18" x14ac:dyDescent="0.2">
      <c r="A358" s="4">
        <v>40534</v>
      </c>
      <c r="B358" s="8"/>
      <c r="C358" s="21">
        <v>40534</v>
      </c>
      <c r="D358">
        <v>36</v>
      </c>
      <c r="E358">
        <v>34</v>
      </c>
      <c r="F358">
        <v>35</v>
      </c>
      <c r="G358">
        <v>19</v>
      </c>
      <c r="H358">
        <v>31</v>
      </c>
      <c r="I358">
        <v>33</v>
      </c>
      <c r="J358">
        <v>30</v>
      </c>
      <c r="K358">
        <v>0</v>
      </c>
      <c r="L358">
        <v>748</v>
      </c>
      <c r="M358">
        <v>1636</v>
      </c>
      <c r="N358" t="s">
        <v>4</v>
      </c>
      <c r="O358">
        <v>0</v>
      </c>
      <c r="P358" t="s">
        <v>107</v>
      </c>
      <c r="Q358" t="s">
        <v>108</v>
      </c>
      <c r="R358" t="s">
        <v>108</v>
      </c>
    </row>
    <row r="359" spans="1:18" x14ac:dyDescent="0.2">
      <c r="A359" s="4">
        <v>40535</v>
      </c>
      <c r="B359" s="8"/>
      <c r="C359" s="21">
        <v>40535</v>
      </c>
      <c r="D359">
        <v>36</v>
      </c>
      <c r="E359">
        <v>31</v>
      </c>
      <c r="F359">
        <v>34</v>
      </c>
      <c r="G359">
        <v>18</v>
      </c>
      <c r="H359">
        <v>30</v>
      </c>
      <c r="I359">
        <v>32</v>
      </c>
      <c r="J359">
        <v>31</v>
      </c>
      <c r="K359">
        <v>0</v>
      </c>
      <c r="L359">
        <v>749</v>
      </c>
      <c r="M359">
        <v>1636</v>
      </c>
      <c r="N359" t="s">
        <v>105</v>
      </c>
      <c r="O359">
        <v>0</v>
      </c>
      <c r="P359" t="s">
        <v>107</v>
      </c>
      <c r="Q359">
        <v>0</v>
      </c>
      <c r="R359">
        <v>0</v>
      </c>
    </row>
    <row r="360" spans="1:18" x14ac:dyDescent="0.2">
      <c r="A360" s="4">
        <v>40536</v>
      </c>
      <c r="B360" s="8"/>
      <c r="C360" s="21">
        <v>40536</v>
      </c>
      <c r="D360">
        <v>35</v>
      </c>
      <c r="E360">
        <v>30</v>
      </c>
      <c r="F360">
        <v>33</v>
      </c>
      <c r="G360">
        <v>17</v>
      </c>
      <c r="H360">
        <v>28</v>
      </c>
      <c r="I360">
        <v>30</v>
      </c>
      <c r="J360">
        <v>32</v>
      </c>
      <c r="K360">
        <v>0</v>
      </c>
      <c r="L360">
        <v>749</v>
      </c>
      <c r="M360">
        <v>1637</v>
      </c>
      <c r="N360" t="s">
        <v>109</v>
      </c>
      <c r="O360">
        <v>0</v>
      </c>
      <c r="P360" t="s">
        <v>107</v>
      </c>
      <c r="Q360" t="s">
        <v>108</v>
      </c>
      <c r="R360" t="s">
        <v>108</v>
      </c>
    </row>
    <row r="361" spans="1:18" x14ac:dyDescent="0.2">
      <c r="A361" s="4">
        <v>40537</v>
      </c>
      <c r="B361" s="6"/>
      <c r="C361" s="21">
        <v>40537</v>
      </c>
      <c r="D361">
        <v>32</v>
      </c>
      <c r="E361">
        <v>28</v>
      </c>
      <c r="F361">
        <v>30</v>
      </c>
      <c r="G361">
        <v>15</v>
      </c>
      <c r="H361">
        <v>27</v>
      </c>
      <c r="I361">
        <v>29</v>
      </c>
      <c r="J361">
        <v>35</v>
      </c>
      <c r="K361">
        <v>0</v>
      </c>
      <c r="L361">
        <v>749</v>
      </c>
      <c r="M361">
        <v>1638</v>
      </c>
      <c r="N361" t="s">
        <v>106</v>
      </c>
      <c r="O361">
        <v>0</v>
      </c>
      <c r="P361" t="s">
        <v>107</v>
      </c>
      <c r="Q361">
        <v>0.8</v>
      </c>
      <c r="R361">
        <v>0.05</v>
      </c>
    </row>
    <row r="362" spans="1:18" x14ac:dyDescent="0.2">
      <c r="A362" s="4">
        <v>40538</v>
      </c>
      <c r="B362" s="6"/>
      <c r="C362" s="21">
        <v>40538</v>
      </c>
      <c r="D362">
        <v>28</v>
      </c>
      <c r="E362">
        <v>11</v>
      </c>
      <c r="F362">
        <v>20</v>
      </c>
      <c r="G362">
        <v>5</v>
      </c>
      <c r="H362">
        <v>15</v>
      </c>
      <c r="I362">
        <v>19</v>
      </c>
      <c r="J362">
        <v>45</v>
      </c>
      <c r="K362">
        <v>0</v>
      </c>
      <c r="L362">
        <v>750</v>
      </c>
      <c r="M362">
        <v>1638</v>
      </c>
      <c r="N362" t="s">
        <v>106</v>
      </c>
      <c r="O362">
        <v>4</v>
      </c>
      <c r="P362" t="s">
        <v>107</v>
      </c>
      <c r="Q362">
        <v>3.4</v>
      </c>
      <c r="R362">
        <v>0.22</v>
      </c>
    </row>
    <row r="363" spans="1:18" x14ac:dyDescent="0.2">
      <c r="A363" s="4">
        <v>40539</v>
      </c>
      <c r="B363" s="6"/>
      <c r="C363" s="21">
        <v>40539</v>
      </c>
      <c r="D363">
        <v>24</v>
      </c>
      <c r="E363">
        <v>7</v>
      </c>
      <c r="F363">
        <v>16</v>
      </c>
      <c r="G363">
        <v>1</v>
      </c>
      <c r="H363">
        <v>8</v>
      </c>
      <c r="I363">
        <v>13</v>
      </c>
      <c r="J363">
        <v>49</v>
      </c>
      <c r="K363">
        <v>0</v>
      </c>
      <c r="L363">
        <v>750</v>
      </c>
      <c r="M363">
        <v>1639</v>
      </c>
      <c r="N363" t="s">
        <v>116</v>
      </c>
      <c r="O363">
        <v>4</v>
      </c>
      <c r="P363" t="s">
        <v>107</v>
      </c>
      <c r="Q363">
        <v>0</v>
      </c>
      <c r="R363">
        <v>0</v>
      </c>
    </row>
    <row r="364" spans="1:18" x14ac:dyDescent="0.2">
      <c r="A364" s="4">
        <v>40540</v>
      </c>
      <c r="B364" s="6"/>
      <c r="C364" s="21">
        <v>40540</v>
      </c>
      <c r="D364">
        <v>10</v>
      </c>
      <c r="E364">
        <v>-3</v>
      </c>
      <c r="F364">
        <v>4</v>
      </c>
      <c r="G364">
        <v>-10</v>
      </c>
      <c r="H364">
        <v>-4</v>
      </c>
      <c r="I364">
        <v>3</v>
      </c>
      <c r="J364">
        <v>61</v>
      </c>
      <c r="K364">
        <v>0</v>
      </c>
      <c r="L364">
        <v>750</v>
      </c>
      <c r="M364">
        <v>1640</v>
      </c>
      <c r="N364" t="s">
        <v>105</v>
      </c>
      <c r="O364">
        <v>4</v>
      </c>
      <c r="P364" t="s">
        <v>107</v>
      </c>
      <c r="Q364">
        <v>0</v>
      </c>
      <c r="R364">
        <v>0</v>
      </c>
    </row>
    <row r="365" spans="1:18" x14ac:dyDescent="0.2">
      <c r="A365" s="4">
        <v>40541</v>
      </c>
      <c r="B365" s="6"/>
      <c r="C365" s="21">
        <v>40541</v>
      </c>
      <c r="D365">
        <v>13</v>
      </c>
      <c r="E365">
        <v>-7</v>
      </c>
      <c r="F365">
        <v>3</v>
      </c>
      <c r="G365" s="60" t="s">
        <v>107</v>
      </c>
      <c r="H365">
        <v>-9</v>
      </c>
      <c r="I365" t="s">
        <v>107</v>
      </c>
      <c r="J365">
        <v>66</v>
      </c>
      <c r="K365">
        <v>0</v>
      </c>
      <c r="L365">
        <v>750</v>
      </c>
      <c r="M365">
        <v>1641</v>
      </c>
      <c r="N365" t="s">
        <v>105</v>
      </c>
      <c r="O365">
        <v>3</v>
      </c>
      <c r="P365" s="60" t="s">
        <v>107</v>
      </c>
      <c r="Q365">
        <v>0</v>
      </c>
      <c r="R365">
        <v>0</v>
      </c>
    </row>
    <row r="366" spans="1:18" x14ac:dyDescent="0.2">
      <c r="A366" s="4">
        <v>40542</v>
      </c>
      <c r="B366" s="6" t="s">
        <v>78</v>
      </c>
      <c r="C366" s="21">
        <v>40542</v>
      </c>
      <c r="D366">
        <v>13</v>
      </c>
      <c r="E366">
        <v>-7</v>
      </c>
      <c r="F366">
        <v>3</v>
      </c>
      <c r="G366">
        <v>-11</v>
      </c>
      <c r="H366" t="s">
        <v>107</v>
      </c>
      <c r="I366" t="s">
        <v>107</v>
      </c>
      <c r="J366">
        <v>62</v>
      </c>
      <c r="K366">
        <v>0</v>
      </c>
      <c r="L366">
        <v>751</v>
      </c>
      <c r="M366">
        <v>1641</v>
      </c>
      <c r="N366" t="s">
        <v>105</v>
      </c>
      <c r="O366">
        <v>3</v>
      </c>
      <c r="P366" t="s">
        <v>107</v>
      </c>
      <c r="Q366">
        <v>0</v>
      </c>
      <c r="R366">
        <v>0</v>
      </c>
    </row>
    <row r="368" spans="1:18" x14ac:dyDescent="0.2">
      <c r="J368">
        <f>SUM(J2:J367)</f>
        <v>8520</v>
      </c>
      <c r="K368">
        <f>SUM(K2:K367)</f>
        <v>759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0"/>
  <sheetViews>
    <sheetView workbookViewId="0">
      <selection activeCell="B20" sqref="B20"/>
    </sheetView>
  </sheetViews>
  <sheetFormatPr defaultColWidth="11" defaultRowHeight="12.75" x14ac:dyDescent="0.2"/>
  <cols>
    <col min="1" max="4" width="29.75" customWidth="1"/>
  </cols>
  <sheetData>
    <row r="1" spans="1:4" x14ac:dyDescent="0.2">
      <c r="A1" t="s">
        <v>86</v>
      </c>
    </row>
    <row r="2" spans="1:4" x14ac:dyDescent="0.2">
      <c r="A2" t="s">
        <v>126</v>
      </c>
      <c r="B2" t="s">
        <v>127</v>
      </c>
      <c r="C2" t="s">
        <v>128</v>
      </c>
      <c r="D2" t="s">
        <v>129</v>
      </c>
    </row>
    <row r="3" spans="1:4" x14ac:dyDescent="0.2">
      <c r="A3" t="s">
        <v>130</v>
      </c>
      <c r="B3" t="s">
        <v>131</v>
      </c>
      <c r="C3" t="s">
        <v>132</v>
      </c>
      <c r="D3" t="s">
        <v>133</v>
      </c>
    </row>
    <row r="4" spans="1:4" x14ac:dyDescent="0.2">
      <c r="A4" t="s">
        <v>121</v>
      </c>
      <c r="B4" t="s">
        <v>122</v>
      </c>
      <c r="C4" t="s">
        <v>123</v>
      </c>
      <c r="D4" t="s">
        <v>150</v>
      </c>
    </row>
    <row r="5" spans="1:4" x14ac:dyDescent="0.2">
      <c r="A5" t="s">
        <v>151</v>
      </c>
      <c r="B5" t="s">
        <v>54</v>
      </c>
      <c r="C5" t="s">
        <v>55</v>
      </c>
      <c r="D5" t="s">
        <v>56</v>
      </c>
    </row>
    <row r="6" spans="1:4" x14ac:dyDescent="0.2">
      <c r="A6" t="s">
        <v>57</v>
      </c>
      <c r="B6" t="s">
        <v>58</v>
      </c>
      <c r="C6" t="s">
        <v>59</v>
      </c>
      <c r="D6" t="s">
        <v>60</v>
      </c>
    </row>
    <row r="7" spans="1:4" x14ac:dyDescent="0.2">
      <c r="A7" t="s">
        <v>61</v>
      </c>
      <c r="B7" t="s">
        <v>62</v>
      </c>
      <c r="C7" t="s">
        <v>63</v>
      </c>
      <c r="D7" t="s">
        <v>64</v>
      </c>
    </row>
    <row r="8" spans="1:4" x14ac:dyDescent="0.2">
      <c r="A8" t="s">
        <v>65</v>
      </c>
    </row>
    <row r="9" spans="1:4" x14ac:dyDescent="0.2">
      <c r="B9" t="s">
        <v>66</v>
      </c>
      <c r="C9" t="s">
        <v>67</v>
      </c>
      <c r="D9" t="s">
        <v>68</v>
      </c>
    </row>
    <row r="10" spans="1:4" x14ac:dyDescent="0.2">
      <c r="A10" t="s">
        <v>69</v>
      </c>
      <c r="B10" t="s">
        <v>70</v>
      </c>
      <c r="C10" t="s">
        <v>19</v>
      </c>
      <c r="D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1"/>
  <sheetViews>
    <sheetView workbookViewId="0">
      <selection activeCell="E22" sqref="E22"/>
    </sheetView>
  </sheetViews>
  <sheetFormatPr defaultColWidth="11" defaultRowHeight="12.75" x14ac:dyDescent="0.2"/>
  <sheetData>
    <row r="1" spans="1:24" x14ac:dyDescent="0.2">
      <c r="A1" t="s">
        <v>29</v>
      </c>
      <c r="B1" t="s">
        <v>31</v>
      </c>
      <c r="C1" t="s">
        <v>33</v>
      </c>
      <c r="D1" t="s">
        <v>153</v>
      </c>
      <c r="E1" t="s">
        <v>155</v>
      </c>
      <c r="F1" t="s">
        <v>35</v>
      </c>
      <c r="G1" t="s">
        <v>37</v>
      </c>
      <c r="H1" t="s">
        <v>39</v>
      </c>
      <c r="I1" t="s">
        <v>41</v>
      </c>
      <c r="J1" t="s">
        <v>143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27</v>
      </c>
      <c r="Q1" t="s">
        <v>88</v>
      </c>
      <c r="R1" t="s">
        <v>189</v>
      </c>
      <c r="S1" t="s">
        <v>191</v>
      </c>
      <c r="T1" t="s">
        <v>168</v>
      </c>
      <c r="U1" t="s">
        <v>170</v>
      </c>
      <c r="V1" t="s">
        <v>99</v>
      </c>
      <c r="W1" t="s">
        <v>101</v>
      </c>
      <c r="X1" t="s">
        <v>103</v>
      </c>
    </row>
    <row r="31" spans="1:24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2014 max_min_avg for chart</vt:lpstr>
      <vt:lpstr>2014 complete_online</vt:lpstr>
      <vt:lpstr>2014Monthly averages table</vt:lpstr>
      <vt:lpstr>2014 Monthly Precip_snow chart</vt:lpstr>
      <vt:lpstr>Monthly data work sheet</vt:lpstr>
      <vt:lpstr>Raw data</vt:lpstr>
      <vt:lpstr>Clean raw data</vt:lpstr>
      <vt:lpstr>Weather notations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tribune</dc:creator>
  <cp:lastModifiedBy>Grumney, Raymond</cp:lastModifiedBy>
  <cp:lastPrinted>2014-01-07T15:58:06Z</cp:lastPrinted>
  <dcterms:created xsi:type="dcterms:W3CDTF">2007-01-03T02:59:25Z</dcterms:created>
  <dcterms:modified xsi:type="dcterms:W3CDTF">2015-01-08T16:32:44Z</dcterms:modified>
</cp:coreProperties>
</file>