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2960" yWindow="400" windowWidth="29080" windowHeight="16060" tabRatio="500"/>
  </bookViews>
  <sheets>
    <sheet name="listings" sheetId="1" r:id="rId1"/>
    <sheet name="days_market" sheetId="5" r:id="rId2"/>
    <sheet name="days_market_history" sheetId="6" r:id="rId3"/>
    <sheet name="source" sheetId="2" r:id="rId4"/>
    <sheet name="layout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04" i="1" l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F60" i="5"/>
  <c r="F81" i="5"/>
  <c r="F65" i="5"/>
  <c r="F19" i="5"/>
  <c r="F98" i="5"/>
  <c r="F74" i="5"/>
  <c r="F26" i="5"/>
  <c r="F46" i="5"/>
  <c r="F22" i="5"/>
  <c r="F5" i="5"/>
  <c r="F30" i="5"/>
  <c r="F75" i="5"/>
  <c r="F62" i="5"/>
  <c r="F67" i="5"/>
  <c r="F15" i="5"/>
  <c r="F4" i="5"/>
  <c r="F70" i="5"/>
  <c r="F68" i="5"/>
  <c r="F101" i="5"/>
  <c r="F21" i="5"/>
  <c r="F9" i="5"/>
  <c r="F14" i="5"/>
  <c r="F20" i="5"/>
  <c r="F11" i="5"/>
  <c r="F10" i="5"/>
  <c r="F64" i="5"/>
  <c r="F27" i="5"/>
  <c r="F78" i="5"/>
  <c r="F92" i="5"/>
  <c r="F94" i="5"/>
  <c r="F42" i="5"/>
  <c r="F99" i="5"/>
  <c r="F40" i="5"/>
  <c r="F82" i="5"/>
  <c r="F6" i="5"/>
  <c r="F44" i="5"/>
  <c r="F102" i="5"/>
  <c r="F91" i="5"/>
  <c r="F72" i="5"/>
  <c r="F77" i="5"/>
  <c r="F39" i="5"/>
  <c r="F31" i="5"/>
  <c r="F29" i="5"/>
  <c r="F41" i="5"/>
  <c r="F85" i="5"/>
  <c r="F66" i="5"/>
  <c r="F59" i="5"/>
  <c r="F89" i="5"/>
  <c r="F33" i="5"/>
  <c r="F73" i="5"/>
  <c r="F49" i="5"/>
  <c r="F48" i="5"/>
  <c r="F100" i="5"/>
  <c r="F97" i="5"/>
  <c r="F17" i="5"/>
  <c r="F80" i="5"/>
  <c r="F104" i="5"/>
  <c r="F35" i="5"/>
  <c r="F45" i="5"/>
  <c r="F88" i="5"/>
  <c r="F3" i="5"/>
  <c r="F8" i="5"/>
  <c r="F13" i="5"/>
  <c r="F63" i="5"/>
  <c r="F71" i="5"/>
  <c r="F95" i="5"/>
  <c r="F28" i="5"/>
  <c r="F86" i="5"/>
  <c r="F51" i="5"/>
  <c r="F103" i="5"/>
  <c r="F32" i="5"/>
  <c r="F84" i="5"/>
  <c r="F96" i="5"/>
  <c r="F90" i="5"/>
  <c r="F23" i="5"/>
  <c r="F2" i="5"/>
  <c r="F76" i="5"/>
  <c r="F7" i="5"/>
  <c r="F79" i="5"/>
  <c r="F43" i="5"/>
  <c r="F25" i="5"/>
  <c r="F18" i="5"/>
  <c r="F53" i="5"/>
  <c r="F37" i="5"/>
  <c r="F93" i="5"/>
  <c r="F38" i="5"/>
  <c r="F36" i="5"/>
  <c r="F16" i="5"/>
  <c r="F55" i="5"/>
  <c r="F24" i="5"/>
  <c r="F34" i="5"/>
  <c r="F56" i="5"/>
  <c r="F87" i="5"/>
  <c r="F57" i="5"/>
  <c r="F83" i="5"/>
  <c r="F47" i="5"/>
  <c r="F54" i="5"/>
  <c r="F58" i="5"/>
  <c r="F52" i="5"/>
  <c r="F61" i="5"/>
  <c r="F50" i="5"/>
  <c r="F69" i="5"/>
  <c r="F12" i="5"/>
</calcChain>
</file>

<file path=xl/sharedStrings.xml><?xml version="1.0" encoding="utf-8"?>
<sst xmlns="http://schemas.openxmlformats.org/spreadsheetml/2006/main" count="1369" uniqueCount="578">
  <si>
    <t>GEOID</t>
  </si>
  <si>
    <t>area</t>
  </si>
  <si>
    <t>state</t>
  </si>
  <si>
    <t>latitude</t>
  </si>
  <si>
    <t>longitude</t>
  </si>
  <si>
    <t>name</t>
  </si>
  <si>
    <t>CityState</t>
  </si>
  <si>
    <t>dataname</t>
  </si>
  <si>
    <t>PPSF2003</t>
  </si>
  <si>
    <t>PPSF2004</t>
  </si>
  <si>
    <t>PPSF2005</t>
  </si>
  <si>
    <t>PPSF2006</t>
  </si>
  <si>
    <t>PPSF2007</t>
  </si>
  <si>
    <t>PPSF2008</t>
  </si>
  <si>
    <t>PPSF2009</t>
  </si>
  <si>
    <t>PPSF2010</t>
  </si>
  <si>
    <t>PPSF2011</t>
  </si>
  <si>
    <t>PPSF2012</t>
  </si>
  <si>
    <t>PPSF2013</t>
  </si>
  <si>
    <t>PPSF2014</t>
  </si>
  <si>
    <t>PPSF2015</t>
  </si>
  <si>
    <t>PPSF2016</t>
  </si>
  <si>
    <t>MaxPre2016</t>
  </si>
  <si>
    <t>DiffFromMax</t>
  </si>
  <si>
    <t>Minimum</t>
  </si>
  <si>
    <t>PctNewConstruction</t>
  </si>
  <si>
    <t>PctTHCondo</t>
  </si>
  <si>
    <t>PctDistressed</t>
  </si>
  <si>
    <t>DaysMarket</t>
  </si>
  <si>
    <t>PctOrigPrice</t>
  </si>
  <si>
    <t>AvgPPSF2012_2015</t>
  </si>
  <si>
    <t>PctChgfromAvg</t>
  </si>
  <si>
    <t>Rank_PPSF</t>
  </si>
  <si>
    <t>Rank_MarketDays</t>
  </si>
  <si>
    <t>Rank_PctOrig</t>
  </si>
  <si>
    <t>Rank_PctDistressed</t>
  </si>
  <si>
    <t>IndexScore</t>
  </si>
  <si>
    <t>IndexRank</t>
  </si>
  <si>
    <t>MedianHHincome</t>
  </si>
  <si>
    <t>PctSingleFamilyUnits</t>
  </si>
  <si>
    <t>PctLargeApartmentBldgs</t>
  </si>
  <si>
    <t>PctRenters</t>
  </si>
  <si>
    <t>PctKids</t>
  </si>
  <si>
    <t>River Falls</t>
  </si>
  <si>
    <t>River Falls, WI</t>
  </si>
  <si>
    <t>Brooklyn Center</t>
  </si>
  <si>
    <t>Brooklyn Center, MN</t>
  </si>
  <si>
    <t>New Richmond</t>
  </si>
  <si>
    <t>New Richmond, WI</t>
  </si>
  <si>
    <t>Fridley</t>
  </si>
  <si>
    <t>Fridley, MN</t>
  </si>
  <si>
    <t>Hudson</t>
  </si>
  <si>
    <t>Hudson, WI</t>
  </si>
  <si>
    <t>Brooklyn Park</t>
  </si>
  <si>
    <t>Brooklyn Park, MN</t>
  </si>
  <si>
    <t>Coon Rapids</t>
  </si>
  <si>
    <t>Coon Rapids, MN</t>
  </si>
  <si>
    <t>Dayton</t>
  </si>
  <si>
    <t>Dayton, MN</t>
  </si>
  <si>
    <t>Elk River</t>
  </si>
  <si>
    <t>Elk River, MN</t>
  </si>
  <si>
    <t>Hastings</t>
  </si>
  <si>
    <t>Hastings, MN</t>
  </si>
  <si>
    <t>New Hope</t>
  </si>
  <si>
    <t>New Hope, MN</t>
  </si>
  <si>
    <t>Ramsey</t>
  </si>
  <si>
    <t>Ramsey, MN</t>
  </si>
  <si>
    <t>Robbinsdale</t>
  </si>
  <si>
    <t>Robbinsdale, MN</t>
  </si>
  <si>
    <t>Burnsville</t>
  </si>
  <si>
    <t>Burnsville, MN</t>
  </si>
  <si>
    <t>Cottage Grove</t>
  </si>
  <si>
    <t>Cottage Grove, MN</t>
  </si>
  <si>
    <t>Blaine</t>
  </si>
  <si>
    <t>Blaine, MN</t>
  </si>
  <si>
    <t>Andover</t>
  </si>
  <si>
    <t>Andover, MN</t>
  </si>
  <si>
    <t>Farmington</t>
  </si>
  <si>
    <t>Farmington, MN</t>
  </si>
  <si>
    <t>Hugo</t>
  </si>
  <si>
    <t>Hugo, MN</t>
  </si>
  <si>
    <t>South Saint Paul</t>
  </si>
  <si>
    <t>South St. Paul</t>
  </si>
  <si>
    <t>South St. Paul, MN</t>
  </si>
  <si>
    <t>Becker</t>
  </si>
  <si>
    <t>Becker, MN</t>
  </si>
  <si>
    <t>Champlin</t>
  </si>
  <si>
    <t>Champlin, MN</t>
  </si>
  <si>
    <t>Lakeville</t>
  </si>
  <si>
    <t>Lakeville, MN</t>
  </si>
  <si>
    <t>Shakopee</t>
  </si>
  <si>
    <t>Shakopee, MN</t>
  </si>
  <si>
    <t>Jordan</t>
  </si>
  <si>
    <t>Jordan, MN</t>
  </si>
  <si>
    <t>Waconia</t>
  </si>
  <si>
    <t>Waconia, MN</t>
  </si>
  <si>
    <t>Wyoming</t>
  </si>
  <si>
    <t>Wyoming, MN</t>
  </si>
  <si>
    <t>Apple Valley</t>
  </si>
  <si>
    <t>Apple Valley, MN</t>
  </si>
  <si>
    <t>Chaska</t>
  </si>
  <si>
    <t>Chaska, MN</t>
  </si>
  <si>
    <t>Columbia Heights</t>
  </si>
  <si>
    <t>Columbia Heights, MN</t>
  </si>
  <si>
    <t>Rosemount</t>
  </si>
  <si>
    <t>Rosemount, MN</t>
  </si>
  <si>
    <t>West Saint Paul</t>
  </si>
  <si>
    <t>West St. Paul</t>
  </si>
  <si>
    <t>West St. Paul, MN</t>
  </si>
  <si>
    <t>Maple Grove</t>
  </si>
  <si>
    <t>Maple Grove, MN</t>
  </si>
  <si>
    <t>New Brighton</t>
  </si>
  <si>
    <t>New Brighton, MN</t>
  </si>
  <si>
    <t>Oakdale</t>
  </si>
  <si>
    <t>Oakdale, MN</t>
  </si>
  <si>
    <t>Rogers</t>
  </si>
  <si>
    <t>Rogers, MN</t>
  </si>
  <si>
    <t>Savage</t>
  </si>
  <si>
    <t>Savage, MN</t>
  </si>
  <si>
    <t>Cambridge</t>
  </si>
  <si>
    <t>Cambridge, MN</t>
  </si>
  <si>
    <t>Eagan</t>
  </si>
  <si>
    <t>Eagan, MN</t>
  </si>
  <si>
    <t>Hopkins</t>
  </si>
  <si>
    <t>Hopkins, MN</t>
  </si>
  <si>
    <t>Maplewood</t>
  </si>
  <si>
    <t>Maplewood, MN</t>
  </si>
  <si>
    <t>Isanti</t>
  </si>
  <si>
    <t>Isanti, MN</t>
  </si>
  <si>
    <t>Somerset</t>
  </si>
  <si>
    <t>Somerset, WI</t>
  </si>
  <si>
    <t>Prior Lake</t>
  </si>
  <si>
    <t>Prior Lake, MN</t>
  </si>
  <si>
    <t>Golden Valley</t>
  </si>
  <si>
    <t>Golden Valley, MN</t>
  </si>
  <si>
    <t>Inver Grove Heights</t>
  </si>
  <si>
    <t>Inver Grove Heights, MN</t>
  </si>
  <si>
    <t>White Bear Lake</t>
  </si>
  <si>
    <t>White Bear Lake, MN</t>
  </si>
  <si>
    <t>Woodbury</t>
  </si>
  <si>
    <t>Woodbury, MN</t>
  </si>
  <si>
    <t>Bloomington</t>
  </si>
  <si>
    <t>Bloomington, MN</t>
  </si>
  <si>
    <t>Vadnais Heights</t>
  </si>
  <si>
    <t>Vadnais Heights, MN</t>
  </si>
  <si>
    <t>Richfield</t>
  </si>
  <si>
    <t>Richfield, MN</t>
  </si>
  <si>
    <t>Shoreview</t>
  </si>
  <si>
    <t>Shoreview, MN</t>
  </si>
  <si>
    <t>Big Lake</t>
  </si>
  <si>
    <t>Big Lake, MN</t>
  </si>
  <si>
    <t>Carver</t>
  </si>
  <si>
    <t>Carver, MN</t>
  </si>
  <si>
    <t>Roseville</t>
  </si>
  <si>
    <t>Roseville, MN</t>
  </si>
  <si>
    <t>East Bethel</t>
  </si>
  <si>
    <t>East Bethel, MN</t>
  </si>
  <si>
    <t>Lino Lakes</t>
  </si>
  <si>
    <t>Lino Lakes, MN</t>
  </si>
  <si>
    <t>Zimmerman</t>
  </si>
  <si>
    <t>Zimmerman, MN</t>
  </si>
  <si>
    <t>Plymouth</t>
  </si>
  <si>
    <t>Plymouth, MN</t>
  </si>
  <si>
    <t>Chanhassen</t>
  </si>
  <si>
    <t>Chanhassen, MN</t>
  </si>
  <si>
    <t>Mendota Heights</t>
  </si>
  <si>
    <t>Mendota, MN</t>
  </si>
  <si>
    <t>Stillwater</t>
  </si>
  <si>
    <t>Stillwater, MN</t>
  </si>
  <si>
    <t>Chisago</t>
  </si>
  <si>
    <t>Chisago City</t>
  </si>
  <si>
    <t>Chisago City, MN</t>
  </si>
  <si>
    <t>Princeton</t>
  </si>
  <si>
    <t>Princeton, MN</t>
  </si>
  <si>
    <t>Eden Prairie</t>
  </si>
  <si>
    <t>Eden Prairie, MN</t>
  </si>
  <si>
    <t>Forest Lake</t>
  </si>
  <si>
    <t>Forest Lake, MN</t>
  </si>
  <si>
    <t>Minnetonka</t>
  </si>
  <si>
    <t>Minnetonka Beach, MN</t>
  </si>
  <si>
    <t>Saint Paul</t>
  </si>
  <si>
    <t>St. Paul</t>
  </si>
  <si>
    <t>St. Paul Park, MN</t>
  </si>
  <si>
    <t>North Branch</t>
  </si>
  <si>
    <t>North Branch, MN</t>
  </si>
  <si>
    <t>Elko New Market</t>
  </si>
  <si>
    <t>Elko New Market, MN</t>
  </si>
  <si>
    <t>Victoria</t>
  </si>
  <si>
    <t>Victoria, MN</t>
  </si>
  <si>
    <t>Belle Plaine</t>
  </si>
  <si>
    <t>Belle Plaine, MN</t>
  </si>
  <si>
    <t>Mahtomedi</t>
  </si>
  <si>
    <t>Mahtomedi, MN</t>
  </si>
  <si>
    <t>Saint Louis Park</t>
  </si>
  <si>
    <t>St. Louis Park</t>
  </si>
  <si>
    <t>St. Louis Park, MN</t>
  </si>
  <si>
    <t>Mound</t>
  </si>
  <si>
    <t>Mound, MN</t>
  </si>
  <si>
    <t>Lindstrom</t>
  </si>
  <si>
    <t>Lindstrom, MN</t>
  </si>
  <si>
    <t>Shorewood</t>
  </si>
  <si>
    <t>Shorewood, MN</t>
  </si>
  <si>
    <t>Minneapolis</t>
  </si>
  <si>
    <t>Minneapolis, MN</t>
  </si>
  <si>
    <t>Lake Elmo</t>
  </si>
  <si>
    <t>Lake Elmo, MN</t>
  </si>
  <si>
    <t>Saint Francis</t>
  </si>
  <si>
    <t>St. Francis</t>
  </si>
  <si>
    <t>St. Francis, MN</t>
  </si>
  <si>
    <t>Edina</t>
  </si>
  <si>
    <t>Edina, MN</t>
  </si>
  <si>
    <t>Medina</t>
  </si>
  <si>
    <t>Medina, MN</t>
  </si>
  <si>
    <t>Wayzata</t>
  </si>
  <si>
    <t>Wayzata, MN</t>
  </si>
  <si>
    <t>Orono</t>
  </si>
  <si>
    <t>Orono, MN</t>
  </si>
  <si>
    <t>tab</t>
  </si>
  <si>
    <t>description</t>
  </si>
  <si>
    <t>source</t>
  </si>
  <si>
    <t>listings</t>
  </si>
  <si>
    <t>Minneapolis Area Association of Realtors</t>
  </si>
  <si>
    <t>Geographic ID</t>
  </si>
  <si>
    <t>City or township</t>
  </si>
  <si>
    <t>State (MN, WI)</t>
  </si>
  <si>
    <t>Latitude coordinate</t>
  </si>
  <si>
    <t>Longitude coordinate</t>
  </si>
  <si>
    <t>Proper city or township name</t>
  </si>
  <si>
    <t>City, State</t>
  </si>
  <si>
    <t>Display name of city or township</t>
  </si>
  <si>
    <t>Price per square foot in 2003</t>
  </si>
  <si>
    <t>Price per square foot in 2004</t>
  </si>
  <si>
    <t>Price per square foot in 2005</t>
  </si>
  <si>
    <t>Price per square foot in 2006</t>
  </si>
  <si>
    <t>Price per square foot in 2007</t>
  </si>
  <si>
    <t>Price per square foot in 2008</t>
  </si>
  <si>
    <t>Price per square foot in 2009</t>
  </si>
  <si>
    <t>Price per square foot in 2010</t>
  </si>
  <si>
    <t>Price per square foot in 2011</t>
  </si>
  <si>
    <t>Price per square foot in 2012</t>
  </si>
  <si>
    <t>Price per square foot in 2013</t>
  </si>
  <si>
    <t>Price per square foot in 2014</t>
  </si>
  <si>
    <t>Price per square foot in 2015</t>
  </si>
  <si>
    <t>Price per square foot in 2016</t>
  </si>
  <si>
    <t>Percent of distressed homes</t>
  </si>
  <si>
    <t>Percent of original price</t>
  </si>
  <si>
    <t>Percent change in price per square foot from average, 2012 to 2015</t>
  </si>
  <si>
    <t>Ranking in price per square foot</t>
  </si>
  <si>
    <t>Ranking in average days on market</t>
  </si>
  <si>
    <t>Ranking in percent of original price</t>
  </si>
  <si>
    <t>Ranking in percent of distressed homes</t>
  </si>
  <si>
    <t>Maximum price before 2016</t>
  </si>
  <si>
    <t>Difference between previous maxium price and 2016 maximum</t>
  </si>
  <si>
    <t>Minimum price</t>
  </si>
  <si>
    <t>Percent of homes that are new construction</t>
  </si>
  <si>
    <t>Percent of homes that are condos</t>
  </si>
  <si>
    <t>Index ranking</t>
  </si>
  <si>
    <t>Median household income</t>
  </si>
  <si>
    <t>Percent of homes that are single family</t>
  </si>
  <si>
    <t>Percent of homes that are large apartment buildings</t>
  </si>
  <si>
    <t>Percent of residents who rent</t>
  </si>
  <si>
    <t>Percent of residents with children</t>
  </si>
  <si>
    <t>Combined index score (Rank_PPSF + Rank_MarketDays + Rank_PctOrig + Rank_PctDistressed)</t>
  </si>
  <si>
    <t>TownhouseCondo</t>
  </si>
  <si>
    <t>Delano</t>
  </si>
  <si>
    <t>Delano, MN</t>
  </si>
  <si>
    <t>Little Canada</t>
  </si>
  <si>
    <t>Little Canada, MN</t>
  </si>
  <si>
    <t>Annandale</t>
  </si>
  <si>
    <t>Annandale, MN</t>
  </si>
  <si>
    <t>St. Michael</t>
  </si>
  <si>
    <t>St. Michael, MN</t>
  </si>
  <si>
    <t>Saint Michael</t>
  </si>
  <si>
    <t>St. Anthony</t>
  </si>
  <si>
    <t>St. Anthony, MN</t>
  </si>
  <si>
    <t>Saint Anthony</t>
  </si>
  <si>
    <t>Mounds View</t>
  </si>
  <si>
    <t>Mounds View, MN</t>
  </si>
  <si>
    <t>Albertville</t>
  </si>
  <si>
    <t>Albertville, MN</t>
  </si>
  <si>
    <t>North Oaks</t>
  </si>
  <si>
    <t>North Oaks, MN</t>
  </si>
  <si>
    <t>Otsego</t>
  </si>
  <si>
    <t>Otsego, MN</t>
  </si>
  <si>
    <t>Oak Grove</t>
  </si>
  <si>
    <t>Oak Grove, MN</t>
  </si>
  <si>
    <t>Montrose</t>
  </si>
  <si>
    <t>Montrose, MN</t>
  </si>
  <si>
    <t>Monticello</t>
  </si>
  <si>
    <t>Monticello, MN</t>
  </si>
  <si>
    <t>Crystal</t>
  </si>
  <si>
    <t>Crystal, MN</t>
  </si>
  <si>
    <t>Buffalo</t>
  </si>
  <si>
    <t>Buffalo, MN</t>
  </si>
  <si>
    <t>North St. Paul</t>
  </si>
  <si>
    <t>North St. Paul, MN</t>
  </si>
  <si>
    <t>North Saint Paul</t>
  </si>
  <si>
    <t>Circle Pines</t>
  </si>
  <si>
    <t>Circle Pines, MN</t>
  </si>
  <si>
    <t>Anoka</t>
  </si>
  <si>
    <t>Anoka, MN</t>
  </si>
  <si>
    <t>Ham Lake</t>
  </si>
  <si>
    <t>Ham Lake, MN</t>
  </si>
  <si>
    <t>Minnetrista</t>
  </si>
  <si>
    <t>Minnetrista, MN</t>
  </si>
  <si>
    <t>PPSF2017</t>
  </si>
  <si>
    <t>IncomeRank</t>
  </si>
  <si>
    <t>Price per square foot in 2017</t>
  </si>
  <si>
    <t>NewConstruction</t>
  </si>
  <si>
    <t>ClosedSales2016</t>
  </si>
  <si>
    <t>ClosedSales2017</t>
  </si>
  <si>
    <t>SalesPctChange</t>
  </si>
  <si>
    <t>Percent change in number of homes sold between 2016 and 2017</t>
  </si>
  <si>
    <t xml:space="preserve"> MN</t>
  </si>
  <si>
    <t xml:space="preserve"> WI</t>
  </si>
  <si>
    <t>Number of homes sold in 2016</t>
  </si>
  <si>
    <t>Number of homes sold in 2017</t>
  </si>
  <si>
    <t>Average price per square foot from 2014 to 2017</t>
  </si>
  <si>
    <t>1600000US2754214</t>
  </si>
  <si>
    <t>1600000US2744530</t>
  </si>
  <si>
    <t>1600000US2710846</t>
  </si>
  <si>
    <t>1600000US2707948</t>
  </si>
  <si>
    <t>1600000US2722814</t>
  </si>
  <si>
    <t>1600000US2754808</t>
  </si>
  <si>
    <t>1600000US2745430</t>
  </si>
  <si>
    <t>1600000US2712700</t>
  </si>
  <si>
    <t>1600000US2715022</t>
  </si>
  <si>
    <t>1600000US2714158</t>
  </si>
  <si>
    <t>1600000US2700730</t>
  </si>
  <si>
    <t>1600000US2745628</t>
  </si>
  <si>
    <t>1600000US2713114</t>
  </si>
  <si>
    <t>1600000US2710144</t>
  </si>
  <si>
    <t>1600000US2756680</t>
  </si>
  <si>
    <t>1600000US2743000</t>
  </si>
  <si>
    <t>1600000US2758738</t>
  </si>
  <si>
    <t>1600000US2701900</t>
  </si>
  <si>
    <t>1600000US2713456</t>
  </si>
  <si>
    <t>1600000US2711494</t>
  </si>
  <si>
    <t>1600000US2706616</t>
  </si>
  <si>
    <t>1600000US2753026</t>
  </si>
  <si>
    <t>1600000US2757220</t>
  </si>
  <si>
    <t>1600000US2755852</t>
  </si>
  <si>
    <t>1600000US2705752</t>
  </si>
  <si>
    <t>1600000US2717288</t>
  </si>
  <si>
    <t>1600000US2747221</t>
  </si>
  <si>
    <t>1600000US2731328</t>
  </si>
  <si>
    <t>1600000US2707966</t>
  </si>
  <si>
    <t>1600000US2731076</t>
  </si>
  <si>
    <t>1600000US2749138</t>
  </si>
  <si>
    <t>1600000US2737502</t>
  </si>
  <si>
    <t>1600000US2757346</t>
  </si>
  <si>
    <t>1600000US2743774</t>
  </si>
  <si>
    <t>1600000US2761492</t>
  </si>
  <si>
    <t>1600000US2759998</t>
  </si>
  <si>
    <t>1600000US5574675</t>
  </si>
  <si>
    <t>1600000US2730392</t>
  </si>
  <si>
    <t>1600000US2720618</t>
  </si>
  <si>
    <t>1600000US2732174</t>
  </si>
  <si>
    <t>1600000US2718674</t>
  </si>
  <si>
    <t>1600000US2755726</t>
  </si>
  <si>
    <t>1600000US2724308</t>
  </si>
  <si>
    <t>1600000US2743810</t>
  </si>
  <si>
    <t>1600000US2706382</t>
  </si>
  <si>
    <t>1600000US2767432</t>
  </si>
  <si>
    <t>1600000US2740382</t>
  </si>
  <si>
    <t>1600000US2740166</t>
  </si>
  <si>
    <t>1600000US2772022</t>
  </si>
  <si>
    <t>1600000US2747680</t>
  </si>
  <si>
    <t>1600000US2769970</t>
  </si>
  <si>
    <t>1600000US2759350</t>
  </si>
  <si>
    <t>1600000US2768818</t>
  </si>
  <si>
    <t>1600000US2756950</t>
  </si>
  <si>
    <t>1600000US2758018</t>
  </si>
  <si>
    <t>1600000US2766460</t>
  </si>
  <si>
    <t>1600000US2769700</t>
  </si>
  <si>
    <t>1600000US2737304</t>
  </si>
  <si>
    <t>1600000US2701486</t>
  </si>
  <si>
    <t>1600000US2771428</t>
  </si>
  <si>
    <t>1600000US2708794</t>
  </si>
  <si>
    <t>1600000US5557100</t>
  </si>
  <si>
    <t>1600000US2715454</t>
  </si>
  <si>
    <t>1600000US2701720</t>
  </si>
  <si>
    <t>1600000US2735180</t>
  </si>
  <si>
    <t>1600000US2709370</t>
  </si>
  <si>
    <t>1600000US2710972</t>
  </si>
  <si>
    <t>1600000US2772238</t>
  </si>
  <si>
    <t>1600000US2710918</t>
  </si>
  <si>
    <t>1600000US2746798</t>
  </si>
  <si>
    <t>1600000US2730140</t>
  </si>
  <si>
    <t>1600000US2739428</t>
  </si>
  <si>
    <t>1600000US2704834</t>
  </si>
  <si>
    <t>1600000US2708452</t>
  </si>
  <si>
    <t>1600000US5568275</t>
  </si>
  <si>
    <t>1600000US5536250</t>
  </si>
  <si>
    <t>1600000US2717486</t>
  </si>
  <si>
    <t>1600000US2755186</t>
  </si>
  <si>
    <t>1600000US2743270</t>
  </si>
  <si>
    <t>1600000US2701684</t>
  </si>
  <si>
    <t>1600000US2721770</t>
  </si>
  <si>
    <t>1600000US2767036</t>
  </si>
  <si>
    <t>1600000US2751730</t>
  </si>
  <si>
    <t>1600000US2734244</t>
  </si>
  <si>
    <t>1600000US2747690</t>
  </si>
  <si>
    <t>1600000US2762824</t>
  </si>
  <si>
    <t>1600000US2744476</t>
  </si>
  <si>
    <t>1600000US2737322</t>
  </si>
  <si>
    <t>1600000US2752594</t>
  </si>
  <si>
    <t>1600000US2727530</t>
  </si>
  <si>
    <t>1600000US2718116</t>
  </si>
  <si>
    <t>1600000US2760016</t>
  </si>
  <si>
    <t>1600000US2718188</t>
  </si>
  <si>
    <t>1600000US2747104</t>
  </si>
  <si>
    <t>1600000US2752522</t>
  </si>
  <si>
    <t>1600000US2741678</t>
  </si>
  <si>
    <t>1600000US2704618</t>
  </si>
  <si>
    <t>1600000US2718662</t>
  </si>
  <si>
    <t>1600000US2741480</t>
  </si>
  <si>
    <t>1600000US2711350</t>
  </si>
  <si>
    <t>1600000US2726738</t>
  </si>
  <si>
    <t>1600000US2748580</t>
  </si>
  <si>
    <t>1600000US2743306</t>
  </si>
  <si>
    <t>index</t>
  </si>
  <si>
    <t>DaysMarket17</t>
  </si>
  <si>
    <t>DaysMarket16</t>
  </si>
  <si>
    <t>days_market</t>
  </si>
  <si>
    <t>Analysis of days on market for select Twin Cities area communities between 2016 and 2017</t>
  </si>
  <si>
    <t>Home ownership statistics Twin Cities communities ranging from 2003 to 2016</t>
  </si>
  <si>
    <t>diff</t>
  </si>
  <si>
    <t>Community name</t>
  </si>
  <si>
    <t>Index number for chart</t>
  </si>
  <si>
    <t>Average days on market in 2017</t>
  </si>
  <si>
    <t>Average days on market in 2016</t>
  </si>
  <si>
    <t>Numeric change in average days on market between 2016 and 2017</t>
  </si>
  <si>
    <t>Censusname</t>
  </si>
  <si>
    <t>RealtorsName</t>
  </si>
  <si>
    <t>DOM_2003</t>
  </si>
  <si>
    <t>DOM_2004</t>
  </si>
  <si>
    <t>DOM_2005</t>
  </si>
  <si>
    <t>DOM_2006</t>
  </si>
  <si>
    <t>DOM_2007</t>
  </si>
  <si>
    <t>DOM_2008</t>
  </si>
  <si>
    <t>DOM_2009</t>
  </si>
  <si>
    <t>DOM_2010</t>
  </si>
  <si>
    <t>DOM_2011</t>
  </si>
  <si>
    <t>DOM_2012</t>
  </si>
  <si>
    <t>DOM_2013</t>
  </si>
  <si>
    <t>DOM_2014</t>
  </si>
  <si>
    <t>DOM_2015</t>
  </si>
  <si>
    <t>DOM_2016</t>
  </si>
  <si>
    <t>DOM_2017</t>
  </si>
  <si>
    <t>16000US2748580</t>
  </si>
  <si>
    <t>16000US2701684</t>
  </si>
  <si>
    <t>16000US2743306</t>
  </si>
  <si>
    <t>16000US2768818</t>
  </si>
  <si>
    <t>16000US2741480</t>
  </si>
  <si>
    <t>16000US5557100</t>
  </si>
  <si>
    <t>16000US2732174</t>
  </si>
  <si>
    <t>16000US2747104</t>
  </si>
  <si>
    <t>16000US2739428</t>
  </si>
  <si>
    <t>16000US5568275</t>
  </si>
  <si>
    <t>16000US2744476</t>
  </si>
  <si>
    <t>16000US2760016</t>
  </si>
  <si>
    <t>16000US2752522</t>
  </si>
  <si>
    <t>16000US5536250</t>
  </si>
  <si>
    <t>16000US2737304</t>
  </si>
  <si>
    <t>16000US2715022</t>
  </si>
  <si>
    <t>16000US2721770</t>
  </si>
  <si>
    <t>16000US2734244</t>
  </si>
  <si>
    <t>16000US2718188</t>
  </si>
  <si>
    <t>16000US2737502</t>
  </si>
  <si>
    <t>16000US2762824</t>
  </si>
  <si>
    <t>16000US5574675</t>
  </si>
  <si>
    <t>16000US2726738</t>
  </si>
  <si>
    <t>16000US2752594</t>
  </si>
  <si>
    <t>16000US2710144</t>
  </si>
  <si>
    <t>16000US2747690</t>
  </si>
  <si>
    <t>16000US2718116</t>
  </si>
  <si>
    <t>16000US2741678</t>
  </si>
  <si>
    <t>16000US2704618</t>
  </si>
  <si>
    <t>16000US2767432</t>
  </si>
  <si>
    <t>16000US2709370</t>
  </si>
  <si>
    <t>16000US2772238</t>
  </si>
  <si>
    <t>16000US2767036</t>
  </si>
  <si>
    <t>16000US2724308</t>
  </si>
  <si>
    <t>16000US2740382</t>
  </si>
  <si>
    <t>16000US2708452</t>
  </si>
  <si>
    <t>16000US2727530</t>
  </si>
  <si>
    <t>16000US2755186</t>
  </si>
  <si>
    <t>16000US2743270</t>
  </si>
  <si>
    <t>16000US2718662</t>
  </si>
  <si>
    <t>16000US2757346</t>
  </si>
  <si>
    <t>16000US2743810</t>
  </si>
  <si>
    <t>16000US2766460</t>
  </si>
  <si>
    <t>16000US2710918</t>
  </si>
  <si>
    <t>16000US2754808</t>
  </si>
  <si>
    <t>16000US2731076</t>
  </si>
  <si>
    <t>16000US2761492</t>
  </si>
  <si>
    <t>16000US2710972</t>
  </si>
  <si>
    <t>16000US2758738</t>
  </si>
  <si>
    <t>16000US2743774</t>
  </si>
  <si>
    <t>16000US2758018</t>
  </si>
  <si>
    <t>16000US2756950</t>
  </si>
  <si>
    <t>16000US2704834</t>
  </si>
  <si>
    <t>16000US2717486</t>
  </si>
  <si>
    <t>16000US2745430</t>
  </si>
  <si>
    <t>16000US2753026</t>
  </si>
  <si>
    <t>16000US2730392</t>
  </si>
  <si>
    <t>16000US2755726</t>
  </si>
  <si>
    <t>16000US2746798</t>
  </si>
  <si>
    <t>16000US2735180</t>
  </si>
  <si>
    <t>16000US2714158</t>
  </si>
  <si>
    <t>16000US2759998</t>
  </si>
  <si>
    <t>16000US2718674</t>
  </si>
  <si>
    <t>16000US2740166</t>
  </si>
  <si>
    <t>16000US2751730</t>
  </si>
  <si>
    <t>16000US2711350</t>
  </si>
  <si>
    <t>16000US2712700</t>
  </si>
  <si>
    <t>16000US2771428</t>
  </si>
  <si>
    <t>16000US2705752</t>
  </si>
  <si>
    <t>16000US2720618</t>
  </si>
  <si>
    <t>16000US2700730</t>
  </si>
  <si>
    <t>16000US2713456</t>
  </si>
  <si>
    <t>16000US2757220</t>
  </si>
  <si>
    <t>16000US2755852</t>
  </si>
  <si>
    <t>16000US2772022</t>
  </si>
  <si>
    <t>16000US2769700</t>
  </si>
  <si>
    <t>16000US2730140</t>
  </si>
  <si>
    <t>16000US2711494</t>
  </si>
  <si>
    <t>16000US2731328</t>
  </si>
  <si>
    <t>16000US2744530</t>
  </si>
  <si>
    <t>16000US2701486</t>
  </si>
  <si>
    <t>16000US2722814</t>
  </si>
  <si>
    <t>16000US2701900</t>
  </si>
  <si>
    <t>16000US2759350</t>
  </si>
  <si>
    <t>16000US2737322</t>
  </si>
  <si>
    <t>16000US2743000</t>
  </si>
  <si>
    <t>16000US2708794</t>
  </si>
  <si>
    <t>16000US2710846</t>
  </si>
  <si>
    <t>16000US2707966</t>
  </si>
  <si>
    <t>16000US2707948</t>
  </si>
  <si>
    <t>16000US2745628</t>
  </si>
  <si>
    <t>16000US2706616</t>
  </si>
  <si>
    <t>16000US2747221</t>
  </si>
  <si>
    <t>16000US2747680</t>
  </si>
  <si>
    <t>16000US2769970</t>
  </si>
  <si>
    <t>16000US2713114</t>
  </si>
  <si>
    <t>16000US2706382</t>
  </si>
  <si>
    <t>16000US2701720</t>
  </si>
  <si>
    <t>16000US2717288</t>
  </si>
  <si>
    <t>16000US2749138</t>
  </si>
  <si>
    <t>16000US2756680</t>
  </si>
  <si>
    <t>16000US2754214</t>
  </si>
  <si>
    <t>16000US2715454</t>
  </si>
  <si>
    <t>days_market_history</t>
  </si>
  <si>
    <t>Average days on market by Twin Cities community, 2003 to 2017</t>
  </si>
  <si>
    <t>Source: Minneapolis Area Association of Realtors</t>
  </si>
  <si>
    <t>City name</t>
  </si>
  <si>
    <t>GEO ID</t>
  </si>
  <si>
    <t>City and state name</t>
  </si>
  <si>
    <t>Average days on market, 2003</t>
  </si>
  <si>
    <t>Average days on market, 2004</t>
  </si>
  <si>
    <t>Average days on market, 2005</t>
  </si>
  <si>
    <t>Average days on market, 2006</t>
  </si>
  <si>
    <t>Average days on market, 2007</t>
  </si>
  <si>
    <t>Average days on market, 2008</t>
  </si>
  <si>
    <t>Average days on market, 2009</t>
  </si>
  <si>
    <t>Average days on market, 2010</t>
  </si>
  <si>
    <t>Average days on market, 2011</t>
  </si>
  <si>
    <t>Average days on market, 2012</t>
  </si>
  <si>
    <t>Average days on market, 2013</t>
  </si>
  <si>
    <t>Average days on market, 2014</t>
  </si>
  <si>
    <t>Average days on market, 2015</t>
  </si>
  <si>
    <t>Average days on market, 2016</t>
  </si>
  <si>
    <t>Average days on market, 2017</t>
  </si>
  <si>
    <t>DaysMarket15</t>
  </si>
  <si>
    <t>St. Paul, MN</t>
  </si>
  <si>
    <t>Difference in average days on market between 2016 and 2017</t>
  </si>
  <si>
    <t>Minnetonka,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</si>
</sst>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1" fontId="0" fillId="0" borderId="0" xfId="0" applyNumberForma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"/>
  <sheetViews>
    <sheetView tabSelected="1" workbookViewId="0">
      <selection activeCell="F65" sqref="F65"/>
    </sheetView>
  </sheetViews>
  <sheetFormatPr baseColWidth="10" defaultRowHeight="15" x14ac:dyDescent="0"/>
  <cols>
    <col min="3" max="3" width="10.83203125" style="3"/>
    <col min="4" max="4" width="21.33203125" bestFit="1" customWidth="1"/>
    <col min="5" max="5" width="17.33203125" bestFit="1" customWidth="1"/>
    <col min="11" max="12" width="10.83203125" style="4"/>
    <col min="13" max="13" width="10.83203125" style="3"/>
    <col min="14" max="28" width="10.83203125" style="4"/>
    <col min="29" max="31" width="10.83203125" style="3"/>
    <col min="32" max="32" width="13.1640625" bestFit="1" customWidth="1"/>
    <col min="33" max="33" width="10.83203125" style="3"/>
    <col min="35" max="35" width="10.83203125" style="3"/>
    <col min="36" max="36" width="10.83203125" style="4"/>
    <col min="37" max="37" width="10.83203125" style="3"/>
    <col min="38" max="42" width="10.83203125" style="4"/>
    <col min="43" max="43" width="10.83203125" style="3"/>
    <col min="44" max="44" width="10.83203125" style="4"/>
    <col min="45" max="49" width="10.83203125" style="3"/>
  </cols>
  <sheetData>
    <row r="1" spans="1:49">
      <c r="A1" t="s">
        <v>5</v>
      </c>
      <c r="B1" t="s">
        <v>421</v>
      </c>
      <c r="C1" t="s">
        <v>422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0</v>
      </c>
      <c r="J1" t="s">
        <v>7</v>
      </c>
      <c r="K1" t="s">
        <v>309</v>
      </c>
      <c r="L1" t="s">
        <v>310</v>
      </c>
      <c r="M1" s="3" t="s">
        <v>311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305</v>
      </c>
      <c r="AC1" s="3" t="s">
        <v>308</v>
      </c>
      <c r="AD1" s="3" t="s">
        <v>263</v>
      </c>
      <c r="AE1" s="3" t="s">
        <v>27</v>
      </c>
      <c r="AF1" t="s">
        <v>423</v>
      </c>
      <c r="AG1" t="s">
        <v>28</v>
      </c>
      <c r="AH1" t="s">
        <v>427</v>
      </c>
      <c r="AI1" s="3" t="s">
        <v>29</v>
      </c>
      <c r="AJ1" s="4" t="s">
        <v>30</v>
      </c>
      <c r="AK1" s="3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4" t="s">
        <v>306</v>
      </c>
      <c r="AT1" t="s">
        <v>39</v>
      </c>
      <c r="AU1" s="3" t="s">
        <v>40</v>
      </c>
      <c r="AV1" s="3" t="s">
        <v>41</v>
      </c>
      <c r="AW1" s="3" t="s">
        <v>42</v>
      </c>
    </row>
    <row r="2" spans="1:49">
      <c r="A2" t="s">
        <v>278</v>
      </c>
      <c r="B2">
        <v>10</v>
      </c>
      <c r="C2">
        <v>42</v>
      </c>
      <c r="D2" t="s">
        <v>279</v>
      </c>
      <c r="E2" t="s">
        <v>278</v>
      </c>
      <c r="F2" t="s">
        <v>313</v>
      </c>
      <c r="G2">
        <v>45.238250732421903</v>
      </c>
      <c r="H2">
        <v>-93.653053283691406</v>
      </c>
      <c r="I2" t="s">
        <v>328</v>
      </c>
      <c r="J2" t="s">
        <v>278</v>
      </c>
      <c r="K2">
        <v>145</v>
      </c>
      <c r="L2">
        <v>148</v>
      </c>
      <c r="M2" s="3">
        <v>0.02</v>
      </c>
      <c r="N2" s="4">
        <v>122</v>
      </c>
      <c r="O2" s="4">
        <v>123</v>
      </c>
      <c r="P2" s="4">
        <v>129</v>
      </c>
      <c r="Q2" s="4">
        <v>125</v>
      </c>
      <c r="R2" s="4">
        <v>119</v>
      </c>
      <c r="S2" s="4">
        <v>102</v>
      </c>
      <c r="T2" s="4">
        <v>86</v>
      </c>
      <c r="U2" s="4">
        <v>84</v>
      </c>
      <c r="V2" s="4">
        <v>71</v>
      </c>
      <c r="W2" s="4">
        <v>84</v>
      </c>
      <c r="X2" s="4">
        <v>94</v>
      </c>
      <c r="Y2" s="4">
        <v>97</v>
      </c>
      <c r="Z2" s="4">
        <v>98</v>
      </c>
      <c r="AA2" s="4">
        <v>109</v>
      </c>
      <c r="AB2" s="4">
        <v>120</v>
      </c>
      <c r="AC2" s="3">
        <v>0.03</v>
      </c>
      <c r="AD2" s="3">
        <v>0.16</v>
      </c>
      <c r="AE2" s="3">
        <v>0.05</v>
      </c>
      <c r="AF2">
        <v>56</v>
      </c>
      <c r="AG2">
        <v>42</v>
      </c>
      <c r="AH2">
        <f t="shared" ref="AH2:AH33" si="0">AG2-AF2</f>
        <v>-14</v>
      </c>
      <c r="AI2" s="3">
        <v>0.99</v>
      </c>
      <c r="AJ2" s="4">
        <v>99</v>
      </c>
      <c r="AK2" s="3">
        <v>0.2</v>
      </c>
      <c r="AL2">
        <v>87</v>
      </c>
      <c r="AM2">
        <v>85</v>
      </c>
      <c r="AN2">
        <v>80</v>
      </c>
      <c r="AO2">
        <v>32</v>
      </c>
      <c r="AP2">
        <v>284</v>
      </c>
      <c r="AQ2">
        <v>11</v>
      </c>
      <c r="AR2" s="4">
        <v>96315</v>
      </c>
      <c r="AS2">
        <v>16</v>
      </c>
      <c r="AT2" s="3">
        <v>0.89</v>
      </c>
      <c r="AU2" s="3">
        <v>7.0000000000000007E-2</v>
      </c>
      <c r="AV2" s="3">
        <v>0.16</v>
      </c>
      <c r="AW2" s="3">
        <v>0.38</v>
      </c>
    </row>
    <row r="3" spans="1:49">
      <c r="A3" t="s">
        <v>75</v>
      </c>
      <c r="B3">
        <v>58</v>
      </c>
      <c r="C3">
        <v>61</v>
      </c>
      <c r="D3" t="s">
        <v>76</v>
      </c>
      <c r="E3" t="s">
        <v>75</v>
      </c>
      <c r="F3" t="s">
        <v>313</v>
      </c>
      <c r="G3">
        <v>45.244190216064503</v>
      </c>
      <c r="H3">
        <v>-93.306182861328097</v>
      </c>
      <c r="I3" t="s">
        <v>376</v>
      </c>
      <c r="J3" t="s">
        <v>75</v>
      </c>
      <c r="K3">
        <v>566</v>
      </c>
      <c r="L3">
        <v>567</v>
      </c>
      <c r="M3" s="3">
        <v>0</v>
      </c>
      <c r="N3" s="4">
        <v>117</v>
      </c>
      <c r="O3" s="4">
        <v>121</v>
      </c>
      <c r="P3" s="4">
        <v>131</v>
      </c>
      <c r="Q3" s="4">
        <v>131</v>
      </c>
      <c r="R3" s="4">
        <v>126</v>
      </c>
      <c r="S3" s="4">
        <v>107</v>
      </c>
      <c r="T3" s="4">
        <v>95</v>
      </c>
      <c r="U3" s="4">
        <v>92</v>
      </c>
      <c r="V3" s="4">
        <v>84</v>
      </c>
      <c r="W3" s="4">
        <v>92</v>
      </c>
      <c r="X3" s="4">
        <v>102</v>
      </c>
      <c r="Y3" s="4">
        <v>106</v>
      </c>
      <c r="Z3" s="4">
        <v>110</v>
      </c>
      <c r="AA3" s="4">
        <v>119</v>
      </c>
      <c r="AB3" s="4">
        <v>126</v>
      </c>
      <c r="AC3" s="3">
        <v>0.13</v>
      </c>
      <c r="AD3" s="3">
        <v>0.08</v>
      </c>
      <c r="AE3" s="3">
        <v>0.04</v>
      </c>
      <c r="AF3">
        <v>52</v>
      </c>
      <c r="AG3">
        <v>61</v>
      </c>
      <c r="AH3">
        <f t="shared" si="0"/>
        <v>9</v>
      </c>
      <c r="AI3" s="3">
        <v>0.99</v>
      </c>
      <c r="AJ3" s="4">
        <v>109</v>
      </c>
      <c r="AK3" s="3">
        <v>0.15</v>
      </c>
      <c r="AL3">
        <v>48</v>
      </c>
      <c r="AM3">
        <v>35</v>
      </c>
      <c r="AN3">
        <v>61</v>
      </c>
      <c r="AO3">
        <v>52</v>
      </c>
      <c r="AP3">
        <v>196</v>
      </c>
      <c r="AQ3">
        <v>59</v>
      </c>
      <c r="AR3" s="4">
        <v>93932</v>
      </c>
      <c r="AS3">
        <v>21</v>
      </c>
      <c r="AT3" s="3">
        <v>0.95</v>
      </c>
      <c r="AU3" s="3">
        <v>0.02</v>
      </c>
      <c r="AV3" s="3">
        <v>7.0000000000000007E-2</v>
      </c>
      <c r="AW3" s="3">
        <v>0.28999999999999998</v>
      </c>
    </row>
    <row r="4" spans="1:49">
      <c r="A4" t="s">
        <v>268</v>
      </c>
      <c r="B4">
        <v>79</v>
      </c>
      <c r="C4">
        <v>94</v>
      </c>
      <c r="D4" t="s">
        <v>269</v>
      </c>
      <c r="E4" t="s">
        <v>268</v>
      </c>
      <c r="F4" t="s">
        <v>313</v>
      </c>
      <c r="G4">
        <v>45.261501312255902</v>
      </c>
      <c r="H4">
        <v>-94.124046325683594</v>
      </c>
      <c r="I4" t="s">
        <v>397</v>
      </c>
      <c r="J4" t="s">
        <v>268</v>
      </c>
      <c r="K4">
        <v>124</v>
      </c>
      <c r="L4">
        <v>126</v>
      </c>
      <c r="M4" s="3">
        <v>0.02</v>
      </c>
      <c r="N4" s="4">
        <v>132</v>
      </c>
      <c r="O4" s="4">
        <v>140</v>
      </c>
      <c r="P4" s="4">
        <v>150</v>
      </c>
      <c r="Q4" s="4">
        <v>150</v>
      </c>
      <c r="R4" s="4">
        <v>132</v>
      </c>
      <c r="S4" s="4">
        <v>117</v>
      </c>
      <c r="T4" s="4">
        <v>105</v>
      </c>
      <c r="U4" s="4">
        <v>97</v>
      </c>
      <c r="V4" s="4">
        <v>88</v>
      </c>
      <c r="W4" s="4">
        <v>96</v>
      </c>
      <c r="X4" s="4">
        <v>96</v>
      </c>
      <c r="Y4" s="4">
        <v>100</v>
      </c>
      <c r="Z4" s="4">
        <v>111</v>
      </c>
      <c r="AA4" s="4">
        <v>129</v>
      </c>
      <c r="AB4" s="4">
        <v>132</v>
      </c>
      <c r="AC4" s="3">
        <v>0.04</v>
      </c>
      <c r="AD4" s="3">
        <v>0.03</v>
      </c>
      <c r="AE4" s="3">
        <v>0.04</v>
      </c>
      <c r="AF4">
        <v>104</v>
      </c>
      <c r="AG4">
        <v>94</v>
      </c>
      <c r="AH4">
        <f t="shared" si="0"/>
        <v>-10</v>
      </c>
      <c r="AI4" s="3">
        <v>0.95</v>
      </c>
      <c r="AJ4" s="4">
        <v>109</v>
      </c>
      <c r="AK4" s="3">
        <v>0.21</v>
      </c>
      <c r="AL4">
        <v>94</v>
      </c>
      <c r="AM4">
        <v>8</v>
      </c>
      <c r="AN4">
        <v>4</v>
      </c>
      <c r="AO4">
        <v>49</v>
      </c>
      <c r="AP4">
        <v>155</v>
      </c>
      <c r="AQ4">
        <v>80</v>
      </c>
      <c r="AR4" s="4">
        <v>46962</v>
      </c>
      <c r="AS4">
        <v>99</v>
      </c>
      <c r="AT4" s="3">
        <v>0.65</v>
      </c>
      <c r="AU4" s="3">
        <v>0.08</v>
      </c>
      <c r="AV4" s="3">
        <v>0.25</v>
      </c>
      <c r="AW4" s="3">
        <v>0.26</v>
      </c>
    </row>
    <row r="5" spans="1:49">
      <c r="A5" t="s">
        <v>299</v>
      </c>
      <c r="B5">
        <v>63</v>
      </c>
      <c r="C5">
        <v>49</v>
      </c>
      <c r="D5" t="s">
        <v>300</v>
      </c>
      <c r="E5" t="s">
        <v>299</v>
      </c>
      <c r="F5" t="s">
        <v>313</v>
      </c>
      <c r="G5">
        <v>45.198329925537102</v>
      </c>
      <c r="H5">
        <v>-93.389968872070298</v>
      </c>
      <c r="I5" t="s">
        <v>381</v>
      </c>
      <c r="J5" t="s">
        <v>299</v>
      </c>
      <c r="K5">
        <v>284</v>
      </c>
      <c r="L5">
        <v>279</v>
      </c>
      <c r="M5" s="3">
        <v>-0.02</v>
      </c>
      <c r="N5" s="4">
        <v>109</v>
      </c>
      <c r="O5" s="4">
        <v>116</v>
      </c>
      <c r="P5" s="4">
        <v>120</v>
      </c>
      <c r="Q5" s="4">
        <v>118</v>
      </c>
      <c r="R5" s="4">
        <v>112</v>
      </c>
      <c r="S5" s="4">
        <v>94</v>
      </c>
      <c r="T5" s="4">
        <v>81</v>
      </c>
      <c r="U5" s="4">
        <v>81</v>
      </c>
      <c r="V5" s="4">
        <v>65</v>
      </c>
      <c r="W5" s="4">
        <v>71</v>
      </c>
      <c r="X5" s="4">
        <v>89</v>
      </c>
      <c r="Y5" s="4">
        <v>97</v>
      </c>
      <c r="Z5" s="4">
        <v>105</v>
      </c>
      <c r="AA5" s="4">
        <v>112</v>
      </c>
      <c r="AB5" s="4">
        <v>115</v>
      </c>
      <c r="AC5" s="3">
        <v>0.06</v>
      </c>
      <c r="AD5" s="3">
        <v>0.14000000000000001</v>
      </c>
      <c r="AE5" s="3">
        <v>7.0000000000000007E-2</v>
      </c>
      <c r="AF5">
        <v>54</v>
      </c>
      <c r="AG5">
        <v>49</v>
      </c>
      <c r="AH5">
        <f t="shared" si="0"/>
        <v>-5</v>
      </c>
      <c r="AI5" s="3">
        <v>0.99</v>
      </c>
      <c r="AJ5" s="4">
        <v>101</v>
      </c>
      <c r="AK5" s="3">
        <v>0.14000000000000001</v>
      </c>
      <c r="AL5">
        <v>40</v>
      </c>
      <c r="AM5">
        <v>61</v>
      </c>
      <c r="AN5">
        <v>80</v>
      </c>
      <c r="AO5">
        <v>10</v>
      </c>
      <c r="AP5">
        <v>191</v>
      </c>
      <c r="AQ5">
        <v>64</v>
      </c>
      <c r="AR5" s="4">
        <v>45820</v>
      </c>
      <c r="AS5">
        <v>100</v>
      </c>
      <c r="AT5" s="3">
        <v>0.59</v>
      </c>
      <c r="AU5" s="3">
        <v>0.21</v>
      </c>
      <c r="AV5" s="3">
        <v>0.48</v>
      </c>
      <c r="AW5" s="3">
        <v>0.22</v>
      </c>
    </row>
    <row r="6" spans="1:49">
      <c r="A6" t="s">
        <v>98</v>
      </c>
      <c r="B6">
        <v>17</v>
      </c>
      <c r="C6">
        <v>41</v>
      </c>
      <c r="D6" t="s">
        <v>99</v>
      </c>
      <c r="E6" t="s">
        <v>98</v>
      </c>
      <c r="F6" t="s">
        <v>313</v>
      </c>
      <c r="G6">
        <v>44.743621826171903</v>
      </c>
      <c r="H6">
        <v>-93.217590332031307</v>
      </c>
      <c r="I6" t="s">
        <v>335</v>
      </c>
      <c r="J6" t="s">
        <v>98</v>
      </c>
      <c r="K6">
        <v>1138</v>
      </c>
      <c r="L6">
        <v>1107</v>
      </c>
      <c r="M6" s="3">
        <v>-0.03</v>
      </c>
      <c r="N6" s="4">
        <v>120</v>
      </c>
      <c r="O6" s="4">
        <v>125</v>
      </c>
      <c r="P6" s="4">
        <v>130</v>
      </c>
      <c r="Q6" s="4">
        <v>127</v>
      </c>
      <c r="R6" s="4">
        <v>121</v>
      </c>
      <c r="S6" s="4">
        <v>110</v>
      </c>
      <c r="T6" s="4">
        <v>98</v>
      </c>
      <c r="U6" s="4">
        <v>96</v>
      </c>
      <c r="V6" s="4">
        <v>82</v>
      </c>
      <c r="W6" s="4">
        <v>89</v>
      </c>
      <c r="X6" s="4">
        <v>101</v>
      </c>
      <c r="Y6" s="4">
        <v>106</v>
      </c>
      <c r="Z6" s="4">
        <v>113</v>
      </c>
      <c r="AA6" s="4">
        <v>117</v>
      </c>
      <c r="AB6" s="4">
        <v>126</v>
      </c>
      <c r="AC6" s="3">
        <v>0.09</v>
      </c>
      <c r="AD6" s="3">
        <v>0.5</v>
      </c>
      <c r="AE6" s="3">
        <v>0.04</v>
      </c>
      <c r="AF6">
        <v>50</v>
      </c>
      <c r="AG6">
        <v>41</v>
      </c>
      <c r="AH6">
        <f t="shared" si="0"/>
        <v>-9</v>
      </c>
      <c r="AI6" s="3">
        <v>0.99</v>
      </c>
      <c r="AJ6" s="4">
        <v>109</v>
      </c>
      <c r="AK6" s="3">
        <v>0.15</v>
      </c>
      <c r="AL6">
        <v>50</v>
      </c>
      <c r="AM6">
        <v>87</v>
      </c>
      <c r="AN6">
        <v>95</v>
      </c>
      <c r="AO6">
        <v>44</v>
      </c>
      <c r="AP6">
        <v>276</v>
      </c>
      <c r="AQ6">
        <v>17</v>
      </c>
      <c r="AR6" s="4">
        <v>80478</v>
      </c>
      <c r="AS6">
        <v>38</v>
      </c>
      <c r="AT6" s="3">
        <v>0.82</v>
      </c>
      <c r="AU6" s="3">
        <v>0.11</v>
      </c>
      <c r="AV6" s="3">
        <v>0.22</v>
      </c>
      <c r="AW6" s="3">
        <v>0.25</v>
      </c>
    </row>
    <row r="7" spans="1:49">
      <c r="A7" t="s">
        <v>84</v>
      </c>
      <c r="B7">
        <v>96</v>
      </c>
      <c r="C7">
        <v>64</v>
      </c>
      <c r="D7" t="s">
        <v>85</v>
      </c>
      <c r="E7" t="s">
        <v>84</v>
      </c>
      <c r="F7" t="s">
        <v>313</v>
      </c>
      <c r="G7">
        <v>45.393531799316399</v>
      </c>
      <c r="H7">
        <v>-93.875869750976605</v>
      </c>
      <c r="I7" t="s">
        <v>414</v>
      </c>
      <c r="J7" t="s">
        <v>84</v>
      </c>
      <c r="K7">
        <v>166</v>
      </c>
      <c r="L7">
        <v>153</v>
      </c>
      <c r="M7" s="3">
        <v>-0.08</v>
      </c>
      <c r="N7" s="4">
        <v>118</v>
      </c>
      <c r="O7" s="4">
        <v>120</v>
      </c>
      <c r="P7" s="4">
        <v>132</v>
      </c>
      <c r="Q7" s="4">
        <v>128</v>
      </c>
      <c r="R7" s="4">
        <v>113</v>
      </c>
      <c r="S7" s="4">
        <v>100</v>
      </c>
      <c r="T7" s="4">
        <v>84</v>
      </c>
      <c r="U7" s="4">
        <v>79</v>
      </c>
      <c r="V7" s="4">
        <v>69</v>
      </c>
      <c r="W7" s="4">
        <v>77</v>
      </c>
      <c r="X7" s="4">
        <v>84</v>
      </c>
      <c r="Y7" s="4">
        <v>89</v>
      </c>
      <c r="Z7" s="4">
        <v>99</v>
      </c>
      <c r="AA7" s="4">
        <v>100</v>
      </c>
      <c r="AB7" s="4">
        <v>106</v>
      </c>
      <c r="AC7" s="3">
        <v>0.09</v>
      </c>
      <c r="AD7" s="3">
        <v>0.08</v>
      </c>
      <c r="AE7" s="3">
        <v>7.0000000000000007E-2</v>
      </c>
      <c r="AF7">
        <v>75</v>
      </c>
      <c r="AG7">
        <v>64</v>
      </c>
      <c r="AH7">
        <f t="shared" si="0"/>
        <v>-11</v>
      </c>
      <c r="AI7" s="3">
        <v>0.98</v>
      </c>
      <c r="AJ7" s="4">
        <v>93</v>
      </c>
      <c r="AK7" s="3">
        <v>0.14000000000000001</v>
      </c>
      <c r="AL7">
        <v>31</v>
      </c>
      <c r="AM7">
        <v>30</v>
      </c>
      <c r="AN7">
        <v>25</v>
      </c>
      <c r="AO7">
        <v>10</v>
      </c>
      <c r="AP7">
        <v>96</v>
      </c>
      <c r="AQ7">
        <v>97</v>
      </c>
      <c r="AR7" s="4">
        <v>69730</v>
      </c>
      <c r="AS7">
        <v>57</v>
      </c>
      <c r="AT7" s="3">
        <v>0.84</v>
      </c>
      <c r="AU7" s="3">
        <v>0.04</v>
      </c>
      <c r="AV7" s="3">
        <v>0.33</v>
      </c>
      <c r="AW7" s="3">
        <v>0.31</v>
      </c>
    </row>
    <row r="8" spans="1:49">
      <c r="A8" t="s">
        <v>189</v>
      </c>
      <c r="B8">
        <v>72</v>
      </c>
      <c r="C8">
        <v>58</v>
      </c>
      <c r="D8" t="s">
        <v>190</v>
      </c>
      <c r="E8" t="s">
        <v>189</v>
      </c>
      <c r="F8" t="s">
        <v>313</v>
      </c>
      <c r="G8">
        <v>44.624580383300803</v>
      </c>
      <c r="H8">
        <v>-93.768218994140597</v>
      </c>
      <c r="I8" t="s">
        <v>390</v>
      </c>
      <c r="J8" t="s">
        <v>189</v>
      </c>
      <c r="K8">
        <v>179</v>
      </c>
      <c r="L8">
        <v>183</v>
      </c>
      <c r="M8" s="3">
        <v>0.02</v>
      </c>
      <c r="N8" s="4">
        <v>139</v>
      </c>
      <c r="O8" s="4">
        <v>151</v>
      </c>
      <c r="P8" s="4">
        <v>127</v>
      </c>
      <c r="Q8" s="4">
        <v>129</v>
      </c>
      <c r="R8" s="4">
        <v>120</v>
      </c>
      <c r="S8" s="4">
        <v>96</v>
      </c>
      <c r="T8" s="4">
        <v>84</v>
      </c>
      <c r="U8" s="4">
        <v>80</v>
      </c>
      <c r="V8" s="4">
        <v>73</v>
      </c>
      <c r="W8" s="4">
        <v>74</v>
      </c>
      <c r="X8" s="4">
        <v>84</v>
      </c>
      <c r="Y8" s="4">
        <v>93</v>
      </c>
      <c r="Z8" s="4">
        <v>95</v>
      </c>
      <c r="AA8" s="4">
        <v>105</v>
      </c>
      <c r="AB8" s="4">
        <v>111</v>
      </c>
      <c r="AC8" s="3">
        <v>0.13</v>
      </c>
      <c r="AD8" s="3">
        <v>0.05</v>
      </c>
      <c r="AE8" s="3">
        <v>0.06</v>
      </c>
      <c r="AF8">
        <v>81</v>
      </c>
      <c r="AG8">
        <v>58</v>
      </c>
      <c r="AH8">
        <f t="shared" si="0"/>
        <v>-23</v>
      </c>
      <c r="AI8" s="3">
        <v>0.98</v>
      </c>
      <c r="AJ8" s="4">
        <v>95</v>
      </c>
      <c r="AK8" s="3">
        <v>0.17</v>
      </c>
      <c r="AL8">
        <v>67</v>
      </c>
      <c r="AM8">
        <v>42</v>
      </c>
      <c r="AN8">
        <v>36</v>
      </c>
      <c r="AO8">
        <v>22</v>
      </c>
      <c r="AP8">
        <v>167</v>
      </c>
      <c r="AQ8">
        <v>73</v>
      </c>
      <c r="AR8" s="4">
        <v>71964</v>
      </c>
      <c r="AS8">
        <v>50</v>
      </c>
      <c r="AT8" s="3">
        <v>0.88</v>
      </c>
      <c r="AU8" s="3">
        <v>0.03</v>
      </c>
      <c r="AV8" s="3">
        <v>0.14000000000000001</v>
      </c>
      <c r="AW8" s="3">
        <v>0.3</v>
      </c>
    </row>
    <row r="9" spans="1:49">
      <c r="A9" t="s">
        <v>149</v>
      </c>
      <c r="B9">
        <v>24</v>
      </c>
      <c r="C9">
        <v>49</v>
      </c>
      <c r="D9" t="s">
        <v>150</v>
      </c>
      <c r="E9" t="s">
        <v>149</v>
      </c>
      <c r="F9" t="s">
        <v>313</v>
      </c>
      <c r="G9">
        <v>45.329418182372997</v>
      </c>
      <c r="H9">
        <v>-93.746940612792997</v>
      </c>
      <c r="I9" t="s">
        <v>342</v>
      </c>
      <c r="J9" t="s">
        <v>149</v>
      </c>
      <c r="K9">
        <v>414</v>
      </c>
      <c r="L9">
        <v>412</v>
      </c>
      <c r="M9" s="3">
        <v>0</v>
      </c>
      <c r="N9" s="4">
        <v>129</v>
      </c>
      <c r="O9" s="4">
        <v>126</v>
      </c>
      <c r="P9" s="4">
        <v>131</v>
      </c>
      <c r="Q9" s="4">
        <v>121</v>
      </c>
      <c r="R9" s="4">
        <v>125</v>
      </c>
      <c r="S9" s="4">
        <v>97</v>
      </c>
      <c r="T9" s="4">
        <v>86</v>
      </c>
      <c r="U9" s="4">
        <v>83</v>
      </c>
      <c r="V9" s="4">
        <v>69</v>
      </c>
      <c r="W9" s="4">
        <v>77</v>
      </c>
      <c r="X9" s="4">
        <v>88</v>
      </c>
      <c r="Y9" s="4">
        <v>92</v>
      </c>
      <c r="Z9" s="4">
        <v>100</v>
      </c>
      <c r="AA9" s="4">
        <v>108</v>
      </c>
      <c r="AB9" s="4">
        <v>113</v>
      </c>
      <c r="AC9" s="3">
        <v>0.11</v>
      </c>
      <c r="AD9" s="3">
        <v>0.05</v>
      </c>
      <c r="AE9" s="3">
        <v>0.04</v>
      </c>
      <c r="AF9">
        <v>59</v>
      </c>
      <c r="AG9">
        <v>49</v>
      </c>
      <c r="AH9">
        <f t="shared" si="0"/>
        <v>-10</v>
      </c>
      <c r="AI9" s="3">
        <v>0.99</v>
      </c>
      <c r="AJ9" s="4">
        <v>97</v>
      </c>
      <c r="AK9" s="3">
        <v>0.17</v>
      </c>
      <c r="AL9">
        <v>61</v>
      </c>
      <c r="AM9">
        <v>61</v>
      </c>
      <c r="AN9">
        <v>80</v>
      </c>
      <c r="AO9">
        <v>57</v>
      </c>
      <c r="AP9">
        <v>259</v>
      </c>
      <c r="AQ9">
        <v>25</v>
      </c>
      <c r="AR9" s="4">
        <v>62324</v>
      </c>
      <c r="AS9">
        <v>75</v>
      </c>
      <c r="AT9" s="3">
        <v>0.87</v>
      </c>
      <c r="AU9" s="3">
        <v>0.06</v>
      </c>
      <c r="AV9" s="3">
        <v>0.14000000000000001</v>
      </c>
      <c r="AW9" s="3">
        <v>0.32</v>
      </c>
    </row>
    <row r="10" spans="1:49">
      <c r="A10" t="s">
        <v>73</v>
      </c>
      <c r="B10">
        <v>44</v>
      </c>
      <c r="C10">
        <v>50</v>
      </c>
      <c r="D10" t="s">
        <v>74</v>
      </c>
      <c r="E10" t="s">
        <v>73</v>
      </c>
      <c r="F10" t="s">
        <v>313</v>
      </c>
      <c r="G10">
        <v>45.166011810302699</v>
      </c>
      <c r="H10">
        <v>-93.208732604980497</v>
      </c>
      <c r="I10" t="s">
        <v>362</v>
      </c>
      <c r="J10" t="s">
        <v>73</v>
      </c>
      <c r="K10">
        <v>1344</v>
      </c>
      <c r="L10">
        <v>1298</v>
      </c>
      <c r="M10" s="3">
        <v>-0.03</v>
      </c>
      <c r="N10" s="4">
        <v>116</v>
      </c>
      <c r="O10" s="4">
        <v>126</v>
      </c>
      <c r="P10" s="4">
        <v>131</v>
      </c>
      <c r="Q10" s="4">
        <v>131</v>
      </c>
      <c r="R10" s="4">
        <v>125</v>
      </c>
      <c r="S10" s="4">
        <v>109</v>
      </c>
      <c r="T10" s="4">
        <v>95</v>
      </c>
      <c r="U10" s="4">
        <v>95</v>
      </c>
      <c r="V10" s="4">
        <v>85</v>
      </c>
      <c r="W10" s="4">
        <v>93</v>
      </c>
      <c r="X10" s="4">
        <v>103</v>
      </c>
      <c r="Y10" s="4">
        <v>111</v>
      </c>
      <c r="Z10" s="4">
        <v>114</v>
      </c>
      <c r="AA10" s="4">
        <v>118</v>
      </c>
      <c r="AB10" s="4">
        <v>127</v>
      </c>
      <c r="AC10" s="3">
        <v>0.17</v>
      </c>
      <c r="AD10" s="3">
        <v>0.36</v>
      </c>
      <c r="AE10" s="3">
        <v>0.05</v>
      </c>
      <c r="AF10">
        <v>56</v>
      </c>
      <c r="AG10">
        <v>50</v>
      </c>
      <c r="AH10">
        <f t="shared" si="0"/>
        <v>-6</v>
      </c>
      <c r="AI10" s="3">
        <v>0.99</v>
      </c>
      <c r="AJ10" s="4">
        <v>112</v>
      </c>
      <c r="AK10" s="3">
        <v>0.14000000000000001</v>
      </c>
      <c r="AL10">
        <v>32</v>
      </c>
      <c r="AM10">
        <v>58</v>
      </c>
      <c r="AN10">
        <v>93</v>
      </c>
      <c r="AO10">
        <v>36</v>
      </c>
      <c r="AP10">
        <v>219</v>
      </c>
      <c r="AQ10">
        <v>45</v>
      </c>
      <c r="AR10" s="4">
        <v>76027</v>
      </c>
      <c r="AS10">
        <v>47</v>
      </c>
      <c r="AT10" s="3">
        <v>0.84</v>
      </c>
      <c r="AU10" s="3">
        <v>0.05</v>
      </c>
      <c r="AV10" s="3">
        <v>0.14000000000000001</v>
      </c>
      <c r="AW10" s="3">
        <v>0.27</v>
      </c>
    </row>
    <row r="11" spans="1:49">
      <c r="A11" t="s">
        <v>141</v>
      </c>
      <c r="B11">
        <v>20</v>
      </c>
      <c r="C11">
        <v>41</v>
      </c>
      <c r="D11" t="s">
        <v>142</v>
      </c>
      <c r="E11" t="s">
        <v>141</v>
      </c>
      <c r="F11" t="s">
        <v>313</v>
      </c>
      <c r="G11">
        <v>44.821121215820298</v>
      </c>
      <c r="H11">
        <v>-93.3055419921875</v>
      </c>
      <c r="I11" t="s">
        <v>338</v>
      </c>
      <c r="J11" t="s">
        <v>141</v>
      </c>
      <c r="K11">
        <v>1295</v>
      </c>
      <c r="L11">
        <v>1258</v>
      </c>
      <c r="M11" s="3">
        <v>-0.03</v>
      </c>
      <c r="N11" s="4">
        <v>127</v>
      </c>
      <c r="O11" s="4">
        <v>136</v>
      </c>
      <c r="P11" s="4">
        <v>141</v>
      </c>
      <c r="Q11" s="4">
        <v>142</v>
      </c>
      <c r="R11" s="4">
        <v>138</v>
      </c>
      <c r="S11" s="4">
        <v>124</v>
      </c>
      <c r="T11" s="4">
        <v>112</v>
      </c>
      <c r="U11" s="4">
        <v>106</v>
      </c>
      <c r="V11" s="4">
        <v>93</v>
      </c>
      <c r="W11" s="4">
        <v>98</v>
      </c>
      <c r="X11" s="4">
        <v>110</v>
      </c>
      <c r="Y11" s="4">
        <v>117</v>
      </c>
      <c r="Z11" s="4">
        <v>122</v>
      </c>
      <c r="AA11" s="4">
        <v>129</v>
      </c>
      <c r="AB11" s="4">
        <v>137</v>
      </c>
      <c r="AC11" s="3">
        <v>0.01</v>
      </c>
      <c r="AD11" s="3">
        <v>0.27</v>
      </c>
      <c r="AE11" s="3">
        <v>0.04</v>
      </c>
      <c r="AF11">
        <v>52</v>
      </c>
      <c r="AG11">
        <v>41</v>
      </c>
      <c r="AH11">
        <f t="shared" si="0"/>
        <v>-11</v>
      </c>
      <c r="AI11" s="3">
        <v>0.99</v>
      </c>
      <c r="AJ11" s="4">
        <v>119</v>
      </c>
      <c r="AK11" s="3">
        <v>0.15</v>
      </c>
      <c r="AL11">
        <v>42</v>
      </c>
      <c r="AM11">
        <v>87</v>
      </c>
      <c r="AN11">
        <v>80</v>
      </c>
      <c r="AO11">
        <v>60</v>
      </c>
      <c r="AP11">
        <v>269</v>
      </c>
      <c r="AQ11">
        <v>21</v>
      </c>
      <c r="AR11" s="4">
        <v>64540</v>
      </c>
      <c r="AS11">
        <v>65</v>
      </c>
      <c r="AT11" s="3">
        <v>0.67</v>
      </c>
      <c r="AU11" s="3">
        <v>0.24</v>
      </c>
      <c r="AV11" s="3">
        <v>0.32</v>
      </c>
      <c r="AW11" s="3">
        <v>0.19</v>
      </c>
    </row>
    <row r="12" spans="1:49">
      <c r="A12" t="s">
        <v>45</v>
      </c>
      <c r="B12">
        <v>3</v>
      </c>
      <c r="C12">
        <v>35</v>
      </c>
      <c r="D12" t="s">
        <v>46</v>
      </c>
      <c r="E12" t="s">
        <v>45</v>
      </c>
      <c r="F12" t="s">
        <v>313</v>
      </c>
      <c r="G12">
        <v>45.069328308105497</v>
      </c>
      <c r="H12">
        <v>-93.308158874511705</v>
      </c>
      <c r="I12" t="s">
        <v>321</v>
      </c>
      <c r="J12" t="s">
        <v>45</v>
      </c>
      <c r="K12">
        <v>515</v>
      </c>
      <c r="L12">
        <v>480</v>
      </c>
      <c r="M12" s="3">
        <v>-7.0000000000000007E-2</v>
      </c>
      <c r="N12" s="4">
        <v>108</v>
      </c>
      <c r="O12" s="4">
        <v>111</v>
      </c>
      <c r="P12" s="4">
        <v>115</v>
      </c>
      <c r="Q12" s="4">
        <v>116</v>
      </c>
      <c r="R12" s="4">
        <v>108</v>
      </c>
      <c r="S12" s="4">
        <v>71</v>
      </c>
      <c r="T12" s="4">
        <v>56</v>
      </c>
      <c r="U12" s="4">
        <v>66</v>
      </c>
      <c r="V12" s="4">
        <v>52</v>
      </c>
      <c r="W12" s="4">
        <v>59</v>
      </c>
      <c r="X12" s="4">
        <v>73</v>
      </c>
      <c r="Y12" s="4">
        <v>83</v>
      </c>
      <c r="Z12" s="4">
        <v>88</v>
      </c>
      <c r="AA12" s="4">
        <v>97</v>
      </c>
      <c r="AB12" s="4">
        <v>107</v>
      </c>
      <c r="AC12" s="3">
        <v>0</v>
      </c>
      <c r="AD12" s="3">
        <v>0.12</v>
      </c>
      <c r="AE12" s="3">
        <v>0.08</v>
      </c>
      <c r="AF12">
        <v>47</v>
      </c>
      <c r="AG12">
        <v>35</v>
      </c>
      <c r="AH12">
        <f t="shared" si="0"/>
        <v>-12</v>
      </c>
      <c r="AI12" s="3">
        <v>1</v>
      </c>
      <c r="AJ12" s="4">
        <v>85</v>
      </c>
      <c r="AK12" s="3">
        <v>0.26</v>
      </c>
      <c r="AL12">
        <v>100</v>
      </c>
      <c r="AM12">
        <v>102</v>
      </c>
      <c r="AN12">
        <v>99</v>
      </c>
      <c r="AO12">
        <v>4</v>
      </c>
      <c r="AP12">
        <v>305</v>
      </c>
      <c r="AQ12">
        <v>4</v>
      </c>
      <c r="AR12" s="4">
        <v>44855</v>
      </c>
      <c r="AS12">
        <v>101</v>
      </c>
      <c r="AT12" s="3">
        <v>0.71</v>
      </c>
      <c r="AU12" s="3">
        <v>0.16</v>
      </c>
      <c r="AV12" s="3">
        <v>0.38</v>
      </c>
      <c r="AW12" s="3">
        <v>0.27</v>
      </c>
    </row>
    <row r="13" spans="1:49">
      <c r="A13" t="s">
        <v>53</v>
      </c>
      <c r="B13">
        <v>28</v>
      </c>
      <c r="C13">
        <v>49</v>
      </c>
      <c r="D13" t="s">
        <v>54</v>
      </c>
      <c r="E13" t="s">
        <v>53</v>
      </c>
      <c r="F13" t="s">
        <v>313</v>
      </c>
      <c r="G13">
        <v>45.108890533447301</v>
      </c>
      <c r="H13">
        <v>-93.347236633300795</v>
      </c>
      <c r="I13" t="s">
        <v>346</v>
      </c>
      <c r="J13" t="s">
        <v>53</v>
      </c>
      <c r="K13">
        <v>1381</v>
      </c>
      <c r="L13">
        <v>1271</v>
      </c>
      <c r="M13" s="3">
        <v>-0.08</v>
      </c>
      <c r="N13" s="4">
        <v>113</v>
      </c>
      <c r="O13" s="4">
        <v>118</v>
      </c>
      <c r="P13" s="4">
        <v>125</v>
      </c>
      <c r="Q13" s="4">
        <v>126</v>
      </c>
      <c r="R13" s="4">
        <v>117</v>
      </c>
      <c r="S13" s="4">
        <v>93</v>
      </c>
      <c r="T13" s="4">
        <v>75</v>
      </c>
      <c r="U13" s="4">
        <v>76</v>
      </c>
      <c r="V13" s="4">
        <v>69</v>
      </c>
      <c r="W13" s="4">
        <v>76</v>
      </c>
      <c r="X13" s="4">
        <v>90</v>
      </c>
      <c r="Y13" s="4">
        <v>95</v>
      </c>
      <c r="Z13" s="4">
        <v>102</v>
      </c>
      <c r="AA13" s="4">
        <v>110</v>
      </c>
      <c r="AB13" s="4">
        <v>118</v>
      </c>
      <c r="AC13" s="3">
        <v>0.06</v>
      </c>
      <c r="AD13" s="3">
        <v>0.26</v>
      </c>
      <c r="AE13" s="3">
        <v>0.05</v>
      </c>
      <c r="AF13">
        <v>51</v>
      </c>
      <c r="AG13">
        <v>49</v>
      </c>
      <c r="AH13">
        <f t="shared" si="0"/>
        <v>-2</v>
      </c>
      <c r="AI13" s="3">
        <v>0.99</v>
      </c>
      <c r="AJ13" s="4">
        <v>99</v>
      </c>
      <c r="AK13" s="3">
        <v>0.19</v>
      </c>
      <c r="AL13">
        <v>75</v>
      </c>
      <c r="AM13">
        <v>61</v>
      </c>
      <c r="AN13">
        <v>93</v>
      </c>
      <c r="AO13">
        <v>24</v>
      </c>
      <c r="AP13">
        <v>253</v>
      </c>
      <c r="AQ13">
        <v>29</v>
      </c>
      <c r="AR13" s="4">
        <v>62974</v>
      </c>
      <c r="AS13">
        <v>73</v>
      </c>
      <c r="AT13" s="3">
        <v>0.76</v>
      </c>
      <c r="AU13" s="3">
        <v>0.17</v>
      </c>
      <c r="AV13" s="3">
        <v>0.3</v>
      </c>
      <c r="AW13" s="3">
        <v>0.28999999999999998</v>
      </c>
    </row>
    <row r="14" spans="1:49">
      <c r="A14" t="s">
        <v>292</v>
      </c>
      <c r="B14">
        <v>73</v>
      </c>
      <c r="C14">
        <v>56</v>
      </c>
      <c r="D14" t="s">
        <v>293</v>
      </c>
      <c r="E14" t="s">
        <v>292</v>
      </c>
      <c r="F14" t="s">
        <v>313</v>
      </c>
      <c r="G14">
        <v>45.1728515625</v>
      </c>
      <c r="H14">
        <v>-93.876228332519503</v>
      </c>
      <c r="I14" t="s">
        <v>391</v>
      </c>
      <c r="J14" t="s">
        <v>292</v>
      </c>
      <c r="K14">
        <v>371</v>
      </c>
      <c r="L14">
        <v>325</v>
      </c>
      <c r="M14" s="3">
        <v>-0.12</v>
      </c>
      <c r="N14" s="4">
        <v>130</v>
      </c>
      <c r="O14" s="4">
        <v>126</v>
      </c>
      <c r="P14" s="4">
        <v>130</v>
      </c>
      <c r="Q14" s="4">
        <v>121</v>
      </c>
      <c r="R14" s="4">
        <v>115</v>
      </c>
      <c r="S14" s="4">
        <v>103</v>
      </c>
      <c r="T14" s="4">
        <v>84</v>
      </c>
      <c r="U14" s="4">
        <v>86</v>
      </c>
      <c r="V14" s="4">
        <v>75</v>
      </c>
      <c r="W14" s="4">
        <v>77</v>
      </c>
      <c r="X14" s="4">
        <v>91</v>
      </c>
      <c r="Y14" s="4">
        <v>97</v>
      </c>
      <c r="Z14" s="4">
        <v>98</v>
      </c>
      <c r="AA14" s="4">
        <v>104</v>
      </c>
      <c r="AB14" s="4">
        <v>113</v>
      </c>
      <c r="AC14" s="3">
        <v>7.0000000000000007E-2</v>
      </c>
      <c r="AD14" s="3">
        <v>0.12</v>
      </c>
      <c r="AE14" s="3">
        <v>0.05</v>
      </c>
      <c r="AF14">
        <v>66</v>
      </c>
      <c r="AG14">
        <v>56</v>
      </c>
      <c r="AH14">
        <f t="shared" si="0"/>
        <v>-10</v>
      </c>
      <c r="AI14" s="3">
        <v>0.98</v>
      </c>
      <c r="AJ14" s="4">
        <v>97</v>
      </c>
      <c r="AK14" s="3">
        <v>0.16</v>
      </c>
      <c r="AL14">
        <v>60</v>
      </c>
      <c r="AM14">
        <v>43</v>
      </c>
      <c r="AN14">
        <v>27</v>
      </c>
      <c r="AO14">
        <v>33</v>
      </c>
      <c r="AP14">
        <v>163</v>
      </c>
      <c r="AQ14">
        <v>74</v>
      </c>
      <c r="AR14" s="4">
        <v>63830</v>
      </c>
      <c r="AS14">
        <v>67</v>
      </c>
      <c r="AT14" s="3">
        <v>0.75</v>
      </c>
      <c r="AU14" s="3">
        <v>0.11</v>
      </c>
      <c r="AV14" s="3">
        <v>0.32</v>
      </c>
      <c r="AW14" s="3">
        <v>0.28999999999999998</v>
      </c>
    </row>
    <row r="15" spans="1:49">
      <c r="A15" t="s">
        <v>69</v>
      </c>
      <c r="B15">
        <v>60</v>
      </c>
      <c r="C15">
        <v>44</v>
      </c>
      <c r="D15" t="s">
        <v>70</v>
      </c>
      <c r="E15" t="s">
        <v>69</v>
      </c>
      <c r="F15" t="s">
        <v>313</v>
      </c>
      <c r="G15">
        <v>44.765941619872997</v>
      </c>
      <c r="H15">
        <v>-93.274971008300795</v>
      </c>
      <c r="I15" t="s">
        <v>378</v>
      </c>
      <c r="J15" t="s">
        <v>69</v>
      </c>
      <c r="K15">
        <v>1040</v>
      </c>
      <c r="L15">
        <v>1071</v>
      </c>
      <c r="M15" s="3">
        <v>0.03</v>
      </c>
      <c r="N15" s="4">
        <v>115</v>
      </c>
      <c r="O15" s="4">
        <v>121</v>
      </c>
      <c r="P15" s="4">
        <v>124</v>
      </c>
      <c r="Q15" s="4">
        <v>123</v>
      </c>
      <c r="R15" s="4">
        <v>118</v>
      </c>
      <c r="S15" s="4">
        <v>103</v>
      </c>
      <c r="T15" s="4">
        <v>93</v>
      </c>
      <c r="U15" s="4">
        <v>88</v>
      </c>
      <c r="V15" s="4">
        <v>76</v>
      </c>
      <c r="W15" s="4">
        <v>85</v>
      </c>
      <c r="X15" s="4">
        <v>95</v>
      </c>
      <c r="Y15" s="4">
        <v>100</v>
      </c>
      <c r="Z15" s="4">
        <v>106</v>
      </c>
      <c r="AA15" s="4">
        <v>112</v>
      </c>
      <c r="AB15" s="4">
        <v>118</v>
      </c>
      <c r="AC15" s="3">
        <v>0.01</v>
      </c>
      <c r="AD15" s="3">
        <v>0.43</v>
      </c>
      <c r="AE15" s="3">
        <v>0.06</v>
      </c>
      <c r="AF15">
        <v>61</v>
      </c>
      <c r="AG15">
        <v>44</v>
      </c>
      <c r="AH15">
        <f t="shared" si="0"/>
        <v>-17</v>
      </c>
      <c r="AI15" s="3">
        <v>0.98</v>
      </c>
      <c r="AJ15" s="4">
        <v>103</v>
      </c>
      <c r="AK15" s="3">
        <v>0.15</v>
      </c>
      <c r="AL15">
        <v>43</v>
      </c>
      <c r="AM15">
        <v>77</v>
      </c>
      <c r="AN15">
        <v>52</v>
      </c>
      <c r="AO15">
        <v>22</v>
      </c>
      <c r="AP15">
        <v>194</v>
      </c>
      <c r="AQ15">
        <v>61</v>
      </c>
      <c r="AR15" s="4">
        <v>63649</v>
      </c>
      <c r="AS15">
        <v>69</v>
      </c>
      <c r="AT15" s="3">
        <v>0.65</v>
      </c>
      <c r="AU15" s="3">
        <v>0.26</v>
      </c>
      <c r="AV15" s="3">
        <v>0.36</v>
      </c>
      <c r="AW15" s="3">
        <v>0.23</v>
      </c>
    </row>
    <row r="16" spans="1:49">
      <c r="A16" t="s">
        <v>119</v>
      </c>
      <c r="B16">
        <v>65</v>
      </c>
      <c r="C16">
        <v>62</v>
      </c>
      <c r="D16" t="s">
        <v>120</v>
      </c>
      <c r="E16" t="s">
        <v>119</v>
      </c>
      <c r="F16" t="s">
        <v>313</v>
      </c>
      <c r="G16">
        <v>45.5726509094238</v>
      </c>
      <c r="H16">
        <v>-93.224456787109403</v>
      </c>
      <c r="I16" t="s">
        <v>383</v>
      </c>
      <c r="J16" t="s">
        <v>119</v>
      </c>
      <c r="K16">
        <v>273</v>
      </c>
      <c r="L16">
        <v>317</v>
      </c>
      <c r="M16" s="3">
        <v>0.16</v>
      </c>
      <c r="N16" s="4">
        <v>122</v>
      </c>
      <c r="O16" s="4">
        <v>129</v>
      </c>
      <c r="P16" s="4">
        <v>122</v>
      </c>
      <c r="Q16" s="4">
        <v>127</v>
      </c>
      <c r="R16" s="4">
        <v>114</v>
      </c>
      <c r="S16" s="4">
        <v>95</v>
      </c>
      <c r="T16" s="4">
        <v>74</v>
      </c>
      <c r="U16" s="4">
        <v>68</v>
      </c>
      <c r="V16" s="4">
        <v>64</v>
      </c>
      <c r="W16" s="4">
        <v>65</v>
      </c>
      <c r="X16" s="4">
        <v>73</v>
      </c>
      <c r="Y16" s="4">
        <v>83</v>
      </c>
      <c r="Z16" s="4">
        <v>92</v>
      </c>
      <c r="AA16" s="4">
        <v>97</v>
      </c>
      <c r="AB16" s="4">
        <v>106</v>
      </c>
      <c r="AC16" s="3">
        <v>0.14000000000000001</v>
      </c>
      <c r="AD16" s="3">
        <v>0.16</v>
      </c>
      <c r="AE16" s="3">
        <v>7.0000000000000007E-2</v>
      </c>
      <c r="AF16">
        <v>61</v>
      </c>
      <c r="AG16">
        <v>62</v>
      </c>
      <c r="AH16">
        <f t="shared" si="0"/>
        <v>1</v>
      </c>
      <c r="AI16" s="3">
        <v>0.98</v>
      </c>
      <c r="AJ16" s="4">
        <v>86</v>
      </c>
      <c r="AK16" s="3">
        <v>0.22</v>
      </c>
      <c r="AL16">
        <v>97</v>
      </c>
      <c r="AM16">
        <v>33</v>
      </c>
      <c r="AN16">
        <v>41</v>
      </c>
      <c r="AO16">
        <v>14</v>
      </c>
      <c r="AP16">
        <v>185</v>
      </c>
      <c r="AQ16">
        <v>66</v>
      </c>
      <c r="AR16" s="4">
        <v>43630</v>
      </c>
      <c r="AS16">
        <v>102</v>
      </c>
      <c r="AT16" s="3">
        <v>0.67</v>
      </c>
      <c r="AU16" s="3">
        <v>0.16</v>
      </c>
      <c r="AV16" s="3">
        <v>0.35</v>
      </c>
      <c r="AW16" s="3">
        <v>0.25</v>
      </c>
    </row>
    <row r="17" spans="1:49">
      <c r="A17" t="s">
        <v>151</v>
      </c>
      <c r="B17">
        <v>13</v>
      </c>
      <c r="C17">
        <v>50</v>
      </c>
      <c r="D17" t="s">
        <v>152</v>
      </c>
      <c r="E17" t="s">
        <v>151</v>
      </c>
      <c r="F17" t="s">
        <v>313</v>
      </c>
      <c r="G17">
        <v>44.763248443603501</v>
      </c>
      <c r="H17">
        <v>-93.625236511230497</v>
      </c>
      <c r="I17" t="s">
        <v>331</v>
      </c>
      <c r="J17" t="s">
        <v>151</v>
      </c>
      <c r="K17">
        <v>145</v>
      </c>
      <c r="L17">
        <v>134</v>
      </c>
      <c r="M17" s="3">
        <v>-0.08</v>
      </c>
      <c r="N17" s="4">
        <v>129</v>
      </c>
      <c r="O17" s="4">
        <v>128</v>
      </c>
      <c r="P17" s="4">
        <v>132</v>
      </c>
      <c r="Q17" s="4">
        <v>133</v>
      </c>
      <c r="R17" s="4">
        <v>135</v>
      </c>
      <c r="S17" s="4">
        <v>123</v>
      </c>
      <c r="T17" s="4">
        <v>102</v>
      </c>
      <c r="U17" s="4">
        <v>98</v>
      </c>
      <c r="V17" s="4">
        <v>94</v>
      </c>
      <c r="W17" s="4">
        <v>103</v>
      </c>
      <c r="X17" s="4">
        <v>111</v>
      </c>
      <c r="Y17" s="4">
        <v>112</v>
      </c>
      <c r="Z17" s="4">
        <v>113</v>
      </c>
      <c r="AA17" s="4">
        <v>122</v>
      </c>
      <c r="AB17" s="4">
        <v>132</v>
      </c>
      <c r="AC17" s="3">
        <v>0.19</v>
      </c>
      <c r="AD17" s="3">
        <v>0.21</v>
      </c>
      <c r="AE17" s="3">
        <v>0.02</v>
      </c>
      <c r="AF17">
        <v>58</v>
      </c>
      <c r="AG17">
        <v>50</v>
      </c>
      <c r="AH17">
        <f t="shared" si="0"/>
        <v>-8</v>
      </c>
      <c r="AI17" s="3">
        <v>0.99</v>
      </c>
      <c r="AJ17" s="4">
        <v>115</v>
      </c>
      <c r="AK17" s="3">
        <v>0.15</v>
      </c>
      <c r="AL17">
        <v>45</v>
      </c>
      <c r="AM17">
        <v>58</v>
      </c>
      <c r="AN17">
        <v>89</v>
      </c>
      <c r="AO17">
        <v>86</v>
      </c>
      <c r="AP17">
        <v>278</v>
      </c>
      <c r="AQ17">
        <v>14</v>
      </c>
      <c r="AR17" s="4">
        <v>113571</v>
      </c>
      <c r="AS17">
        <v>6</v>
      </c>
      <c r="AT17" s="3">
        <v>0.94</v>
      </c>
      <c r="AU17" s="3">
        <v>0</v>
      </c>
      <c r="AV17" s="3">
        <v>7.0000000000000007E-2</v>
      </c>
      <c r="AW17" s="3">
        <v>0.38</v>
      </c>
    </row>
    <row r="18" spans="1:49">
      <c r="A18" t="s">
        <v>86</v>
      </c>
      <c r="B18">
        <v>2</v>
      </c>
      <c r="C18">
        <v>43</v>
      </c>
      <c r="D18" t="s">
        <v>87</v>
      </c>
      <c r="E18" t="s">
        <v>86</v>
      </c>
      <c r="F18" t="s">
        <v>313</v>
      </c>
      <c r="G18">
        <v>45.169498443603501</v>
      </c>
      <c r="H18">
        <v>-93.392196655273395</v>
      </c>
      <c r="I18" t="s">
        <v>320</v>
      </c>
      <c r="J18" t="s">
        <v>86</v>
      </c>
      <c r="K18">
        <v>418</v>
      </c>
      <c r="L18">
        <v>454</v>
      </c>
      <c r="M18" s="3">
        <v>0.09</v>
      </c>
      <c r="N18" s="4">
        <v>118</v>
      </c>
      <c r="O18" s="4">
        <v>124</v>
      </c>
      <c r="P18" s="4">
        <v>127</v>
      </c>
      <c r="Q18" s="4">
        <v>130</v>
      </c>
      <c r="R18" s="4">
        <v>124</v>
      </c>
      <c r="S18" s="4">
        <v>106</v>
      </c>
      <c r="T18" s="4">
        <v>94</v>
      </c>
      <c r="U18" s="4">
        <v>93</v>
      </c>
      <c r="V18" s="4">
        <v>81</v>
      </c>
      <c r="W18" s="4">
        <v>84</v>
      </c>
      <c r="X18" s="4">
        <v>98</v>
      </c>
      <c r="Y18" s="4">
        <v>103</v>
      </c>
      <c r="Z18" s="4">
        <v>109</v>
      </c>
      <c r="AA18" s="4">
        <v>117</v>
      </c>
      <c r="AB18" s="4">
        <v>126</v>
      </c>
      <c r="AC18" s="3">
        <v>0.1</v>
      </c>
      <c r="AD18" s="3">
        <v>0.25</v>
      </c>
      <c r="AE18" s="3">
        <v>0.03</v>
      </c>
      <c r="AF18">
        <v>48</v>
      </c>
      <c r="AG18">
        <v>43</v>
      </c>
      <c r="AH18">
        <f t="shared" si="0"/>
        <v>-5</v>
      </c>
      <c r="AI18" s="3">
        <v>0.99</v>
      </c>
      <c r="AJ18" s="4">
        <v>107</v>
      </c>
      <c r="AK18" s="3">
        <v>0.18</v>
      </c>
      <c r="AL18">
        <v>72</v>
      </c>
      <c r="AM18">
        <v>79</v>
      </c>
      <c r="AN18">
        <v>80</v>
      </c>
      <c r="AO18">
        <v>78</v>
      </c>
      <c r="AP18">
        <v>309</v>
      </c>
      <c r="AQ18">
        <v>3</v>
      </c>
      <c r="AR18" s="4">
        <v>83851</v>
      </c>
      <c r="AS18">
        <v>32</v>
      </c>
      <c r="AT18" s="3">
        <v>0.9</v>
      </c>
      <c r="AU18" s="3">
        <v>0.06</v>
      </c>
      <c r="AV18" s="3">
        <v>0.16</v>
      </c>
      <c r="AW18" s="3">
        <v>0.26</v>
      </c>
    </row>
    <row r="19" spans="1:49">
      <c r="A19" t="s">
        <v>163</v>
      </c>
      <c r="B19">
        <v>68</v>
      </c>
      <c r="C19">
        <v>55</v>
      </c>
      <c r="D19" t="s">
        <v>164</v>
      </c>
      <c r="E19" t="s">
        <v>163</v>
      </c>
      <c r="F19" t="s">
        <v>313</v>
      </c>
      <c r="G19">
        <v>44.863201141357401</v>
      </c>
      <c r="H19">
        <v>-93.537910461425795</v>
      </c>
      <c r="I19" t="s">
        <v>386</v>
      </c>
      <c r="J19" t="s">
        <v>163</v>
      </c>
      <c r="K19">
        <v>522</v>
      </c>
      <c r="L19">
        <v>544</v>
      </c>
      <c r="M19" s="3">
        <v>0.04</v>
      </c>
      <c r="N19" s="4">
        <v>132</v>
      </c>
      <c r="O19" s="4">
        <v>141</v>
      </c>
      <c r="P19" s="4">
        <v>144</v>
      </c>
      <c r="Q19" s="4">
        <v>148</v>
      </c>
      <c r="R19" s="4">
        <v>142</v>
      </c>
      <c r="S19" s="4">
        <v>137</v>
      </c>
      <c r="T19" s="4">
        <v>127</v>
      </c>
      <c r="U19" s="4">
        <v>120</v>
      </c>
      <c r="V19" s="4">
        <v>115</v>
      </c>
      <c r="W19" s="4">
        <v>115</v>
      </c>
      <c r="X19" s="4">
        <v>125</v>
      </c>
      <c r="Y19" s="4">
        <v>130</v>
      </c>
      <c r="Z19" s="4">
        <v>133</v>
      </c>
      <c r="AA19" s="4">
        <v>138</v>
      </c>
      <c r="AB19" s="4">
        <v>147</v>
      </c>
      <c r="AC19" s="3">
        <v>7.0000000000000007E-2</v>
      </c>
      <c r="AD19" s="3">
        <v>0.37</v>
      </c>
      <c r="AE19" s="3">
        <v>0.02</v>
      </c>
      <c r="AF19">
        <v>75</v>
      </c>
      <c r="AG19">
        <v>55</v>
      </c>
      <c r="AH19">
        <f t="shared" si="0"/>
        <v>-20</v>
      </c>
      <c r="AI19" s="3">
        <v>0.98</v>
      </c>
      <c r="AJ19" s="4">
        <v>132</v>
      </c>
      <c r="AK19" s="3">
        <v>0.12</v>
      </c>
      <c r="AL19">
        <v>16</v>
      </c>
      <c r="AM19">
        <v>47</v>
      </c>
      <c r="AN19">
        <v>21</v>
      </c>
      <c r="AO19">
        <v>95</v>
      </c>
      <c r="AP19">
        <v>179</v>
      </c>
      <c r="AQ19">
        <v>69</v>
      </c>
      <c r="AR19" s="4">
        <v>110569</v>
      </c>
      <c r="AS19">
        <v>7</v>
      </c>
      <c r="AT19" s="3">
        <v>0.9</v>
      </c>
      <c r="AU19" s="3">
        <v>7.0000000000000007E-2</v>
      </c>
      <c r="AV19" s="3">
        <v>0.14000000000000001</v>
      </c>
      <c r="AW19" s="3">
        <v>0.28000000000000003</v>
      </c>
    </row>
    <row r="20" spans="1:49">
      <c r="A20" t="s">
        <v>100</v>
      </c>
      <c r="B20">
        <v>66</v>
      </c>
      <c r="C20">
        <v>55</v>
      </c>
      <c r="D20" t="s">
        <v>101</v>
      </c>
      <c r="E20" t="s">
        <v>100</v>
      </c>
      <c r="F20" t="s">
        <v>313</v>
      </c>
      <c r="G20">
        <v>44.787189483642599</v>
      </c>
      <c r="H20">
        <v>-93.601821899414105</v>
      </c>
      <c r="I20" t="s">
        <v>384</v>
      </c>
      <c r="J20" t="s">
        <v>100</v>
      </c>
      <c r="K20">
        <v>525</v>
      </c>
      <c r="L20">
        <v>540</v>
      </c>
      <c r="M20" s="3">
        <v>0.03</v>
      </c>
      <c r="N20" s="4">
        <v>120</v>
      </c>
      <c r="O20" s="4">
        <v>129</v>
      </c>
      <c r="P20" s="4">
        <v>134</v>
      </c>
      <c r="Q20" s="4">
        <v>132</v>
      </c>
      <c r="R20" s="4">
        <v>126</v>
      </c>
      <c r="S20" s="4">
        <v>116</v>
      </c>
      <c r="T20" s="4">
        <v>103</v>
      </c>
      <c r="U20" s="4">
        <v>97</v>
      </c>
      <c r="V20" s="4">
        <v>89</v>
      </c>
      <c r="W20" s="4">
        <v>96</v>
      </c>
      <c r="X20" s="4">
        <v>109</v>
      </c>
      <c r="Y20" s="4">
        <v>114</v>
      </c>
      <c r="Z20" s="4">
        <v>116</v>
      </c>
      <c r="AA20" s="4">
        <v>122</v>
      </c>
      <c r="AB20" s="4">
        <v>128</v>
      </c>
      <c r="AC20" s="3">
        <v>0.16</v>
      </c>
      <c r="AD20" s="3">
        <v>0.34</v>
      </c>
      <c r="AE20" s="3">
        <v>0.03</v>
      </c>
      <c r="AF20">
        <v>68</v>
      </c>
      <c r="AG20">
        <v>55</v>
      </c>
      <c r="AH20">
        <f t="shared" si="0"/>
        <v>-13</v>
      </c>
      <c r="AI20" s="3">
        <v>0.98</v>
      </c>
      <c r="AJ20" s="4">
        <v>115</v>
      </c>
      <c r="AK20" s="3">
        <v>0.11</v>
      </c>
      <c r="AL20">
        <v>10</v>
      </c>
      <c r="AM20">
        <v>47</v>
      </c>
      <c r="AN20">
        <v>48</v>
      </c>
      <c r="AO20">
        <v>78</v>
      </c>
      <c r="AP20">
        <v>183</v>
      </c>
      <c r="AQ20">
        <v>67</v>
      </c>
      <c r="AR20" s="4">
        <v>75828</v>
      </c>
      <c r="AS20">
        <v>48</v>
      </c>
      <c r="AT20" s="3">
        <v>0.71</v>
      </c>
      <c r="AU20" s="3">
        <v>0.14000000000000001</v>
      </c>
      <c r="AV20" s="3">
        <v>0.32</v>
      </c>
      <c r="AW20" s="3">
        <v>0.28000000000000003</v>
      </c>
    </row>
    <row r="21" spans="1:49">
      <c r="A21" t="s">
        <v>170</v>
      </c>
      <c r="B21">
        <v>99</v>
      </c>
      <c r="C21">
        <v>100</v>
      </c>
      <c r="D21" t="s">
        <v>171</v>
      </c>
      <c r="E21" t="s">
        <v>169</v>
      </c>
      <c r="F21" t="s">
        <v>313</v>
      </c>
      <c r="G21">
        <v>45.374290466308601</v>
      </c>
      <c r="H21">
        <v>-92.887977600097699</v>
      </c>
      <c r="I21" t="s">
        <v>417</v>
      </c>
      <c r="J21" t="s">
        <v>169</v>
      </c>
      <c r="K21">
        <v>130</v>
      </c>
      <c r="L21">
        <v>104</v>
      </c>
      <c r="M21" s="3">
        <v>-0.2</v>
      </c>
      <c r="N21" s="4">
        <v>134</v>
      </c>
      <c r="O21" s="4">
        <v>130</v>
      </c>
      <c r="P21" s="4">
        <v>135</v>
      </c>
      <c r="Q21" s="4">
        <v>135</v>
      </c>
      <c r="R21" s="4">
        <v>150</v>
      </c>
      <c r="S21" s="4">
        <v>110</v>
      </c>
      <c r="T21" s="4">
        <v>94</v>
      </c>
      <c r="U21" s="4">
        <v>85</v>
      </c>
      <c r="V21" s="4">
        <v>83</v>
      </c>
      <c r="W21" s="4">
        <v>89</v>
      </c>
      <c r="X21" s="4">
        <v>106</v>
      </c>
      <c r="Y21" s="4">
        <v>115</v>
      </c>
      <c r="Z21" s="4">
        <v>127</v>
      </c>
      <c r="AA21" s="4">
        <v>138</v>
      </c>
      <c r="AB21" s="4">
        <v>139</v>
      </c>
      <c r="AC21" s="3">
        <v>0.22</v>
      </c>
      <c r="AD21" s="3">
        <v>0.06</v>
      </c>
      <c r="AE21" s="3">
        <v>0.06</v>
      </c>
      <c r="AF21">
        <v>72</v>
      </c>
      <c r="AG21">
        <v>100</v>
      </c>
      <c r="AH21">
        <f t="shared" si="0"/>
        <v>28</v>
      </c>
      <c r="AI21" s="3">
        <v>0.98</v>
      </c>
      <c r="AJ21" s="4">
        <v>122</v>
      </c>
      <c r="AK21" s="3">
        <v>0.14000000000000001</v>
      </c>
      <c r="AL21">
        <v>36</v>
      </c>
      <c r="AM21">
        <v>7</v>
      </c>
      <c r="AN21">
        <v>27</v>
      </c>
      <c r="AO21">
        <v>20</v>
      </c>
      <c r="AP21">
        <v>90</v>
      </c>
      <c r="AQ21">
        <v>100</v>
      </c>
      <c r="AR21" s="4">
        <v>71875</v>
      </c>
      <c r="AS21">
        <v>51</v>
      </c>
      <c r="AT21" s="3">
        <v>0.81</v>
      </c>
      <c r="AU21" s="3">
        <v>0.11</v>
      </c>
      <c r="AV21" s="3">
        <v>0.22</v>
      </c>
      <c r="AW21" s="3">
        <v>0.19</v>
      </c>
    </row>
    <row r="22" spans="1:49">
      <c r="A22" t="s">
        <v>297</v>
      </c>
      <c r="B22">
        <v>19</v>
      </c>
      <c r="C22">
        <v>36</v>
      </c>
      <c r="D22" t="s">
        <v>298</v>
      </c>
      <c r="E22" t="s">
        <v>297</v>
      </c>
      <c r="F22" t="s">
        <v>313</v>
      </c>
      <c r="G22">
        <v>45.143741607666001</v>
      </c>
      <c r="H22">
        <v>-93.1544189453125</v>
      </c>
      <c r="I22" t="s">
        <v>337</v>
      </c>
      <c r="J22" t="s">
        <v>297</v>
      </c>
      <c r="K22">
        <v>119</v>
      </c>
      <c r="L22">
        <v>88</v>
      </c>
      <c r="M22" s="3">
        <v>-0.26</v>
      </c>
      <c r="N22" s="4">
        <v>118</v>
      </c>
      <c r="O22" s="4">
        <v>121</v>
      </c>
      <c r="P22" s="4">
        <v>132</v>
      </c>
      <c r="Q22" s="4">
        <v>129</v>
      </c>
      <c r="R22" s="4">
        <v>119</v>
      </c>
      <c r="S22" s="4">
        <v>109</v>
      </c>
      <c r="T22" s="4">
        <v>92</v>
      </c>
      <c r="U22" s="4">
        <v>85</v>
      </c>
      <c r="V22" s="4">
        <v>75</v>
      </c>
      <c r="W22" s="4">
        <v>87</v>
      </c>
      <c r="X22" s="4">
        <v>89</v>
      </c>
      <c r="Y22" s="4">
        <v>102</v>
      </c>
      <c r="Z22" s="4">
        <v>106</v>
      </c>
      <c r="AA22" s="4">
        <v>113</v>
      </c>
      <c r="AB22" s="4">
        <v>123</v>
      </c>
      <c r="AC22" s="3">
        <v>0</v>
      </c>
      <c r="AD22" s="3">
        <v>0.38</v>
      </c>
      <c r="AE22" s="3">
        <v>0.08</v>
      </c>
      <c r="AF22">
        <v>51</v>
      </c>
      <c r="AG22">
        <v>36</v>
      </c>
      <c r="AH22">
        <f t="shared" si="0"/>
        <v>-15</v>
      </c>
      <c r="AI22" s="3">
        <v>0.99</v>
      </c>
      <c r="AJ22" s="4">
        <v>103</v>
      </c>
      <c r="AK22" s="3">
        <v>0.19</v>
      </c>
      <c r="AL22">
        <v>82</v>
      </c>
      <c r="AM22">
        <v>99</v>
      </c>
      <c r="AN22">
        <v>87</v>
      </c>
      <c r="AO22">
        <v>3</v>
      </c>
      <c r="AP22">
        <v>271</v>
      </c>
      <c r="AQ22">
        <v>20</v>
      </c>
      <c r="AR22" s="4">
        <v>70398</v>
      </c>
      <c r="AS22">
        <v>55</v>
      </c>
      <c r="AT22" s="3">
        <v>0.89</v>
      </c>
      <c r="AU22" s="3">
        <v>0.1</v>
      </c>
      <c r="AV22" s="3">
        <v>0.2</v>
      </c>
      <c r="AW22" s="3">
        <v>0.2</v>
      </c>
    </row>
    <row r="23" spans="1:49">
      <c r="A23" t="s">
        <v>102</v>
      </c>
      <c r="B23">
        <v>7</v>
      </c>
      <c r="C23">
        <v>37</v>
      </c>
      <c r="D23" t="s">
        <v>103</v>
      </c>
      <c r="E23" t="s">
        <v>102</v>
      </c>
      <c r="F23" t="s">
        <v>313</v>
      </c>
      <c r="G23">
        <v>45.040958404541001</v>
      </c>
      <c r="H23">
        <v>-93.256622314453097</v>
      </c>
      <c r="I23" t="s">
        <v>325</v>
      </c>
      <c r="J23" t="s">
        <v>102</v>
      </c>
      <c r="K23">
        <v>381</v>
      </c>
      <c r="L23">
        <v>373</v>
      </c>
      <c r="M23" s="3">
        <v>-0.02</v>
      </c>
      <c r="N23" s="4">
        <v>120</v>
      </c>
      <c r="O23" s="4">
        <v>125</v>
      </c>
      <c r="P23" s="4">
        <v>130</v>
      </c>
      <c r="Q23" s="4">
        <v>132</v>
      </c>
      <c r="R23" s="4">
        <v>122</v>
      </c>
      <c r="S23" s="4">
        <v>96</v>
      </c>
      <c r="T23" s="4">
        <v>84</v>
      </c>
      <c r="U23" s="4">
        <v>83</v>
      </c>
      <c r="V23" s="4">
        <v>66</v>
      </c>
      <c r="W23" s="4">
        <v>69</v>
      </c>
      <c r="X23" s="4">
        <v>87</v>
      </c>
      <c r="Y23" s="4">
        <v>95</v>
      </c>
      <c r="Z23" s="4">
        <v>101</v>
      </c>
      <c r="AA23" s="4">
        <v>113</v>
      </c>
      <c r="AB23" s="4">
        <v>118</v>
      </c>
      <c r="AC23" s="3">
        <v>0.01</v>
      </c>
      <c r="AD23" s="3">
        <v>0.19</v>
      </c>
      <c r="AE23" s="3">
        <v>7.0000000000000007E-2</v>
      </c>
      <c r="AF23">
        <v>53</v>
      </c>
      <c r="AG23">
        <v>37</v>
      </c>
      <c r="AH23">
        <f t="shared" si="0"/>
        <v>-16</v>
      </c>
      <c r="AI23" s="3">
        <v>1</v>
      </c>
      <c r="AJ23" s="4">
        <v>99</v>
      </c>
      <c r="AK23" s="3">
        <v>0.2</v>
      </c>
      <c r="AL23">
        <v>84</v>
      </c>
      <c r="AM23">
        <v>94</v>
      </c>
      <c r="AN23">
        <v>97</v>
      </c>
      <c r="AO23">
        <v>13</v>
      </c>
      <c r="AP23">
        <v>288</v>
      </c>
      <c r="AQ23">
        <v>8</v>
      </c>
      <c r="AR23" s="4">
        <v>47717</v>
      </c>
      <c r="AS23">
        <v>97</v>
      </c>
      <c r="AT23" s="3">
        <v>0.75</v>
      </c>
      <c r="AU23" s="3">
        <v>0.12</v>
      </c>
      <c r="AV23" s="3">
        <v>0.35</v>
      </c>
      <c r="AW23" s="3">
        <v>0.21</v>
      </c>
    </row>
    <row r="24" spans="1:49">
      <c r="A24" t="s">
        <v>55</v>
      </c>
      <c r="B24">
        <v>12</v>
      </c>
      <c r="C24">
        <v>36</v>
      </c>
      <c r="D24" t="s">
        <v>56</v>
      </c>
      <c r="E24" t="s">
        <v>55</v>
      </c>
      <c r="F24" t="s">
        <v>313</v>
      </c>
      <c r="G24">
        <v>45.173091888427699</v>
      </c>
      <c r="H24">
        <v>-93.304397583007798</v>
      </c>
      <c r="I24" t="s">
        <v>330</v>
      </c>
      <c r="J24" t="s">
        <v>55</v>
      </c>
      <c r="K24">
        <v>1168</v>
      </c>
      <c r="L24">
        <v>1130</v>
      </c>
      <c r="M24" s="3">
        <v>-0.03</v>
      </c>
      <c r="N24" s="4">
        <v>113</v>
      </c>
      <c r="O24" s="4">
        <v>120</v>
      </c>
      <c r="P24" s="4">
        <v>127</v>
      </c>
      <c r="Q24" s="4">
        <v>125</v>
      </c>
      <c r="R24" s="4">
        <v>117</v>
      </c>
      <c r="S24" s="4">
        <v>97</v>
      </c>
      <c r="T24" s="4">
        <v>82</v>
      </c>
      <c r="U24" s="4">
        <v>80</v>
      </c>
      <c r="V24" s="4">
        <v>67</v>
      </c>
      <c r="W24" s="4">
        <v>75</v>
      </c>
      <c r="X24" s="4">
        <v>89</v>
      </c>
      <c r="Y24" s="4">
        <v>96</v>
      </c>
      <c r="Z24" s="4">
        <v>100</v>
      </c>
      <c r="AA24" s="4">
        <v>108</v>
      </c>
      <c r="AB24" s="4">
        <v>116</v>
      </c>
      <c r="AC24" s="3">
        <v>0.03</v>
      </c>
      <c r="AD24" s="3">
        <v>0.32</v>
      </c>
      <c r="AE24" s="3">
        <v>7.0000000000000007E-2</v>
      </c>
      <c r="AF24">
        <v>46</v>
      </c>
      <c r="AG24">
        <v>36</v>
      </c>
      <c r="AH24">
        <f t="shared" si="0"/>
        <v>-10</v>
      </c>
      <c r="AI24" s="3">
        <v>1</v>
      </c>
      <c r="AJ24" s="4">
        <v>98</v>
      </c>
      <c r="AK24" s="3">
        <v>0.19</v>
      </c>
      <c r="AL24">
        <v>76</v>
      </c>
      <c r="AM24">
        <v>99</v>
      </c>
      <c r="AN24">
        <v>99</v>
      </c>
      <c r="AO24">
        <v>8</v>
      </c>
      <c r="AP24">
        <v>282</v>
      </c>
      <c r="AQ24">
        <v>12</v>
      </c>
      <c r="AR24" s="4">
        <v>64203</v>
      </c>
      <c r="AS24">
        <v>66</v>
      </c>
      <c r="AT24" s="3">
        <v>0.81</v>
      </c>
      <c r="AU24" s="3">
        <v>0.12</v>
      </c>
      <c r="AV24" s="3">
        <v>0.24</v>
      </c>
      <c r="AW24" s="3">
        <v>0.22</v>
      </c>
    </row>
    <row r="25" spans="1:49">
      <c r="A25" t="s">
        <v>71</v>
      </c>
      <c r="B25">
        <v>18</v>
      </c>
      <c r="C25">
        <v>39</v>
      </c>
      <c r="D25" t="s">
        <v>72</v>
      </c>
      <c r="E25" t="s">
        <v>71</v>
      </c>
      <c r="F25" t="s">
        <v>313</v>
      </c>
      <c r="G25">
        <v>44.833660125732401</v>
      </c>
      <c r="H25">
        <v>-92.953216552734403</v>
      </c>
      <c r="I25" t="s">
        <v>336</v>
      </c>
      <c r="J25" t="s">
        <v>71</v>
      </c>
      <c r="K25">
        <v>680</v>
      </c>
      <c r="L25">
        <v>681</v>
      </c>
      <c r="M25" s="3">
        <v>0</v>
      </c>
      <c r="N25" s="4">
        <v>115</v>
      </c>
      <c r="O25" s="4">
        <v>124</v>
      </c>
      <c r="P25" s="4">
        <v>129</v>
      </c>
      <c r="Q25" s="4">
        <v>128</v>
      </c>
      <c r="R25" s="4">
        <v>123</v>
      </c>
      <c r="S25" s="4">
        <v>105</v>
      </c>
      <c r="T25" s="4">
        <v>96</v>
      </c>
      <c r="U25" s="4">
        <v>95</v>
      </c>
      <c r="V25" s="4">
        <v>87</v>
      </c>
      <c r="W25" s="4">
        <v>91</v>
      </c>
      <c r="X25" s="4">
        <v>101</v>
      </c>
      <c r="Y25" s="4">
        <v>109</v>
      </c>
      <c r="Z25" s="4">
        <v>111</v>
      </c>
      <c r="AA25" s="4">
        <v>118</v>
      </c>
      <c r="AB25" s="4">
        <v>129</v>
      </c>
      <c r="AC25" s="3">
        <v>0.08</v>
      </c>
      <c r="AD25" s="3">
        <v>0.16</v>
      </c>
      <c r="AE25" s="3">
        <v>0.04</v>
      </c>
      <c r="AF25">
        <v>51</v>
      </c>
      <c r="AG25">
        <v>39</v>
      </c>
      <c r="AH25">
        <f t="shared" si="0"/>
        <v>-12</v>
      </c>
      <c r="AI25" s="3">
        <v>0.99</v>
      </c>
      <c r="AJ25" s="4">
        <v>110</v>
      </c>
      <c r="AK25" s="3">
        <v>0.17</v>
      </c>
      <c r="AL25">
        <v>68</v>
      </c>
      <c r="AM25">
        <v>91</v>
      </c>
      <c r="AN25">
        <v>66</v>
      </c>
      <c r="AO25">
        <v>47</v>
      </c>
      <c r="AP25">
        <v>272</v>
      </c>
      <c r="AQ25">
        <v>19</v>
      </c>
      <c r="AR25" s="4">
        <v>83181</v>
      </c>
      <c r="AS25">
        <v>34</v>
      </c>
      <c r="AT25" s="3">
        <v>0.92</v>
      </c>
      <c r="AU25" s="3">
        <v>0.03</v>
      </c>
      <c r="AV25" s="3">
        <v>0.13</v>
      </c>
      <c r="AW25" s="3">
        <v>0.28000000000000003</v>
      </c>
    </row>
    <row r="26" spans="1:49">
      <c r="A26" t="s">
        <v>290</v>
      </c>
      <c r="B26">
        <v>9</v>
      </c>
      <c r="C26">
        <v>36</v>
      </c>
      <c r="D26" t="s">
        <v>291</v>
      </c>
      <c r="E26" t="s">
        <v>290</v>
      </c>
      <c r="F26" t="s">
        <v>313</v>
      </c>
      <c r="G26">
        <v>45.0324897766113</v>
      </c>
      <c r="H26">
        <v>-93.360099792480497</v>
      </c>
      <c r="I26" t="s">
        <v>327</v>
      </c>
      <c r="J26" t="s">
        <v>290</v>
      </c>
      <c r="K26">
        <v>496</v>
      </c>
      <c r="L26">
        <v>498</v>
      </c>
      <c r="M26" s="3">
        <v>0</v>
      </c>
      <c r="N26" s="4">
        <v>119</v>
      </c>
      <c r="O26" s="4">
        <v>125</v>
      </c>
      <c r="P26" s="4">
        <v>130</v>
      </c>
      <c r="Q26" s="4">
        <v>129</v>
      </c>
      <c r="R26" s="4">
        <v>123</v>
      </c>
      <c r="S26" s="4">
        <v>101</v>
      </c>
      <c r="T26" s="4">
        <v>89</v>
      </c>
      <c r="U26" s="4">
        <v>85</v>
      </c>
      <c r="V26" s="4">
        <v>67</v>
      </c>
      <c r="W26" s="4">
        <v>78</v>
      </c>
      <c r="X26" s="4">
        <v>93</v>
      </c>
      <c r="Y26" s="4">
        <v>98</v>
      </c>
      <c r="Z26" s="4">
        <v>106</v>
      </c>
      <c r="AA26" s="4">
        <v>115</v>
      </c>
      <c r="AB26" s="4">
        <v>124</v>
      </c>
      <c r="AC26" s="3">
        <v>0.02</v>
      </c>
      <c r="AD26" s="3">
        <v>0.04</v>
      </c>
      <c r="AE26" s="3">
        <v>0.08</v>
      </c>
      <c r="AF26">
        <v>46</v>
      </c>
      <c r="AG26">
        <v>36</v>
      </c>
      <c r="AH26">
        <f t="shared" si="0"/>
        <v>-10</v>
      </c>
      <c r="AI26" s="3">
        <v>0.99</v>
      </c>
      <c r="AJ26" s="4">
        <v>103</v>
      </c>
      <c r="AK26" s="3">
        <v>0.2</v>
      </c>
      <c r="AL26">
        <v>86</v>
      </c>
      <c r="AM26">
        <v>99</v>
      </c>
      <c r="AN26">
        <v>95</v>
      </c>
      <c r="AO26">
        <v>5</v>
      </c>
      <c r="AP26">
        <v>285</v>
      </c>
      <c r="AQ26">
        <v>9</v>
      </c>
      <c r="AR26" s="4">
        <v>59188</v>
      </c>
      <c r="AS26">
        <v>82</v>
      </c>
      <c r="AT26" s="3">
        <v>0.78</v>
      </c>
      <c r="AU26" s="3">
        <v>0.14000000000000001</v>
      </c>
      <c r="AV26" s="3">
        <v>0.28999999999999998</v>
      </c>
      <c r="AW26" s="3">
        <v>0.23</v>
      </c>
    </row>
    <row r="27" spans="1:49">
      <c r="A27" t="s">
        <v>57</v>
      </c>
      <c r="B27">
        <v>8</v>
      </c>
      <c r="C27">
        <v>65</v>
      </c>
      <c r="D27" t="s">
        <v>58</v>
      </c>
      <c r="E27" t="s">
        <v>57</v>
      </c>
      <c r="F27" t="s">
        <v>313</v>
      </c>
      <c r="G27">
        <v>45.198951721191399</v>
      </c>
      <c r="H27">
        <v>-93.435203552246094</v>
      </c>
      <c r="I27" t="s">
        <v>326</v>
      </c>
      <c r="J27" t="s">
        <v>57</v>
      </c>
      <c r="K27">
        <v>114</v>
      </c>
      <c r="L27">
        <v>154</v>
      </c>
      <c r="M27" s="3">
        <v>0.35</v>
      </c>
      <c r="N27" s="4">
        <v>113</v>
      </c>
      <c r="O27" s="4">
        <v>122</v>
      </c>
      <c r="P27" s="4">
        <v>158</v>
      </c>
      <c r="Q27" s="4">
        <v>174</v>
      </c>
      <c r="R27" s="4">
        <v>121</v>
      </c>
      <c r="S27" s="4">
        <v>122</v>
      </c>
      <c r="T27" s="4">
        <v>98</v>
      </c>
      <c r="U27" s="4">
        <v>96</v>
      </c>
      <c r="V27" s="4">
        <v>74</v>
      </c>
      <c r="W27" s="4">
        <v>88</v>
      </c>
      <c r="X27" s="4">
        <v>99</v>
      </c>
      <c r="Y27" s="4">
        <v>111</v>
      </c>
      <c r="Z27" s="4">
        <v>128</v>
      </c>
      <c r="AA27" s="4">
        <v>140</v>
      </c>
      <c r="AB27" s="4">
        <v>155</v>
      </c>
      <c r="AC27" s="3">
        <v>0.68</v>
      </c>
      <c r="AD27" s="3">
        <v>0.01</v>
      </c>
      <c r="AE27" s="3">
        <v>0.02</v>
      </c>
      <c r="AF27">
        <v>81</v>
      </c>
      <c r="AG27">
        <v>65</v>
      </c>
      <c r="AH27">
        <f t="shared" si="0"/>
        <v>-16</v>
      </c>
      <c r="AI27" s="3">
        <v>0.99</v>
      </c>
      <c r="AJ27" s="4">
        <v>119</v>
      </c>
      <c r="AK27" s="3">
        <v>0.3</v>
      </c>
      <c r="AL27">
        <v>102</v>
      </c>
      <c r="AM27">
        <v>29</v>
      </c>
      <c r="AN27">
        <v>61</v>
      </c>
      <c r="AO27">
        <v>93</v>
      </c>
      <c r="AP27">
        <v>285</v>
      </c>
      <c r="AQ27">
        <v>9</v>
      </c>
      <c r="AR27" s="4">
        <v>83681</v>
      </c>
      <c r="AS27">
        <v>33</v>
      </c>
      <c r="AT27" s="3">
        <v>0.89</v>
      </c>
      <c r="AU27" s="3">
        <v>0</v>
      </c>
      <c r="AV27" s="3">
        <v>0.05</v>
      </c>
      <c r="AW27" s="3">
        <v>0.24</v>
      </c>
    </row>
    <row r="28" spans="1:49">
      <c r="A28" t="s">
        <v>264</v>
      </c>
      <c r="B28">
        <v>62</v>
      </c>
      <c r="C28">
        <v>74</v>
      </c>
      <c r="D28" t="s">
        <v>265</v>
      </c>
      <c r="E28" t="s">
        <v>264</v>
      </c>
      <c r="F28" t="s">
        <v>313</v>
      </c>
      <c r="G28">
        <v>45.035961151122997</v>
      </c>
      <c r="H28">
        <v>-93.790008544921903</v>
      </c>
      <c r="I28" t="s">
        <v>380</v>
      </c>
      <c r="J28" t="s">
        <v>264</v>
      </c>
      <c r="K28">
        <v>136</v>
      </c>
      <c r="L28">
        <v>169</v>
      </c>
      <c r="M28" s="3">
        <v>0.24</v>
      </c>
      <c r="N28" s="4">
        <v>116</v>
      </c>
      <c r="O28" s="4">
        <v>134</v>
      </c>
      <c r="P28" s="4">
        <v>145</v>
      </c>
      <c r="Q28" s="4">
        <v>147</v>
      </c>
      <c r="R28" s="4">
        <v>134</v>
      </c>
      <c r="S28" s="4">
        <v>119</v>
      </c>
      <c r="T28" s="4">
        <v>101</v>
      </c>
      <c r="U28" s="4">
        <v>97</v>
      </c>
      <c r="V28" s="4">
        <v>91</v>
      </c>
      <c r="W28" s="4">
        <v>98</v>
      </c>
      <c r="X28" s="4">
        <v>112</v>
      </c>
      <c r="Y28" s="4">
        <v>112</v>
      </c>
      <c r="Z28" s="4">
        <v>120</v>
      </c>
      <c r="AA28" s="4">
        <v>128</v>
      </c>
      <c r="AB28" s="4">
        <v>135</v>
      </c>
      <c r="AC28" s="3">
        <v>0.25</v>
      </c>
      <c r="AD28" s="3">
        <v>0.12</v>
      </c>
      <c r="AE28" s="3">
        <v>0.04</v>
      </c>
      <c r="AF28">
        <v>77</v>
      </c>
      <c r="AG28">
        <v>74</v>
      </c>
      <c r="AH28">
        <f t="shared" si="0"/>
        <v>-3</v>
      </c>
      <c r="AI28" s="3">
        <v>0.99</v>
      </c>
      <c r="AJ28" s="4">
        <v>118</v>
      </c>
      <c r="AK28" s="3">
        <v>0.14000000000000001</v>
      </c>
      <c r="AL28">
        <v>39</v>
      </c>
      <c r="AM28">
        <v>21</v>
      </c>
      <c r="AN28">
        <v>75</v>
      </c>
      <c r="AO28">
        <v>57</v>
      </c>
      <c r="AP28">
        <v>192</v>
      </c>
      <c r="AQ28">
        <v>62</v>
      </c>
      <c r="AR28" s="4">
        <v>71635</v>
      </c>
      <c r="AS28">
        <v>53</v>
      </c>
      <c r="AT28" s="3">
        <v>0.83</v>
      </c>
      <c r="AU28" s="3">
        <v>0.05</v>
      </c>
      <c r="AV28" s="3">
        <v>0.2</v>
      </c>
      <c r="AW28" s="3">
        <v>0.32</v>
      </c>
    </row>
    <row r="29" spans="1:49">
      <c r="A29" t="s">
        <v>121</v>
      </c>
      <c r="B29">
        <v>25</v>
      </c>
      <c r="C29">
        <v>41</v>
      </c>
      <c r="D29" t="s">
        <v>122</v>
      </c>
      <c r="E29" t="s">
        <v>121</v>
      </c>
      <c r="F29" t="s">
        <v>313</v>
      </c>
      <c r="G29">
        <v>44.818080902099602</v>
      </c>
      <c r="H29">
        <v>-93.167160034179702</v>
      </c>
      <c r="I29" t="s">
        <v>343</v>
      </c>
      <c r="J29" t="s">
        <v>121</v>
      </c>
      <c r="K29">
        <v>1067</v>
      </c>
      <c r="L29">
        <v>1018</v>
      </c>
      <c r="M29" s="3">
        <v>-0.05</v>
      </c>
      <c r="N29" s="4">
        <v>122</v>
      </c>
      <c r="O29" s="4">
        <v>130</v>
      </c>
      <c r="P29" s="4">
        <v>135</v>
      </c>
      <c r="Q29" s="4">
        <v>133</v>
      </c>
      <c r="R29" s="4">
        <v>129</v>
      </c>
      <c r="S29" s="4">
        <v>114</v>
      </c>
      <c r="T29" s="4">
        <v>104</v>
      </c>
      <c r="U29" s="4">
        <v>102</v>
      </c>
      <c r="V29" s="4">
        <v>91</v>
      </c>
      <c r="W29" s="4">
        <v>97</v>
      </c>
      <c r="X29" s="4">
        <v>108</v>
      </c>
      <c r="Y29" s="4">
        <v>114</v>
      </c>
      <c r="Z29" s="4">
        <v>118</v>
      </c>
      <c r="AA29" s="4">
        <v>126</v>
      </c>
      <c r="AB29" s="4">
        <v>132</v>
      </c>
      <c r="AC29" s="3">
        <v>0.06</v>
      </c>
      <c r="AD29" s="3">
        <v>0.42</v>
      </c>
      <c r="AE29" s="3">
        <v>0.03</v>
      </c>
      <c r="AF29">
        <v>52</v>
      </c>
      <c r="AG29">
        <v>41</v>
      </c>
      <c r="AH29">
        <f t="shared" si="0"/>
        <v>-11</v>
      </c>
      <c r="AI29" s="3">
        <v>0.99</v>
      </c>
      <c r="AJ29" s="4">
        <v>116</v>
      </c>
      <c r="AK29" s="3">
        <v>0.14000000000000001</v>
      </c>
      <c r="AL29">
        <v>30</v>
      </c>
      <c r="AM29">
        <v>87</v>
      </c>
      <c r="AN29">
        <v>66</v>
      </c>
      <c r="AO29">
        <v>74</v>
      </c>
      <c r="AP29">
        <v>257</v>
      </c>
      <c r="AQ29">
        <v>26</v>
      </c>
      <c r="AR29" s="4">
        <v>82265</v>
      </c>
      <c r="AS29">
        <v>36</v>
      </c>
      <c r="AT29" s="3">
        <v>0.73</v>
      </c>
      <c r="AU29" s="3">
        <v>0.19</v>
      </c>
      <c r="AV29" s="3">
        <v>0.3</v>
      </c>
      <c r="AW29" s="3">
        <v>0.24</v>
      </c>
    </row>
    <row r="30" spans="1:49">
      <c r="A30" t="s">
        <v>155</v>
      </c>
      <c r="B30">
        <v>76</v>
      </c>
      <c r="C30">
        <v>70</v>
      </c>
      <c r="D30" t="s">
        <v>156</v>
      </c>
      <c r="E30" t="s">
        <v>155</v>
      </c>
      <c r="F30" t="s">
        <v>313</v>
      </c>
      <c r="G30">
        <v>45.3703804016113</v>
      </c>
      <c r="H30">
        <v>-93.213653564453097</v>
      </c>
      <c r="I30" t="s">
        <v>394</v>
      </c>
      <c r="J30" t="s">
        <v>155</v>
      </c>
      <c r="K30">
        <v>179</v>
      </c>
      <c r="L30">
        <v>178</v>
      </c>
      <c r="M30" s="3">
        <v>-0.01</v>
      </c>
      <c r="N30" s="4">
        <v>130</v>
      </c>
      <c r="O30" s="4">
        <v>137</v>
      </c>
      <c r="P30" s="4">
        <v>143</v>
      </c>
      <c r="Q30" s="4">
        <v>141</v>
      </c>
      <c r="R30" s="4">
        <v>130</v>
      </c>
      <c r="S30" s="4">
        <v>106</v>
      </c>
      <c r="T30" s="4">
        <v>89</v>
      </c>
      <c r="U30" s="4">
        <v>83</v>
      </c>
      <c r="V30" s="4">
        <v>83</v>
      </c>
      <c r="W30" s="4">
        <v>85</v>
      </c>
      <c r="X30" s="4">
        <v>96</v>
      </c>
      <c r="Y30" s="4">
        <v>102</v>
      </c>
      <c r="Z30" s="4">
        <v>105</v>
      </c>
      <c r="AA30" s="4">
        <v>121</v>
      </c>
      <c r="AB30" s="4">
        <v>126</v>
      </c>
      <c r="AC30" s="3">
        <v>0.11</v>
      </c>
      <c r="AD30" s="3">
        <v>0</v>
      </c>
      <c r="AE30" s="3">
        <v>0.05</v>
      </c>
      <c r="AF30">
        <v>75</v>
      </c>
      <c r="AG30">
        <v>70</v>
      </c>
      <c r="AH30">
        <f t="shared" si="0"/>
        <v>-5</v>
      </c>
      <c r="AI30" s="3">
        <v>0.98</v>
      </c>
      <c r="AJ30" s="4">
        <v>106</v>
      </c>
      <c r="AK30" s="3">
        <v>0.19</v>
      </c>
      <c r="AL30">
        <v>77</v>
      </c>
      <c r="AM30">
        <v>26</v>
      </c>
      <c r="AN30">
        <v>21</v>
      </c>
      <c r="AO30">
        <v>36</v>
      </c>
      <c r="AP30">
        <v>160</v>
      </c>
      <c r="AQ30">
        <v>76</v>
      </c>
      <c r="AR30" s="4">
        <v>87245</v>
      </c>
      <c r="AS30">
        <v>29</v>
      </c>
      <c r="AT30" s="3">
        <v>0.95</v>
      </c>
      <c r="AU30" s="3">
        <v>0</v>
      </c>
      <c r="AV30" s="3">
        <v>0.06</v>
      </c>
      <c r="AW30" s="3">
        <v>0.23</v>
      </c>
    </row>
    <row r="31" spans="1:49">
      <c r="A31" t="s">
        <v>174</v>
      </c>
      <c r="B31">
        <v>90</v>
      </c>
      <c r="C31">
        <v>68</v>
      </c>
      <c r="D31" t="s">
        <v>175</v>
      </c>
      <c r="E31" t="s">
        <v>174</v>
      </c>
      <c r="F31" t="s">
        <v>313</v>
      </c>
      <c r="G31">
        <v>44.8586616516113</v>
      </c>
      <c r="H31">
        <v>-93.460128784179702</v>
      </c>
      <c r="I31" t="s">
        <v>408</v>
      </c>
      <c r="J31" t="s">
        <v>174</v>
      </c>
      <c r="K31">
        <v>1175</v>
      </c>
      <c r="L31">
        <v>1210</v>
      </c>
      <c r="M31" s="3">
        <v>0.03</v>
      </c>
      <c r="N31" s="4">
        <v>135</v>
      </c>
      <c r="O31" s="4">
        <v>142</v>
      </c>
      <c r="P31" s="4">
        <v>148</v>
      </c>
      <c r="Q31" s="4">
        <v>147</v>
      </c>
      <c r="R31" s="4">
        <v>145</v>
      </c>
      <c r="S31" s="4">
        <v>132</v>
      </c>
      <c r="T31" s="4">
        <v>121</v>
      </c>
      <c r="U31" s="4">
        <v>117</v>
      </c>
      <c r="V31" s="4">
        <v>109</v>
      </c>
      <c r="W31" s="4">
        <v>112</v>
      </c>
      <c r="X31" s="4">
        <v>122</v>
      </c>
      <c r="Y31" s="4">
        <v>129</v>
      </c>
      <c r="Z31" s="4">
        <v>131</v>
      </c>
      <c r="AA31" s="4">
        <v>137</v>
      </c>
      <c r="AB31" s="4">
        <v>143</v>
      </c>
      <c r="AC31" s="3">
        <v>0.04</v>
      </c>
      <c r="AD31" s="3">
        <v>0.4</v>
      </c>
      <c r="AE31" s="3">
        <v>0.03</v>
      </c>
      <c r="AF31">
        <v>74</v>
      </c>
      <c r="AG31">
        <v>68</v>
      </c>
      <c r="AH31">
        <f t="shared" si="0"/>
        <v>-6</v>
      </c>
      <c r="AI31" s="3">
        <v>0.97</v>
      </c>
      <c r="AJ31" s="4">
        <v>130</v>
      </c>
      <c r="AK31" s="3">
        <v>0.1</v>
      </c>
      <c r="AL31">
        <v>6</v>
      </c>
      <c r="AM31">
        <v>28</v>
      </c>
      <c r="AN31">
        <v>14</v>
      </c>
      <c r="AO31">
        <v>66</v>
      </c>
      <c r="AP31">
        <v>114</v>
      </c>
      <c r="AQ31">
        <v>91</v>
      </c>
      <c r="AR31" s="4">
        <v>97640</v>
      </c>
      <c r="AS31">
        <v>14</v>
      </c>
      <c r="AT31" s="3">
        <v>0.76</v>
      </c>
      <c r="AU31" s="3">
        <v>0.17</v>
      </c>
      <c r="AV31" s="3">
        <v>0.27</v>
      </c>
      <c r="AW31" s="3">
        <v>0.25</v>
      </c>
    </row>
    <row r="32" spans="1:49">
      <c r="A32" t="s">
        <v>209</v>
      </c>
      <c r="B32">
        <v>92</v>
      </c>
      <c r="C32">
        <v>93</v>
      </c>
      <c r="D32" t="s">
        <v>210</v>
      </c>
      <c r="E32" t="s">
        <v>209</v>
      </c>
      <c r="F32" t="s">
        <v>313</v>
      </c>
      <c r="G32">
        <v>44.911678314208999</v>
      </c>
      <c r="H32">
        <v>-93.348442077636705</v>
      </c>
      <c r="I32" t="s">
        <v>410</v>
      </c>
      <c r="J32" t="s">
        <v>209</v>
      </c>
      <c r="K32">
        <v>1004</v>
      </c>
      <c r="L32">
        <v>1034</v>
      </c>
      <c r="M32" s="3">
        <v>0.03</v>
      </c>
      <c r="N32" s="4">
        <v>156</v>
      </c>
      <c r="O32" s="4">
        <v>166</v>
      </c>
      <c r="P32" s="4">
        <v>174</v>
      </c>
      <c r="Q32" s="4">
        <v>179</v>
      </c>
      <c r="R32" s="4">
        <v>174</v>
      </c>
      <c r="S32" s="4">
        <v>174</v>
      </c>
      <c r="T32" s="4">
        <v>153</v>
      </c>
      <c r="U32" s="4">
        <v>151</v>
      </c>
      <c r="V32" s="4">
        <v>146</v>
      </c>
      <c r="W32" s="4">
        <v>150</v>
      </c>
      <c r="X32" s="4">
        <v>161</v>
      </c>
      <c r="Y32" s="4">
        <v>169</v>
      </c>
      <c r="Z32" s="4">
        <v>171</v>
      </c>
      <c r="AA32" s="4">
        <v>180</v>
      </c>
      <c r="AB32" s="4">
        <v>185</v>
      </c>
      <c r="AC32" s="3">
        <v>0.05</v>
      </c>
      <c r="AD32" s="3">
        <v>0.3</v>
      </c>
      <c r="AE32" s="3">
        <v>0.02</v>
      </c>
      <c r="AF32">
        <v>89</v>
      </c>
      <c r="AG32">
        <v>93</v>
      </c>
      <c r="AH32">
        <f t="shared" si="0"/>
        <v>4</v>
      </c>
      <c r="AI32" s="3">
        <v>0.96</v>
      </c>
      <c r="AJ32" s="4">
        <v>170</v>
      </c>
      <c r="AK32" s="3">
        <v>0.09</v>
      </c>
      <c r="AL32">
        <v>4</v>
      </c>
      <c r="AM32">
        <v>10</v>
      </c>
      <c r="AN32">
        <v>7</v>
      </c>
      <c r="AO32">
        <v>90</v>
      </c>
      <c r="AP32">
        <v>111</v>
      </c>
      <c r="AQ32">
        <v>92</v>
      </c>
      <c r="AR32" s="4">
        <v>88298</v>
      </c>
      <c r="AS32">
        <v>26</v>
      </c>
      <c r="AT32" s="3">
        <v>0.65</v>
      </c>
      <c r="AU32" s="3">
        <v>0.28000000000000003</v>
      </c>
      <c r="AV32" s="3">
        <v>0.27</v>
      </c>
      <c r="AW32" s="3">
        <v>0.24</v>
      </c>
    </row>
    <row r="33" spans="1:49">
      <c r="A33" t="s">
        <v>59</v>
      </c>
      <c r="B33">
        <v>40</v>
      </c>
      <c r="C33">
        <v>51</v>
      </c>
      <c r="D33" t="s">
        <v>60</v>
      </c>
      <c r="E33" t="s">
        <v>59</v>
      </c>
      <c r="F33" t="s">
        <v>313</v>
      </c>
      <c r="G33">
        <v>45.305709838867202</v>
      </c>
      <c r="H33">
        <v>-93.572052001953097</v>
      </c>
      <c r="I33" t="s">
        <v>358</v>
      </c>
      <c r="J33" t="s">
        <v>59</v>
      </c>
      <c r="K33">
        <v>499</v>
      </c>
      <c r="L33">
        <v>592</v>
      </c>
      <c r="M33" s="3">
        <v>0.19</v>
      </c>
      <c r="N33" s="4">
        <v>114</v>
      </c>
      <c r="O33" s="4">
        <v>118</v>
      </c>
      <c r="P33" s="4">
        <v>122</v>
      </c>
      <c r="Q33" s="4">
        <v>117</v>
      </c>
      <c r="R33" s="4">
        <v>113</v>
      </c>
      <c r="S33" s="4">
        <v>92</v>
      </c>
      <c r="T33" s="4">
        <v>79</v>
      </c>
      <c r="U33" s="4">
        <v>82</v>
      </c>
      <c r="V33" s="4">
        <v>69</v>
      </c>
      <c r="W33" s="4">
        <v>76</v>
      </c>
      <c r="X33" s="4">
        <v>86</v>
      </c>
      <c r="Y33" s="4">
        <v>94</v>
      </c>
      <c r="Z33" s="4">
        <v>100</v>
      </c>
      <c r="AA33" s="4">
        <v>106</v>
      </c>
      <c r="AB33" s="4">
        <v>114</v>
      </c>
      <c r="AC33" s="3">
        <v>0.12</v>
      </c>
      <c r="AD33" s="3">
        <v>0.24</v>
      </c>
      <c r="AE33" s="3">
        <v>0.04</v>
      </c>
      <c r="AF33">
        <v>60</v>
      </c>
      <c r="AG33">
        <v>51</v>
      </c>
      <c r="AH33">
        <f t="shared" si="0"/>
        <v>-9</v>
      </c>
      <c r="AI33" s="3">
        <v>0.98</v>
      </c>
      <c r="AJ33" s="4">
        <v>97</v>
      </c>
      <c r="AK33" s="3">
        <v>0.18</v>
      </c>
      <c r="AL33">
        <v>73</v>
      </c>
      <c r="AM33">
        <v>56</v>
      </c>
      <c r="AN33">
        <v>48</v>
      </c>
      <c r="AO33">
        <v>47</v>
      </c>
      <c r="AP33">
        <v>224</v>
      </c>
      <c r="AQ33">
        <v>41</v>
      </c>
      <c r="AR33" s="4">
        <v>77938</v>
      </c>
      <c r="AS33">
        <v>44</v>
      </c>
      <c r="AT33" s="3">
        <v>0.84</v>
      </c>
      <c r="AU33" s="3">
        <v>7.0000000000000007E-2</v>
      </c>
      <c r="AV33" s="3">
        <v>0.25</v>
      </c>
      <c r="AW33" s="3">
        <v>0.28000000000000003</v>
      </c>
    </row>
    <row r="34" spans="1:49">
      <c r="A34" t="s">
        <v>185</v>
      </c>
      <c r="B34">
        <v>97</v>
      </c>
      <c r="C34">
        <v>73</v>
      </c>
      <c r="D34" t="s">
        <v>186</v>
      </c>
      <c r="E34" t="s">
        <v>185</v>
      </c>
      <c r="F34" t="s">
        <v>313</v>
      </c>
      <c r="G34">
        <v>44.767780303955099</v>
      </c>
      <c r="H34">
        <v>-93.277496337890597</v>
      </c>
      <c r="I34" t="s">
        <v>415</v>
      </c>
      <c r="J34" t="s">
        <v>185</v>
      </c>
      <c r="K34">
        <v>101</v>
      </c>
      <c r="L34">
        <v>107</v>
      </c>
      <c r="M34" s="3">
        <v>0.06</v>
      </c>
      <c r="N34" s="4">
        <v>137</v>
      </c>
      <c r="O34" s="4">
        <v>132</v>
      </c>
      <c r="P34" s="4">
        <v>145</v>
      </c>
      <c r="Q34" s="4">
        <v>136</v>
      </c>
      <c r="R34" s="4">
        <v>136</v>
      </c>
      <c r="S34" s="4">
        <v>106</v>
      </c>
      <c r="T34" s="4">
        <v>99</v>
      </c>
      <c r="U34" s="4">
        <v>91</v>
      </c>
      <c r="V34" s="4">
        <v>86</v>
      </c>
      <c r="W34" s="4">
        <v>87</v>
      </c>
      <c r="X34" s="4">
        <v>96</v>
      </c>
      <c r="Y34" s="4">
        <v>106</v>
      </c>
      <c r="Z34" s="4">
        <v>106</v>
      </c>
      <c r="AA34" s="4">
        <v>114</v>
      </c>
      <c r="AB34" s="4">
        <v>121</v>
      </c>
      <c r="AC34" s="3">
        <v>0.1</v>
      </c>
      <c r="AD34" s="3">
        <v>0.14000000000000001</v>
      </c>
      <c r="AE34" s="3">
        <v>0.08</v>
      </c>
      <c r="AF34">
        <v>89</v>
      </c>
      <c r="AG34">
        <v>73</v>
      </c>
      <c r="AH34">
        <f t="shared" ref="AH34:AH65" si="1">AG34-AF34</f>
        <v>-16</v>
      </c>
      <c r="AI34" s="3">
        <v>0.98</v>
      </c>
      <c r="AJ34" s="4">
        <v>105</v>
      </c>
      <c r="AK34" s="3">
        <v>0.15</v>
      </c>
      <c r="AL34">
        <v>49</v>
      </c>
      <c r="AM34">
        <v>23</v>
      </c>
      <c r="AN34">
        <v>19</v>
      </c>
      <c r="AO34">
        <v>2</v>
      </c>
      <c r="AP34">
        <v>93</v>
      </c>
      <c r="AQ34">
        <v>98</v>
      </c>
      <c r="AR34" s="4">
        <v>105042</v>
      </c>
      <c r="AS34">
        <v>9</v>
      </c>
      <c r="AT34" s="3">
        <v>0.93</v>
      </c>
      <c r="AU34" s="3">
        <v>0.05</v>
      </c>
      <c r="AV34" s="3">
        <v>0.14000000000000001</v>
      </c>
      <c r="AW34" s="3">
        <v>0.36</v>
      </c>
    </row>
    <row r="35" spans="1:49">
      <c r="A35" t="s">
        <v>77</v>
      </c>
      <c r="B35">
        <v>38</v>
      </c>
      <c r="C35">
        <v>50</v>
      </c>
      <c r="D35" t="s">
        <v>78</v>
      </c>
      <c r="E35" t="s">
        <v>77</v>
      </c>
      <c r="F35" t="s">
        <v>313</v>
      </c>
      <c r="G35">
        <v>44.639190673828097</v>
      </c>
      <c r="H35">
        <v>-93.144378662109403</v>
      </c>
      <c r="I35" t="s">
        <v>356</v>
      </c>
      <c r="J35" t="s">
        <v>77</v>
      </c>
      <c r="K35">
        <v>602</v>
      </c>
      <c r="L35">
        <v>600</v>
      </c>
      <c r="M35" s="3">
        <v>0</v>
      </c>
      <c r="N35" s="4">
        <v>117</v>
      </c>
      <c r="O35" s="4">
        <v>126</v>
      </c>
      <c r="P35" s="4">
        <v>129</v>
      </c>
      <c r="Q35" s="4">
        <v>128</v>
      </c>
      <c r="R35" s="4">
        <v>123</v>
      </c>
      <c r="S35" s="4">
        <v>108</v>
      </c>
      <c r="T35" s="4">
        <v>94</v>
      </c>
      <c r="U35" s="4">
        <v>90</v>
      </c>
      <c r="V35" s="4">
        <v>78</v>
      </c>
      <c r="W35" s="4">
        <v>83</v>
      </c>
      <c r="X35" s="4">
        <v>97</v>
      </c>
      <c r="Y35" s="4">
        <v>104</v>
      </c>
      <c r="Z35" s="4">
        <v>110</v>
      </c>
      <c r="AA35" s="4">
        <v>115</v>
      </c>
      <c r="AB35" s="4">
        <v>123</v>
      </c>
      <c r="AC35" s="3">
        <v>0.08</v>
      </c>
      <c r="AD35" s="3">
        <v>0.27</v>
      </c>
      <c r="AE35" s="3">
        <v>0.05</v>
      </c>
      <c r="AF35">
        <v>51</v>
      </c>
      <c r="AG35">
        <v>50</v>
      </c>
      <c r="AH35">
        <f t="shared" si="1"/>
        <v>-1</v>
      </c>
      <c r="AI35" s="3">
        <v>0.99</v>
      </c>
      <c r="AJ35" s="4">
        <v>106</v>
      </c>
      <c r="AK35" s="3">
        <v>0.16</v>
      </c>
      <c r="AL35">
        <v>53</v>
      </c>
      <c r="AM35">
        <v>58</v>
      </c>
      <c r="AN35">
        <v>89</v>
      </c>
      <c r="AO35">
        <v>29</v>
      </c>
      <c r="AP35">
        <v>229</v>
      </c>
      <c r="AQ35">
        <v>39</v>
      </c>
      <c r="AR35" s="4">
        <v>87925</v>
      </c>
      <c r="AS35">
        <v>27</v>
      </c>
      <c r="AT35" s="3">
        <v>0.92</v>
      </c>
      <c r="AU35" s="3">
        <v>0.04</v>
      </c>
      <c r="AV35" s="3">
        <v>0.12</v>
      </c>
      <c r="AW35" s="3">
        <v>0.31</v>
      </c>
    </row>
    <row r="36" spans="1:49">
      <c r="A36" t="s">
        <v>176</v>
      </c>
      <c r="B36">
        <v>80</v>
      </c>
      <c r="C36">
        <v>70</v>
      </c>
      <c r="D36" t="s">
        <v>177</v>
      </c>
      <c r="E36" t="s">
        <v>176</v>
      </c>
      <c r="F36" t="s">
        <v>313</v>
      </c>
      <c r="G36">
        <v>45.282108306884801</v>
      </c>
      <c r="H36">
        <v>-92.984138488769503</v>
      </c>
      <c r="I36" t="s">
        <v>398</v>
      </c>
      <c r="J36" t="s">
        <v>176</v>
      </c>
      <c r="K36">
        <v>399</v>
      </c>
      <c r="L36">
        <v>415</v>
      </c>
      <c r="M36" s="3">
        <v>0.04</v>
      </c>
      <c r="N36" s="4">
        <v>135</v>
      </c>
      <c r="O36" s="4">
        <v>142</v>
      </c>
      <c r="P36" s="4">
        <v>137</v>
      </c>
      <c r="Q36" s="4">
        <v>134</v>
      </c>
      <c r="R36" s="4">
        <v>126</v>
      </c>
      <c r="S36" s="4">
        <v>110</v>
      </c>
      <c r="T36" s="4">
        <v>83</v>
      </c>
      <c r="U36" s="4">
        <v>82</v>
      </c>
      <c r="V36" s="4">
        <v>83</v>
      </c>
      <c r="W36" s="4">
        <v>88</v>
      </c>
      <c r="X36" s="4">
        <v>100</v>
      </c>
      <c r="Y36" s="4">
        <v>105</v>
      </c>
      <c r="Z36" s="4">
        <v>111</v>
      </c>
      <c r="AA36" s="4">
        <v>118</v>
      </c>
      <c r="AB36" s="4">
        <v>124</v>
      </c>
      <c r="AC36" s="3">
        <v>0.08</v>
      </c>
      <c r="AD36" s="3">
        <v>0.25</v>
      </c>
      <c r="AE36" s="3">
        <v>0.04</v>
      </c>
      <c r="AF36">
        <v>82</v>
      </c>
      <c r="AG36">
        <v>70</v>
      </c>
      <c r="AH36">
        <f t="shared" si="1"/>
        <v>-12</v>
      </c>
      <c r="AI36" s="3">
        <v>0.98</v>
      </c>
      <c r="AJ36" s="4">
        <v>109</v>
      </c>
      <c r="AK36" s="3">
        <v>0.14000000000000001</v>
      </c>
      <c r="AL36">
        <v>38</v>
      </c>
      <c r="AM36">
        <v>26</v>
      </c>
      <c r="AN36">
        <v>33</v>
      </c>
      <c r="AO36">
        <v>57</v>
      </c>
      <c r="AP36">
        <v>154</v>
      </c>
      <c r="AQ36">
        <v>81</v>
      </c>
      <c r="AR36" s="4">
        <v>69315</v>
      </c>
      <c r="AS36">
        <v>58</v>
      </c>
      <c r="AT36" s="3">
        <v>0.85</v>
      </c>
      <c r="AU36" s="3">
        <v>0.1</v>
      </c>
      <c r="AV36" s="3">
        <v>0.26</v>
      </c>
      <c r="AW36" s="3">
        <v>0.28000000000000003</v>
      </c>
    </row>
    <row r="37" spans="1:49">
      <c r="A37" t="s">
        <v>49</v>
      </c>
      <c r="B37">
        <v>4</v>
      </c>
      <c r="C37">
        <v>37</v>
      </c>
      <c r="D37" t="s">
        <v>50</v>
      </c>
      <c r="E37" t="s">
        <v>49</v>
      </c>
      <c r="F37" t="s">
        <v>313</v>
      </c>
      <c r="G37">
        <v>45.085330963134801</v>
      </c>
      <c r="H37">
        <v>-93.263259887695298</v>
      </c>
      <c r="I37" t="s">
        <v>322</v>
      </c>
      <c r="J37" t="s">
        <v>49</v>
      </c>
      <c r="K37">
        <v>379</v>
      </c>
      <c r="L37">
        <v>383</v>
      </c>
      <c r="M37" s="3">
        <v>0.01</v>
      </c>
      <c r="N37" s="4">
        <v>112</v>
      </c>
      <c r="O37" s="4">
        <v>119</v>
      </c>
      <c r="P37" s="4">
        <v>124</v>
      </c>
      <c r="Q37" s="4">
        <v>123</v>
      </c>
      <c r="R37" s="4">
        <v>119</v>
      </c>
      <c r="S37" s="4">
        <v>103</v>
      </c>
      <c r="T37" s="4">
        <v>87</v>
      </c>
      <c r="U37" s="4">
        <v>85</v>
      </c>
      <c r="V37" s="4">
        <v>70</v>
      </c>
      <c r="W37" s="4">
        <v>76</v>
      </c>
      <c r="X37" s="4">
        <v>86</v>
      </c>
      <c r="Y37" s="4">
        <v>93</v>
      </c>
      <c r="Z37" s="4">
        <v>101</v>
      </c>
      <c r="AA37" s="4">
        <v>107</v>
      </c>
      <c r="AB37" s="4">
        <v>118</v>
      </c>
      <c r="AC37" s="3">
        <v>0.01</v>
      </c>
      <c r="AD37" s="3">
        <v>0.19</v>
      </c>
      <c r="AE37" s="3">
        <v>7.0000000000000007E-2</v>
      </c>
      <c r="AF37">
        <v>48</v>
      </c>
      <c r="AG37">
        <v>37</v>
      </c>
      <c r="AH37">
        <f t="shared" si="1"/>
        <v>-11</v>
      </c>
      <c r="AI37" s="3">
        <v>1</v>
      </c>
      <c r="AJ37" s="4">
        <v>97</v>
      </c>
      <c r="AK37" s="3">
        <v>0.22</v>
      </c>
      <c r="AL37">
        <v>98</v>
      </c>
      <c r="AM37">
        <v>94</v>
      </c>
      <c r="AN37">
        <v>99</v>
      </c>
      <c r="AO37">
        <v>8</v>
      </c>
      <c r="AP37">
        <v>299</v>
      </c>
      <c r="AQ37">
        <v>5</v>
      </c>
      <c r="AR37" s="4">
        <v>54652</v>
      </c>
      <c r="AS37">
        <v>88</v>
      </c>
      <c r="AT37" s="3">
        <v>0.66</v>
      </c>
      <c r="AU37" s="3">
        <v>0.16</v>
      </c>
      <c r="AV37" s="3">
        <v>0.38</v>
      </c>
      <c r="AW37" s="3">
        <v>0.23</v>
      </c>
    </row>
    <row r="38" spans="1:49">
      <c r="A38" t="s">
        <v>133</v>
      </c>
      <c r="B38">
        <v>42</v>
      </c>
      <c r="C38">
        <v>63</v>
      </c>
      <c r="D38" t="s">
        <v>134</v>
      </c>
      <c r="E38" t="s">
        <v>133</v>
      </c>
      <c r="F38" t="s">
        <v>313</v>
      </c>
      <c r="G38">
        <v>44.985988616943402</v>
      </c>
      <c r="H38">
        <v>-93.377777099609403</v>
      </c>
      <c r="I38" t="s">
        <v>360</v>
      </c>
      <c r="J38" t="s">
        <v>133</v>
      </c>
      <c r="K38">
        <v>457</v>
      </c>
      <c r="L38">
        <v>422</v>
      </c>
      <c r="M38" s="3">
        <v>-0.08</v>
      </c>
      <c r="N38" s="4">
        <v>125</v>
      </c>
      <c r="O38" s="4">
        <v>134</v>
      </c>
      <c r="P38" s="4">
        <v>138</v>
      </c>
      <c r="Q38" s="4">
        <v>145</v>
      </c>
      <c r="R38" s="4">
        <v>142</v>
      </c>
      <c r="S38" s="4">
        <v>128</v>
      </c>
      <c r="T38" s="4">
        <v>116</v>
      </c>
      <c r="U38" s="4">
        <v>115</v>
      </c>
      <c r="V38" s="4">
        <v>100</v>
      </c>
      <c r="W38" s="4">
        <v>108</v>
      </c>
      <c r="X38" s="4">
        <v>120</v>
      </c>
      <c r="Y38" s="4">
        <v>125</v>
      </c>
      <c r="Z38" s="4">
        <v>128</v>
      </c>
      <c r="AA38" s="4">
        <v>138</v>
      </c>
      <c r="AB38" s="4">
        <v>148</v>
      </c>
      <c r="AC38" s="3">
        <v>0.03</v>
      </c>
      <c r="AD38" s="3">
        <v>0.15</v>
      </c>
      <c r="AE38" s="3">
        <v>0.02</v>
      </c>
      <c r="AF38">
        <v>71</v>
      </c>
      <c r="AG38">
        <v>63</v>
      </c>
      <c r="AH38">
        <f t="shared" si="1"/>
        <v>-8</v>
      </c>
      <c r="AI38" s="3">
        <v>0.98</v>
      </c>
      <c r="AJ38" s="4">
        <v>128</v>
      </c>
      <c r="AK38" s="3">
        <v>0.16</v>
      </c>
      <c r="AL38">
        <v>51</v>
      </c>
      <c r="AM38">
        <v>31</v>
      </c>
      <c r="AN38">
        <v>41</v>
      </c>
      <c r="AO38">
        <v>97</v>
      </c>
      <c r="AP38">
        <v>220</v>
      </c>
      <c r="AQ38">
        <v>43</v>
      </c>
      <c r="AR38" s="4">
        <v>81534</v>
      </c>
      <c r="AS38">
        <v>37</v>
      </c>
      <c r="AT38" s="3">
        <v>0.78</v>
      </c>
      <c r="AU38" s="3">
        <v>0.13</v>
      </c>
      <c r="AV38" s="3">
        <v>0.23</v>
      </c>
      <c r="AW38" s="3">
        <v>0.2</v>
      </c>
    </row>
    <row r="39" spans="1:49">
      <c r="A39" t="s">
        <v>301</v>
      </c>
      <c r="B39">
        <v>100</v>
      </c>
      <c r="C39">
        <v>73</v>
      </c>
      <c r="D39" t="s">
        <v>302</v>
      </c>
      <c r="E39" t="s">
        <v>301</v>
      </c>
      <c r="F39" t="s">
        <v>313</v>
      </c>
      <c r="G39">
        <v>45.250709533691399</v>
      </c>
      <c r="H39">
        <v>-93.234893798828097</v>
      </c>
      <c r="I39" t="s">
        <v>418</v>
      </c>
      <c r="J39" t="s">
        <v>301</v>
      </c>
      <c r="K39">
        <v>216</v>
      </c>
      <c r="L39">
        <v>234</v>
      </c>
      <c r="M39" s="3">
        <v>0.08</v>
      </c>
      <c r="N39" s="4">
        <v>135</v>
      </c>
      <c r="O39" s="4">
        <v>145</v>
      </c>
      <c r="P39" s="4">
        <v>142</v>
      </c>
      <c r="Q39" s="4">
        <v>141</v>
      </c>
      <c r="R39" s="4">
        <v>132</v>
      </c>
      <c r="S39" s="4">
        <v>113</v>
      </c>
      <c r="T39" s="4">
        <v>97</v>
      </c>
      <c r="U39" s="4">
        <v>95</v>
      </c>
      <c r="V39" s="4">
        <v>88</v>
      </c>
      <c r="W39" s="4">
        <v>93</v>
      </c>
      <c r="X39" s="4">
        <v>103</v>
      </c>
      <c r="Y39" s="4">
        <v>110</v>
      </c>
      <c r="Z39" s="4">
        <v>112</v>
      </c>
      <c r="AA39" s="4">
        <v>120</v>
      </c>
      <c r="AB39" s="4">
        <v>126</v>
      </c>
      <c r="AC39" s="3">
        <v>0.11</v>
      </c>
      <c r="AD39" s="3">
        <v>0.02</v>
      </c>
      <c r="AE39" s="3">
        <v>0.05</v>
      </c>
      <c r="AF39">
        <v>70</v>
      </c>
      <c r="AG39">
        <v>73</v>
      </c>
      <c r="AH39">
        <f t="shared" si="1"/>
        <v>3</v>
      </c>
      <c r="AI39" s="3">
        <v>0.97</v>
      </c>
      <c r="AJ39" s="4">
        <v>111</v>
      </c>
      <c r="AK39" s="3">
        <v>0.14000000000000001</v>
      </c>
      <c r="AL39">
        <v>29</v>
      </c>
      <c r="AM39">
        <v>23</v>
      </c>
      <c r="AN39">
        <v>10</v>
      </c>
      <c r="AO39">
        <v>28</v>
      </c>
      <c r="AP39">
        <v>90</v>
      </c>
      <c r="AQ39">
        <v>100</v>
      </c>
      <c r="AR39" s="4">
        <v>91603</v>
      </c>
      <c r="AS39">
        <v>24</v>
      </c>
      <c r="AT39" s="3">
        <v>0.91</v>
      </c>
      <c r="AU39" s="3">
        <v>0.02</v>
      </c>
      <c r="AV39" s="3">
        <v>7.0000000000000007E-2</v>
      </c>
      <c r="AW39" s="3">
        <v>0.26</v>
      </c>
    </row>
    <row r="40" spans="1:49">
      <c r="A40" t="s">
        <v>61</v>
      </c>
      <c r="B40">
        <v>89</v>
      </c>
      <c r="C40">
        <v>52</v>
      </c>
      <c r="D40" t="s">
        <v>62</v>
      </c>
      <c r="E40" t="s">
        <v>61</v>
      </c>
      <c r="F40" t="s">
        <v>313</v>
      </c>
      <c r="G40">
        <v>44.7422904968262</v>
      </c>
      <c r="H40">
        <v>-92.851860046386705</v>
      </c>
      <c r="I40" t="s">
        <v>407</v>
      </c>
      <c r="J40" t="s">
        <v>61</v>
      </c>
      <c r="K40">
        <v>404</v>
      </c>
      <c r="L40">
        <v>428</v>
      </c>
      <c r="M40" s="3">
        <v>0.06</v>
      </c>
      <c r="N40" s="4">
        <v>114</v>
      </c>
      <c r="O40" s="4">
        <v>123</v>
      </c>
      <c r="P40" s="4">
        <v>124</v>
      </c>
      <c r="Q40" s="4">
        <v>119</v>
      </c>
      <c r="R40" s="4">
        <v>117</v>
      </c>
      <c r="S40" s="4">
        <v>103</v>
      </c>
      <c r="T40" s="4">
        <v>93</v>
      </c>
      <c r="U40" s="4">
        <v>89</v>
      </c>
      <c r="V40" s="4">
        <v>74</v>
      </c>
      <c r="W40" s="4">
        <v>78</v>
      </c>
      <c r="X40" s="4">
        <v>90</v>
      </c>
      <c r="Y40" s="4">
        <v>102</v>
      </c>
      <c r="Z40" s="4">
        <v>104</v>
      </c>
      <c r="AA40" s="4">
        <v>108</v>
      </c>
      <c r="AB40" s="4">
        <v>115</v>
      </c>
      <c r="AC40" s="3">
        <v>0.01</v>
      </c>
      <c r="AD40" s="3">
        <v>0.33</v>
      </c>
      <c r="AE40" s="3">
        <v>0.06</v>
      </c>
      <c r="AF40">
        <v>65</v>
      </c>
      <c r="AG40">
        <v>52</v>
      </c>
      <c r="AH40">
        <f t="shared" si="1"/>
        <v>-13</v>
      </c>
      <c r="AI40" s="3">
        <v>0.98</v>
      </c>
      <c r="AJ40" s="4">
        <v>101</v>
      </c>
      <c r="AK40" s="3">
        <v>0.14000000000000001</v>
      </c>
      <c r="AL40">
        <v>33</v>
      </c>
      <c r="AM40">
        <v>52</v>
      </c>
      <c r="AN40">
        <v>21</v>
      </c>
      <c r="AO40">
        <v>19</v>
      </c>
      <c r="AP40">
        <v>125</v>
      </c>
      <c r="AQ40">
        <v>90</v>
      </c>
      <c r="AR40" s="4">
        <v>62976</v>
      </c>
      <c r="AS40">
        <v>72</v>
      </c>
      <c r="AT40" s="3">
        <v>0.74</v>
      </c>
      <c r="AU40" s="3">
        <v>0.12</v>
      </c>
      <c r="AV40" s="3">
        <v>0.25</v>
      </c>
      <c r="AW40" s="3">
        <v>0.21</v>
      </c>
    </row>
    <row r="41" spans="1:49">
      <c r="A41" t="s">
        <v>123</v>
      </c>
      <c r="B41">
        <v>70</v>
      </c>
      <c r="C41">
        <v>41</v>
      </c>
      <c r="D41" t="s">
        <v>124</v>
      </c>
      <c r="E41" t="s">
        <v>123</v>
      </c>
      <c r="F41" t="s">
        <v>313</v>
      </c>
      <c r="G41">
        <v>44.922409057617202</v>
      </c>
      <c r="H41">
        <v>-93.413467407226605</v>
      </c>
      <c r="I41" t="s">
        <v>388</v>
      </c>
      <c r="J41" t="s">
        <v>123</v>
      </c>
      <c r="K41">
        <v>271</v>
      </c>
      <c r="L41">
        <v>274</v>
      </c>
      <c r="M41" s="3">
        <v>0.01</v>
      </c>
      <c r="N41" s="4">
        <v>122</v>
      </c>
      <c r="O41" s="4">
        <v>123</v>
      </c>
      <c r="P41" s="4">
        <v>125</v>
      </c>
      <c r="Q41" s="4">
        <v>128</v>
      </c>
      <c r="R41" s="4">
        <v>132</v>
      </c>
      <c r="S41" s="4">
        <v>115</v>
      </c>
      <c r="T41" s="4">
        <v>106</v>
      </c>
      <c r="U41" s="4">
        <v>97</v>
      </c>
      <c r="V41" s="4">
        <v>88</v>
      </c>
      <c r="W41" s="4">
        <v>97</v>
      </c>
      <c r="X41" s="4">
        <v>110</v>
      </c>
      <c r="Y41" s="4">
        <v>120</v>
      </c>
      <c r="Z41" s="4">
        <v>129</v>
      </c>
      <c r="AA41" s="4">
        <v>135</v>
      </c>
      <c r="AB41" s="4">
        <v>138</v>
      </c>
      <c r="AC41" s="3">
        <v>0.01</v>
      </c>
      <c r="AD41" s="3">
        <v>0.49</v>
      </c>
      <c r="AE41" s="3">
        <v>0.06</v>
      </c>
      <c r="AF41">
        <v>51</v>
      </c>
      <c r="AG41">
        <v>41</v>
      </c>
      <c r="AH41">
        <f t="shared" si="1"/>
        <v>-10</v>
      </c>
      <c r="AI41" s="3">
        <v>0.99</v>
      </c>
      <c r="AJ41" s="4">
        <v>123</v>
      </c>
      <c r="AK41" s="3">
        <v>0.12</v>
      </c>
      <c r="AL41">
        <v>13</v>
      </c>
      <c r="AM41">
        <v>87</v>
      </c>
      <c r="AN41">
        <v>57</v>
      </c>
      <c r="AO41">
        <v>16</v>
      </c>
      <c r="AP41">
        <v>173</v>
      </c>
      <c r="AQ41">
        <v>71</v>
      </c>
      <c r="AR41" s="4">
        <v>50252</v>
      </c>
      <c r="AS41">
        <v>92</v>
      </c>
      <c r="AT41" s="3">
        <v>0.38</v>
      </c>
      <c r="AU41" s="3">
        <v>0.4</v>
      </c>
      <c r="AV41" s="3">
        <v>0.65</v>
      </c>
      <c r="AW41" s="3">
        <v>0.24</v>
      </c>
    </row>
    <row r="42" spans="1:49">
      <c r="A42" t="s">
        <v>51</v>
      </c>
      <c r="B42">
        <v>75</v>
      </c>
      <c r="C42">
        <v>88</v>
      </c>
      <c r="D42" t="s">
        <v>52</v>
      </c>
      <c r="E42" t="s">
        <v>51</v>
      </c>
      <c r="F42" t="s">
        <v>314</v>
      </c>
      <c r="G42">
        <v>44.981910705566399</v>
      </c>
      <c r="H42">
        <v>-92.757186889648395</v>
      </c>
      <c r="I42" t="s">
        <v>393</v>
      </c>
      <c r="J42" t="s">
        <v>51</v>
      </c>
      <c r="K42">
        <v>592</v>
      </c>
      <c r="L42">
        <v>580</v>
      </c>
      <c r="M42" s="3">
        <v>-0.02</v>
      </c>
      <c r="N42" s="4">
        <v>112</v>
      </c>
      <c r="O42" s="4">
        <v>124</v>
      </c>
      <c r="P42" s="4">
        <v>123</v>
      </c>
      <c r="Q42" s="4">
        <v>125</v>
      </c>
      <c r="R42" s="4">
        <v>122</v>
      </c>
      <c r="S42" s="4">
        <v>113</v>
      </c>
      <c r="T42" s="4">
        <v>104</v>
      </c>
      <c r="U42" s="4">
        <v>96</v>
      </c>
      <c r="V42" s="4">
        <v>93</v>
      </c>
      <c r="W42" s="4">
        <v>95</v>
      </c>
      <c r="X42" s="4">
        <v>107</v>
      </c>
      <c r="Y42" s="4">
        <v>108</v>
      </c>
      <c r="Z42" s="4">
        <v>116</v>
      </c>
      <c r="AA42" s="4">
        <v>122</v>
      </c>
      <c r="AB42" s="4">
        <v>130</v>
      </c>
      <c r="AC42" s="3">
        <v>0.15</v>
      </c>
      <c r="AD42" s="3">
        <v>0.23</v>
      </c>
      <c r="AE42" s="3">
        <v>0.03</v>
      </c>
      <c r="AF42">
        <v>96</v>
      </c>
      <c r="AG42">
        <v>88</v>
      </c>
      <c r="AH42">
        <f t="shared" si="1"/>
        <v>-8</v>
      </c>
      <c r="AI42" s="3">
        <v>0.98</v>
      </c>
      <c r="AJ42" s="4">
        <v>113</v>
      </c>
      <c r="AK42" s="3">
        <v>0.15</v>
      </c>
      <c r="AL42">
        <v>46</v>
      </c>
      <c r="AM42">
        <v>12</v>
      </c>
      <c r="AN42">
        <v>36</v>
      </c>
      <c r="AO42">
        <v>66</v>
      </c>
      <c r="AP42">
        <v>160</v>
      </c>
      <c r="AQ42">
        <v>76</v>
      </c>
      <c r="AR42" s="4">
        <v>62273</v>
      </c>
      <c r="AS42">
        <v>76</v>
      </c>
      <c r="AT42" s="3">
        <v>0.73</v>
      </c>
      <c r="AU42" s="3">
        <v>0.11</v>
      </c>
      <c r="AV42" s="3">
        <v>0.38</v>
      </c>
      <c r="AW42" s="3">
        <v>0.24</v>
      </c>
    </row>
    <row r="43" spans="1:49">
      <c r="A43" t="s">
        <v>79</v>
      </c>
      <c r="B43">
        <v>37</v>
      </c>
      <c r="C43">
        <v>51</v>
      </c>
      <c r="D43" t="s">
        <v>80</v>
      </c>
      <c r="E43" t="s">
        <v>79</v>
      </c>
      <c r="F43" t="s">
        <v>313</v>
      </c>
      <c r="G43">
        <v>45.163238525390597</v>
      </c>
      <c r="H43">
        <v>-92.992263793945298</v>
      </c>
      <c r="I43" t="s">
        <v>355</v>
      </c>
      <c r="J43" t="s">
        <v>79</v>
      </c>
      <c r="K43">
        <v>386</v>
      </c>
      <c r="L43">
        <v>425</v>
      </c>
      <c r="M43" s="3">
        <v>0.1</v>
      </c>
      <c r="N43" s="4">
        <v>117</v>
      </c>
      <c r="O43" s="4">
        <v>129</v>
      </c>
      <c r="P43" s="4">
        <v>138</v>
      </c>
      <c r="Q43" s="4">
        <v>136</v>
      </c>
      <c r="R43" s="4">
        <v>130</v>
      </c>
      <c r="S43" s="4">
        <v>109</v>
      </c>
      <c r="T43" s="4">
        <v>92</v>
      </c>
      <c r="U43" s="4">
        <v>92</v>
      </c>
      <c r="V43" s="4">
        <v>82</v>
      </c>
      <c r="W43" s="4">
        <v>89</v>
      </c>
      <c r="X43" s="4">
        <v>102</v>
      </c>
      <c r="Y43" s="4">
        <v>105</v>
      </c>
      <c r="Z43" s="4">
        <v>110</v>
      </c>
      <c r="AA43" s="4">
        <v>119</v>
      </c>
      <c r="AB43" s="4">
        <v>125</v>
      </c>
      <c r="AC43" s="3">
        <v>0.13</v>
      </c>
      <c r="AD43" s="3">
        <v>0.54</v>
      </c>
      <c r="AE43" s="3">
        <v>0.03</v>
      </c>
      <c r="AF43">
        <v>62</v>
      </c>
      <c r="AG43">
        <v>51</v>
      </c>
      <c r="AH43">
        <f t="shared" si="1"/>
        <v>-11</v>
      </c>
      <c r="AI43" s="3">
        <v>0.99</v>
      </c>
      <c r="AJ43" s="4">
        <v>109</v>
      </c>
      <c r="AK43" s="3">
        <v>0.14000000000000001</v>
      </c>
      <c r="AL43">
        <v>41</v>
      </c>
      <c r="AM43">
        <v>56</v>
      </c>
      <c r="AN43">
        <v>66</v>
      </c>
      <c r="AO43">
        <v>68</v>
      </c>
      <c r="AP43">
        <v>231</v>
      </c>
      <c r="AQ43">
        <v>38</v>
      </c>
      <c r="AR43" s="4">
        <v>82880</v>
      </c>
      <c r="AS43">
        <v>35</v>
      </c>
      <c r="AT43" s="3">
        <v>0.92</v>
      </c>
      <c r="AU43" s="3">
        <v>0.01</v>
      </c>
      <c r="AV43" s="3">
        <v>0.13</v>
      </c>
      <c r="AW43" s="3">
        <v>0.27</v>
      </c>
    </row>
    <row r="44" spans="1:49">
      <c r="A44" t="s">
        <v>135</v>
      </c>
      <c r="B44">
        <v>29</v>
      </c>
      <c r="C44">
        <v>44</v>
      </c>
      <c r="D44" t="s">
        <v>136</v>
      </c>
      <c r="E44" t="s">
        <v>135</v>
      </c>
      <c r="F44" t="s">
        <v>313</v>
      </c>
      <c r="G44">
        <v>44.832420349121101</v>
      </c>
      <c r="H44">
        <v>-93.062698364257798</v>
      </c>
      <c r="I44" t="s">
        <v>347</v>
      </c>
      <c r="J44" t="s">
        <v>135</v>
      </c>
      <c r="K44">
        <v>504</v>
      </c>
      <c r="L44">
        <v>560</v>
      </c>
      <c r="M44" s="3">
        <v>0.11</v>
      </c>
      <c r="N44" s="4">
        <v>125</v>
      </c>
      <c r="O44" s="4">
        <v>130</v>
      </c>
      <c r="P44" s="4">
        <v>134</v>
      </c>
      <c r="Q44" s="4">
        <v>136</v>
      </c>
      <c r="R44" s="4">
        <v>129</v>
      </c>
      <c r="S44" s="4">
        <v>112</v>
      </c>
      <c r="T44" s="4">
        <v>103</v>
      </c>
      <c r="U44" s="4">
        <v>99</v>
      </c>
      <c r="V44" s="4">
        <v>90</v>
      </c>
      <c r="W44" s="4">
        <v>91</v>
      </c>
      <c r="X44" s="4">
        <v>103</v>
      </c>
      <c r="Y44" s="4">
        <v>108</v>
      </c>
      <c r="Z44" s="4">
        <v>112</v>
      </c>
      <c r="AA44" s="4">
        <v>122</v>
      </c>
      <c r="AB44" s="4">
        <v>129</v>
      </c>
      <c r="AC44" s="3">
        <v>0.11</v>
      </c>
      <c r="AD44" s="3">
        <v>0.47</v>
      </c>
      <c r="AE44" s="3">
        <v>0.04</v>
      </c>
      <c r="AF44">
        <v>55</v>
      </c>
      <c r="AG44">
        <v>44</v>
      </c>
      <c r="AH44">
        <f t="shared" si="1"/>
        <v>-11</v>
      </c>
      <c r="AI44" s="3">
        <v>0.99</v>
      </c>
      <c r="AJ44" s="4">
        <v>111</v>
      </c>
      <c r="AK44" s="3">
        <v>0.16</v>
      </c>
      <c r="AL44">
        <v>56</v>
      </c>
      <c r="AM44">
        <v>77</v>
      </c>
      <c r="AN44">
        <v>75</v>
      </c>
      <c r="AO44">
        <v>42</v>
      </c>
      <c r="AP44">
        <v>250</v>
      </c>
      <c r="AQ44">
        <v>30</v>
      </c>
      <c r="AR44" s="4">
        <v>65108</v>
      </c>
      <c r="AS44">
        <v>64</v>
      </c>
      <c r="AT44" s="3">
        <v>0.71</v>
      </c>
      <c r="AU44" s="3">
        <v>0.15</v>
      </c>
      <c r="AV44" s="3">
        <v>0.3</v>
      </c>
      <c r="AW44" s="3">
        <v>0.24</v>
      </c>
    </row>
    <row r="45" spans="1:49">
      <c r="A45" t="s">
        <v>127</v>
      </c>
      <c r="B45">
        <v>27</v>
      </c>
      <c r="C45">
        <v>72</v>
      </c>
      <c r="D45" t="s">
        <v>128</v>
      </c>
      <c r="E45" t="s">
        <v>127</v>
      </c>
      <c r="F45" t="s">
        <v>313</v>
      </c>
      <c r="G45">
        <v>45.493011474609403</v>
      </c>
      <c r="H45">
        <v>-93.257347106933594</v>
      </c>
      <c r="I45" t="s">
        <v>345</v>
      </c>
      <c r="J45" t="s">
        <v>127</v>
      </c>
      <c r="K45">
        <v>271</v>
      </c>
      <c r="L45">
        <v>265</v>
      </c>
      <c r="M45" s="3">
        <v>-0.02</v>
      </c>
      <c r="N45" s="4">
        <v>123</v>
      </c>
      <c r="O45" s="4">
        <v>132</v>
      </c>
      <c r="P45" s="4">
        <v>141</v>
      </c>
      <c r="Q45" s="4">
        <v>154</v>
      </c>
      <c r="R45" s="4">
        <v>124</v>
      </c>
      <c r="S45" s="4">
        <v>102</v>
      </c>
      <c r="T45" s="4">
        <v>82</v>
      </c>
      <c r="U45" s="4">
        <v>77</v>
      </c>
      <c r="V45" s="4">
        <v>68</v>
      </c>
      <c r="W45" s="4">
        <v>73</v>
      </c>
      <c r="X45" s="4">
        <v>77</v>
      </c>
      <c r="Y45" s="4">
        <v>94</v>
      </c>
      <c r="Z45" s="4">
        <v>99</v>
      </c>
      <c r="AA45" s="4">
        <v>108</v>
      </c>
      <c r="AB45" s="4">
        <v>121</v>
      </c>
      <c r="AC45" s="3">
        <v>0.28999999999999998</v>
      </c>
      <c r="AD45" s="3">
        <v>0.16</v>
      </c>
      <c r="AE45" s="3">
        <v>0.03</v>
      </c>
      <c r="AF45">
        <v>56</v>
      </c>
      <c r="AG45">
        <v>72</v>
      </c>
      <c r="AH45">
        <f t="shared" si="1"/>
        <v>16</v>
      </c>
      <c r="AI45" s="3">
        <v>0.99</v>
      </c>
      <c r="AJ45" s="4">
        <v>94</v>
      </c>
      <c r="AK45" s="3">
        <v>0.28999999999999998</v>
      </c>
      <c r="AL45">
        <v>101</v>
      </c>
      <c r="AM45">
        <v>25</v>
      </c>
      <c r="AN45">
        <v>66</v>
      </c>
      <c r="AO45">
        <v>63</v>
      </c>
      <c r="AP45">
        <v>255</v>
      </c>
      <c r="AQ45">
        <v>28</v>
      </c>
      <c r="AR45" s="4">
        <v>58431</v>
      </c>
      <c r="AS45">
        <v>83</v>
      </c>
      <c r="AT45" s="3">
        <v>0.75</v>
      </c>
      <c r="AU45" s="3">
        <v>0.1</v>
      </c>
      <c r="AV45" s="3">
        <v>0.3</v>
      </c>
      <c r="AW45" s="3">
        <v>0.26</v>
      </c>
    </row>
    <row r="46" spans="1:49">
      <c r="A46" t="s">
        <v>92</v>
      </c>
      <c r="B46">
        <v>39</v>
      </c>
      <c r="C46">
        <v>56</v>
      </c>
      <c r="D46" t="s">
        <v>93</v>
      </c>
      <c r="E46" t="s">
        <v>92</v>
      </c>
      <c r="F46" t="s">
        <v>313</v>
      </c>
      <c r="G46">
        <v>44.666271209716797</v>
      </c>
      <c r="H46">
        <v>-93.626747131347699</v>
      </c>
      <c r="I46" t="s">
        <v>357</v>
      </c>
      <c r="J46" t="s">
        <v>92</v>
      </c>
      <c r="K46">
        <v>116</v>
      </c>
      <c r="L46">
        <v>114</v>
      </c>
      <c r="M46" s="3">
        <v>-0.02</v>
      </c>
      <c r="N46" s="4">
        <v>119</v>
      </c>
      <c r="O46" s="4">
        <v>130</v>
      </c>
      <c r="P46" s="4">
        <v>135</v>
      </c>
      <c r="Q46" s="4">
        <v>137</v>
      </c>
      <c r="R46" s="4">
        <v>119</v>
      </c>
      <c r="S46" s="4">
        <v>103</v>
      </c>
      <c r="T46" s="4">
        <v>94</v>
      </c>
      <c r="U46" s="4">
        <v>81</v>
      </c>
      <c r="V46" s="4">
        <v>81</v>
      </c>
      <c r="W46" s="4">
        <v>83</v>
      </c>
      <c r="X46" s="4">
        <v>96</v>
      </c>
      <c r="Y46" s="4">
        <v>98</v>
      </c>
      <c r="Z46" s="4">
        <v>106</v>
      </c>
      <c r="AA46" s="4">
        <v>115</v>
      </c>
      <c r="AB46" s="4">
        <v>121</v>
      </c>
      <c r="AC46" s="3">
        <v>0.11</v>
      </c>
      <c r="AD46" s="3">
        <v>0.11</v>
      </c>
      <c r="AE46" s="3">
        <v>0.03</v>
      </c>
      <c r="AF46">
        <v>81</v>
      </c>
      <c r="AG46">
        <v>56</v>
      </c>
      <c r="AH46">
        <f t="shared" si="1"/>
        <v>-25</v>
      </c>
      <c r="AI46" s="3">
        <v>0.98</v>
      </c>
      <c r="AJ46" s="4">
        <v>104</v>
      </c>
      <c r="AK46" s="3">
        <v>0.17</v>
      </c>
      <c r="AL46">
        <v>65</v>
      </c>
      <c r="AM46">
        <v>43</v>
      </c>
      <c r="AN46">
        <v>41</v>
      </c>
      <c r="AO46">
        <v>78</v>
      </c>
      <c r="AP46">
        <v>227</v>
      </c>
      <c r="AQ46">
        <v>40</v>
      </c>
      <c r="AR46" s="4">
        <v>68252</v>
      </c>
      <c r="AS46">
        <v>59</v>
      </c>
      <c r="AT46" s="3">
        <v>0.77</v>
      </c>
      <c r="AU46" s="3">
        <v>0.06</v>
      </c>
      <c r="AV46" s="3">
        <v>0.28999999999999998</v>
      </c>
      <c r="AW46" s="3">
        <v>0.31</v>
      </c>
    </row>
    <row r="47" spans="1:49">
      <c r="A47" t="s">
        <v>204</v>
      </c>
      <c r="B47">
        <v>83</v>
      </c>
      <c r="C47">
        <v>88</v>
      </c>
      <c r="D47" t="s">
        <v>205</v>
      </c>
      <c r="E47" t="s">
        <v>204</v>
      </c>
      <c r="F47" t="s">
        <v>313</v>
      </c>
      <c r="G47">
        <v>45.0040893554688</v>
      </c>
      <c r="H47">
        <v>-92.879783630371094</v>
      </c>
      <c r="I47" t="s">
        <v>401</v>
      </c>
      <c r="J47" t="s">
        <v>204</v>
      </c>
      <c r="K47">
        <v>190</v>
      </c>
      <c r="L47">
        <v>245</v>
      </c>
      <c r="M47" s="3">
        <v>0.28999999999999998</v>
      </c>
      <c r="N47" s="4">
        <v>150</v>
      </c>
      <c r="O47" s="4">
        <v>159</v>
      </c>
      <c r="P47" s="4">
        <v>159</v>
      </c>
      <c r="Q47" s="4">
        <v>157</v>
      </c>
      <c r="R47" s="4">
        <v>165</v>
      </c>
      <c r="S47" s="4">
        <v>144</v>
      </c>
      <c r="T47" s="4">
        <v>118</v>
      </c>
      <c r="U47" s="4">
        <v>123</v>
      </c>
      <c r="V47" s="4">
        <v>122</v>
      </c>
      <c r="W47" s="4">
        <v>125</v>
      </c>
      <c r="X47" s="4">
        <v>129</v>
      </c>
      <c r="Y47" s="4">
        <v>134</v>
      </c>
      <c r="Z47" s="4">
        <v>145</v>
      </c>
      <c r="AA47" s="4">
        <v>152</v>
      </c>
      <c r="AB47" s="4">
        <v>158</v>
      </c>
      <c r="AC47" s="3">
        <v>0.56000000000000005</v>
      </c>
      <c r="AD47" s="3">
        <v>0.24</v>
      </c>
      <c r="AE47" s="3">
        <v>0.02</v>
      </c>
      <c r="AF47">
        <v>69</v>
      </c>
      <c r="AG47">
        <v>88</v>
      </c>
      <c r="AH47">
        <f t="shared" si="1"/>
        <v>19</v>
      </c>
      <c r="AI47" s="3">
        <v>0.97</v>
      </c>
      <c r="AJ47" s="4">
        <v>140</v>
      </c>
      <c r="AK47" s="3">
        <v>0.13</v>
      </c>
      <c r="AL47">
        <v>24</v>
      </c>
      <c r="AM47">
        <v>12</v>
      </c>
      <c r="AN47">
        <v>14</v>
      </c>
      <c r="AO47">
        <v>91</v>
      </c>
      <c r="AP47">
        <v>141</v>
      </c>
      <c r="AQ47">
        <v>84</v>
      </c>
      <c r="AR47" s="4">
        <v>99125</v>
      </c>
      <c r="AS47">
        <v>13</v>
      </c>
      <c r="AT47" s="3">
        <v>0.86</v>
      </c>
      <c r="AU47" s="3">
        <v>0</v>
      </c>
      <c r="AV47" s="3">
        <v>7.0000000000000007E-2</v>
      </c>
      <c r="AW47" s="3">
        <v>0.26</v>
      </c>
    </row>
    <row r="48" spans="1:49">
      <c r="A48" t="s">
        <v>88</v>
      </c>
      <c r="B48">
        <v>64</v>
      </c>
      <c r="C48">
        <v>59</v>
      </c>
      <c r="D48" t="s">
        <v>89</v>
      </c>
      <c r="E48" t="s">
        <v>88</v>
      </c>
      <c r="F48" t="s">
        <v>313</v>
      </c>
      <c r="G48">
        <v>44.657680511474602</v>
      </c>
      <c r="H48">
        <v>-93.242729187011705</v>
      </c>
      <c r="I48" t="s">
        <v>382</v>
      </c>
      <c r="J48" t="s">
        <v>88</v>
      </c>
      <c r="K48">
        <v>1352</v>
      </c>
      <c r="L48">
        <v>1296</v>
      </c>
      <c r="M48" s="3">
        <v>-0.04</v>
      </c>
      <c r="N48" s="4">
        <v>118</v>
      </c>
      <c r="O48" s="4">
        <v>125</v>
      </c>
      <c r="P48" s="4">
        <v>130</v>
      </c>
      <c r="Q48" s="4">
        <v>130</v>
      </c>
      <c r="R48" s="4">
        <v>125</v>
      </c>
      <c r="S48" s="4">
        <v>115</v>
      </c>
      <c r="T48" s="4">
        <v>103</v>
      </c>
      <c r="U48" s="4">
        <v>99</v>
      </c>
      <c r="V48" s="4">
        <v>92</v>
      </c>
      <c r="W48" s="4">
        <v>95</v>
      </c>
      <c r="X48" s="4">
        <v>106</v>
      </c>
      <c r="Y48" s="4">
        <v>113</v>
      </c>
      <c r="Z48" s="4">
        <v>117</v>
      </c>
      <c r="AA48" s="4">
        <v>122</v>
      </c>
      <c r="AB48" s="4">
        <v>130</v>
      </c>
      <c r="AC48" s="3">
        <v>0.21</v>
      </c>
      <c r="AD48" s="3">
        <v>0.24</v>
      </c>
      <c r="AE48" s="3">
        <v>0.03</v>
      </c>
      <c r="AF48">
        <v>60</v>
      </c>
      <c r="AG48">
        <v>59</v>
      </c>
      <c r="AH48">
        <f t="shared" si="1"/>
        <v>-1</v>
      </c>
      <c r="AI48" s="3">
        <v>0.98</v>
      </c>
      <c r="AJ48" s="4">
        <v>115</v>
      </c>
      <c r="AK48" s="3">
        <v>0.13</v>
      </c>
      <c r="AL48">
        <v>27</v>
      </c>
      <c r="AM48">
        <v>39</v>
      </c>
      <c r="AN48">
        <v>52</v>
      </c>
      <c r="AO48">
        <v>68</v>
      </c>
      <c r="AP48">
        <v>186</v>
      </c>
      <c r="AQ48">
        <v>65</v>
      </c>
      <c r="AR48" s="4">
        <v>95130</v>
      </c>
      <c r="AS48">
        <v>18</v>
      </c>
      <c r="AT48" s="3">
        <v>0.9</v>
      </c>
      <c r="AU48" s="3">
        <v>0.03</v>
      </c>
      <c r="AV48" s="3">
        <v>0.12</v>
      </c>
      <c r="AW48" s="3">
        <v>0.3</v>
      </c>
    </row>
    <row r="49" spans="1:49">
      <c r="A49" t="s">
        <v>198</v>
      </c>
      <c r="B49">
        <v>57</v>
      </c>
      <c r="C49">
        <v>76</v>
      </c>
      <c r="D49" t="s">
        <v>199</v>
      </c>
      <c r="E49" t="s">
        <v>198</v>
      </c>
      <c r="F49" t="s">
        <v>313</v>
      </c>
      <c r="G49">
        <v>45.389839172363303</v>
      </c>
      <c r="H49">
        <v>-92.845161437988295</v>
      </c>
      <c r="I49" t="s">
        <v>375</v>
      </c>
      <c r="J49" t="s">
        <v>198</v>
      </c>
      <c r="K49">
        <v>138</v>
      </c>
      <c r="L49">
        <v>129</v>
      </c>
      <c r="M49" s="3">
        <v>-7.0000000000000007E-2</v>
      </c>
      <c r="N49" s="4">
        <v>144</v>
      </c>
      <c r="O49" s="4">
        <v>149</v>
      </c>
      <c r="P49" s="4">
        <v>141</v>
      </c>
      <c r="Q49" s="4">
        <v>130</v>
      </c>
      <c r="R49" s="4">
        <v>116</v>
      </c>
      <c r="S49" s="4">
        <v>109</v>
      </c>
      <c r="T49" s="4">
        <v>93</v>
      </c>
      <c r="U49" s="4">
        <v>86</v>
      </c>
      <c r="V49" s="4">
        <v>81</v>
      </c>
      <c r="W49" s="4">
        <v>78</v>
      </c>
      <c r="X49" s="4">
        <v>86</v>
      </c>
      <c r="Y49" s="4">
        <v>94</v>
      </c>
      <c r="Z49" s="4">
        <v>100</v>
      </c>
      <c r="AA49" s="4">
        <v>115</v>
      </c>
      <c r="AB49" s="4">
        <v>120</v>
      </c>
      <c r="AC49" s="3">
        <v>0.16</v>
      </c>
      <c r="AD49" s="3">
        <v>0.16</v>
      </c>
      <c r="AE49" s="3">
        <v>0.03</v>
      </c>
      <c r="AF49">
        <v>93</v>
      </c>
      <c r="AG49">
        <v>76</v>
      </c>
      <c r="AH49">
        <f t="shared" si="1"/>
        <v>-17</v>
      </c>
      <c r="AI49" s="3">
        <v>0.98</v>
      </c>
      <c r="AJ49" s="4">
        <v>99</v>
      </c>
      <c r="AK49" s="3">
        <v>0.21</v>
      </c>
      <c r="AL49">
        <v>95</v>
      </c>
      <c r="AM49">
        <v>18</v>
      </c>
      <c r="AN49">
        <v>21</v>
      </c>
      <c r="AO49">
        <v>68</v>
      </c>
      <c r="AP49">
        <v>202</v>
      </c>
      <c r="AQ49">
        <v>58</v>
      </c>
      <c r="AR49" s="4">
        <v>60839</v>
      </c>
      <c r="AS49">
        <v>80</v>
      </c>
      <c r="AT49" s="3">
        <v>0.81</v>
      </c>
      <c r="AU49" s="3">
        <v>0.03</v>
      </c>
      <c r="AV49" s="3">
        <v>0.14000000000000001</v>
      </c>
      <c r="AW49" s="3">
        <v>0.22</v>
      </c>
    </row>
    <row r="50" spans="1:49">
      <c r="A50" t="s">
        <v>157</v>
      </c>
      <c r="B50">
        <v>87</v>
      </c>
      <c r="C50">
        <v>63</v>
      </c>
      <c r="D50" t="s">
        <v>158</v>
      </c>
      <c r="E50" t="s">
        <v>157</v>
      </c>
      <c r="F50" t="s">
        <v>313</v>
      </c>
      <c r="G50">
        <v>45.177608489990199</v>
      </c>
      <c r="H50">
        <v>-93.110618591308594</v>
      </c>
      <c r="I50" t="s">
        <v>405</v>
      </c>
      <c r="J50" t="s">
        <v>157</v>
      </c>
      <c r="K50">
        <v>380</v>
      </c>
      <c r="L50">
        <v>354</v>
      </c>
      <c r="M50" s="3">
        <v>-7.0000000000000007E-2</v>
      </c>
      <c r="N50" s="4">
        <v>130</v>
      </c>
      <c r="O50" s="4">
        <v>138</v>
      </c>
      <c r="P50" s="4">
        <v>139</v>
      </c>
      <c r="Q50" s="4">
        <v>135</v>
      </c>
      <c r="R50" s="4">
        <v>133</v>
      </c>
      <c r="S50" s="4">
        <v>121</v>
      </c>
      <c r="T50" s="4">
        <v>104</v>
      </c>
      <c r="U50" s="4">
        <v>100</v>
      </c>
      <c r="V50" s="4">
        <v>92</v>
      </c>
      <c r="W50" s="4">
        <v>98</v>
      </c>
      <c r="X50" s="4">
        <v>108</v>
      </c>
      <c r="Y50" s="4">
        <v>114</v>
      </c>
      <c r="Z50" s="4">
        <v>118</v>
      </c>
      <c r="AA50" s="4">
        <v>126</v>
      </c>
      <c r="AB50" s="4">
        <v>131</v>
      </c>
      <c r="AC50" s="3">
        <v>0.24</v>
      </c>
      <c r="AD50" s="3">
        <v>0.22</v>
      </c>
      <c r="AE50" s="3">
        <v>0.05</v>
      </c>
      <c r="AF50">
        <v>69</v>
      </c>
      <c r="AG50">
        <v>63</v>
      </c>
      <c r="AH50">
        <f t="shared" si="1"/>
        <v>-6</v>
      </c>
      <c r="AI50" s="3">
        <v>0.98</v>
      </c>
      <c r="AJ50" s="4">
        <v>117</v>
      </c>
      <c r="AK50" s="3">
        <v>0.12</v>
      </c>
      <c r="AL50">
        <v>20</v>
      </c>
      <c r="AM50">
        <v>31</v>
      </c>
      <c r="AN50">
        <v>41</v>
      </c>
      <c r="AO50">
        <v>36</v>
      </c>
      <c r="AP50">
        <v>128</v>
      </c>
      <c r="AQ50">
        <v>88</v>
      </c>
      <c r="AR50" s="4">
        <v>102904</v>
      </c>
      <c r="AS50">
        <v>11</v>
      </c>
      <c r="AT50" s="3">
        <v>0.94</v>
      </c>
      <c r="AU50" s="3">
        <v>0.03</v>
      </c>
      <c r="AV50" s="3">
        <v>0.09</v>
      </c>
      <c r="AW50" s="3">
        <v>0.27</v>
      </c>
    </row>
    <row r="51" spans="1:49">
      <c r="A51" t="s">
        <v>266</v>
      </c>
      <c r="B51">
        <v>31</v>
      </c>
      <c r="C51">
        <v>55</v>
      </c>
      <c r="D51" t="s">
        <v>267</v>
      </c>
      <c r="E51" t="s">
        <v>266</v>
      </c>
      <c r="F51" t="s">
        <v>313</v>
      </c>
      <c r="G51">
        <v>45.020809173583999</v>
      </c>
      <c r="H51">
        <v>-93.079772949218807</v>
      </c>
      <c r="I51" t="s">
        <v>349</v>
      </c>
      <c r="J51" t="s">
        <v>266</v>
      </c>
      <c r="K51">
        <v>160</v>
      </c>
      <c r="L51">
        <v>144</v>
      </c>
      <c r="M51" s="3">
        <v>-0.1</v>
      </c>
      <c r="N51" s="4">
        <v>120</v>
      </c>
      <c r="O51" s="4">
        <v>126</v>
      </c>
      <c r="P51" s="4">
        <v>132</v>
      </c>
      <c r="Q51" s="4">
        <v>128</v>
      </c>
      <c r="R51" s="4">
        <v>126</v>
      </c>
      <c r="S51" s="4">
        <v>118</v>
      </c>
      <c r="T51" s="4">
        <v>97</v>
      </c>
      <c r="U51" s="4">
        <v>70</v>
      </c>
      <c r="V51" s="4">
        <v>69</v>
      </c>
      <c r="W51" s="4">
        <v>86</v>
      </c>
      <c r="X51" s="4">
        <v>97</v>
      </c>
      <c r="Y51" s="4">
        <v>105</v>
      </c>
      <c r="Z51" s="4">
        <v>108</v>
      </c>
      <c r="AA51" s="4">
        <v>111</v>
      </c>
      <c r="AB51" s="4">
        <v>122</v>
      </c>
      <c r="AC51" s="3">
        <v>0.06</v>
      </c>
      <c r="AD51" s="3">
        <v>0.41</v>
      </c>
      <c r="AE51" s="3">
        <v>0.01</v>
      </c>
      <c r="AF51">
        <v>79</v>
      </c>
      <c r="AG51">
        <v>55</v>
      </c>
      <c r="AH51">
        <f t="shared" si="1"/>
        <v>-24</v>
      </c>
      <c r="AI51" s="3">
        <v>0.98</v>
      </c>
      <c r="AJ51" s="4">
        <v>105</v>
      </c>
      <c r="AK51" s="3">
        <v>0.16</v>
      </c>
      <c r="AL51">
        <v>55</v>
      </c>
      <c r="AM51">
        <v>47</v>
      </c>
      <c r="AN51">
        <v>36</v>
      </c>
      <c r="AO51">
        <v>102</v>
      </c>
      <c r="AP51">
        <v>240</v>
      </c>
      <c r="AQ51">
        <v>32</v>
      </c>
      <c r="AR51" s="4">
        <v>50156</v>
      </c>
      <c r="AS51">
        <v>94</v>
      </c>
      <c r="AT51" s="3">
        <v>0.48</v>
      </c>
      <c r="AU51" s="3">
        <v>0.39</v>
      </c>
      <c r="AV51" s="3">
        <v>0.38</v>
      </c>
      <c r="AW51" s="3">
        <v>0.2</v>
      </c>
    </row>
    <row r="52" spans="1:49">
      <c r="A52" t="s">
        <v>191</v>
      </c>
      <c r="B52">
        <v>71</v>
      </c>
      <c r="C52">
        <v>76</v>
      </c>
      <c r="D52" t="s">
        <v>192</v>
      </c>
      <c r="E52" t="s">
        <v>191</v>
      </c>
      <c r="F52" t="s">
        <v>313</v>
      </c>
      <c r="G52">
        <v>45.0576782226563</v>
      </c>
      <c r="H52">
        <v>-92.954818725585895</v>
      </c>
      <c r="I52" t="s">
        <v>389</v>
      </c>
      <c r="J52" t="s">
        <v>191</v>
      </c>
      <c r="K52">
        <v>118</v>
      </c>
      <c r="L52">
        <v>119</v>
      </c>
      <c r="M52" s="3">
        <v>0.01</v>
      </c>
      <c r="N52" s="4">
        <v>140</v>
      </c>
      <c r="O52" s="4">
        <v>145</v>
      </c>
      <c r="P52" s="4">
        <v>158</v>
      </c>
      <c r="Q52" s="4">
        <v>155</v>
      </c>
      <c r="R52" s="4">
        <v>140</v>
      </c>
      <c r="S52" s="4">
        <v>131</v>
      </c>
      <c r="T52" s="4">
        <v>110</v>
      </c>
      <c r="U52" s="4">
        <v>115</v>
      </c>
      <c r="V52" s="4">
        <v>113</v>
      </c>
      <c r="W52" s="4">
        <v>113</v>
      </c>
      <c r="X52" s="4">
        <v>122</v>
      </c>
      <c r="Y52" s="4">
        <v>134</v>
      </c>
      <c r="Z52" s="4">
        <v>134</v>
      </c>
      <c r="AA52" s="4">
        <v>145</v>
      </c>
      <c r="AB52" s="4">
        <v>160</v>
      </c>
      <c r="AC52" s="3">
        <v>0.02</v>
      </c>
      <c r="AD52" s="3">
        <v>0.13</v>
      </c>
      <c r="AE52" s="3">
        <v>0.03</v>
      </c>
      <c r="AF52">
        <v>71</v>
      </c>
      <c r="AG52">
        <v>76</v>
      </c>
      <c r="AH52">
        <f t="shared" si="1"/>
        <v>5</v>
      </c>
      <c r="AI52" s="3">
        <v>0.96</v>
      </c>
      <c r="AJ52" s="4">
        <v>134</v>
      </c>
      <c r="AK52" s="3">
        <v>0.2</v>
      </c>
      <c r="AL52">
        <v>83</v>
      </c>
      <c r="AM52">
        <v>18</v>
      </c>
      <c r="AN52">
        <v>6</v>
      </c>
      <c r="AO52">
        <v>63</v>
      </c>
      <c r="AP52">
        <v>170</v>
      </c>
      <c r="AQ52">
        <v>72</v>
      </c>
      <c r="AR52" s="4">
        <v>94258</v>
      </c>
      <c r="AS52">
        <v>20</v>
      </c>
      <c r="AT52" s="3">
        <v>0.9</v>
      </c>
      <c r="AU52" s="3">
        <v>0.06</v>
      </c>
      <c r="AV52" s="3">
        <v>0.16</v>
      </c>
      <c r="AW52" s="3">
        <v>0.27</v>
      </c>
    </row>
    <row r="53" spans="1:49">
      <c r="A53" t="s">
        <v>109</v>
      </c>
      <c r="B53">
        <v>47</v>
      </c>
      <c r="C53">
        <v>46</v>
      </c>
      <c r="D53" t="s">
        <v>110</v>
      </c>
      <c r="E53" t="s">
        <v>109</v>
      </c>
      <c r="F53" t="s">
        <v>313</v>
      </c>
      <c r="G53">
        <v>45.098308563232401</v>
      </c>
      <c r="H53">
        <v>-93.442047119140597</v>
      </c>
      <c r="I53" t="s">
        <v>365</v>
      </c>
      <c r="J53" t="s">
        <v>109</v>
      </c>
      <c r="K53">
        <v>1462</v>
      </c>
      <c r="L53">
        <v>1512</v>
      </c>
      <c r="M53" s="3">
        <v>0.03</v>
      </c>
      <c r="N53" s="4">
        <v>121</v>
      </c>
      <c r="O53" s="4">
        <v>127</v>
      </c>
      <c r="P53" s="4">
        <v>134</v>
      </c>
      <c r="Q53" s="4">
        <v>135</v>
      </c>
      <c r="R53" s="4">
        <v>133</v>
      </c>
      <c r="S53" s="4">
        <v>124</v>
      </c>
      <c r="T53" s="4">
        <v>113</v>
      </c>
      <c r="U53" s="4">
        <v>112</v>
      </c>
      <c r="V53" s="4">
        <v>100</v>
      </c>
      <c r="W53" s="4">
        <v>103</v>
      </c>
      <c r="X53" s="4">
        <v>111</v>
      </c>
      <c r="Y53" s="4">
        <v>117</v>
      </c>
      <c r="Z53" s="4">
        <v>118</v>
      </c>
      <c r="AA53" s="4">
        <v>125</v>
      </c>
      <c r="AB53" s="4">
        <v>132</v>
      </c>
      <c r="AC53" s="3">
        <v>7.0000000000000007E-2</v>
      </c>
      <c r="AD53" s="3">
        <v>0.43</v>
      </c>
      <c r="AE53" s="3">
        <v>0.03</v>
      </c>
      <c r="AF53">
        <v>61</v>
      </c>
      <c r="AG53">
        <v>46</v>
      </c>
      <c r="AH53">
        <f t="shared" si="1"/>
        <v>-15</v>
      </c>
      <c r="AI53" s="3">
        <v>0.98</v>
      </c>
      <c r="AJ53" s="4">
        <v>118</v>
      </c>
      <c r="AK53" s="3">
        <v>0.12</v>
      </c>
      <c r="AL53">
        <v>17</v>
      </c>
      <c r="AM53">
        <v>69</v>
      </c>
      <c r="AN53">
        <v>52</v>
      </c>
      <c r="AO53">
        <v>77</v>
      </c>
      <c r="AP53">
        <v>215</v>
      </c>
      <c r="AQ53">
        <v>48</v>
      </c>
      <c r="AR53" s="4">
        <v>92680</v>
      </c>
      <c r="AS53">
        <v>22</v>
      </c>
      <c r="AT53" s="3">
        <v>0.9</v>
      </c>
      <c r="AU53" s="3">
        <v>0.06</v>
      </c>
      <c r="AV53" s="3">
        <v>0.16</v>
      </c>
      <c r="AW53" s="3">
        <v>0.26</v>
      </c>
    </row>
    <row r="54" spans="1:49">
      <c r="A54" t="s">
        <v>125</v>
      </c>
      <c r="B54">
        <v>46</v>
      </c>
      <c r="C54">
        <v>49</v>
      </c>
      <c r="D54" t="s">
        <v>126</v>
      </c>
      <c r="E54" t="s">
        <v>125</v>
      </c>
      <c r="F54" t="s">
        <v>313</v>
      </c>
      <c r="G54">
        <v>45.006401062011697</v>
      </c>
      <c r="H54">
        <v>-93.023391723632798</v>
      </c>
      <c r="I54" t="s">
        <v>364</v>
      </c>
      <c r="J54" t="s">
        <v>125</v>
      </c>
      <c r="K54">
        <v>604</v>
      </c>
      <c r="L54">
        <v>622</v>
      </c>
      <c r="M54" s="3">
        <v>0.03</v>
      </c>
      <c r="N54" s="4">
        <v>122</v>
      </c>
      <c r="O54" s="4">
        <v>128</v>
      </c>
      <c r="P54" s="4">
        <v>133</v>
      </c>
      <c r="Q54" s="4">
        <v>131</v>
      </c>
      <c r="R54" s="4">
        <v>121</v>
      </c>
      <c r="S54" s="4">
        <v>112</v>
      </c>
      <c r="T54" s="4">
        <v>96</v>
      </c>
      <c r="U54" s="4">
        <v>93</v>
      </c>
      <c r="V54" s="4">
        <v>79</v>
      </c>
      <c r="W54" s="4">
        <v>85</v>
      </c>
      <c r="X54" s="4">
        <v>96</v>
      </c>
      <c r="Y54" s="4">
        <v>104</v>
      </c>
      <c r="Z54" s="4">
        <v>106</v>
      </c>
      <c r="AA54" s="4">
        <v>114</v>
      </c>
      <c r="AB54" s="4">
        <v>123</v>
      </c>
      <c r="AC54" s="3">
        <v>0.01</v>
      </c>
      <c r="AD54" s="3">
        <v>0.28000000000000003</v>
      </c>
      <c r="AE54" s="3">
        <v>0.04</v>
      </c>
      <c r="AF54">
        <v>62</v>
      </c>
      <c r="AG54">
        <v>49</v>
      </c>
      <c r="AH54">
        <f t="shared" si="1"/>
        <v>-13</v>
      </c>
      <c r="AI54" s="3">
        <v>0.98</v>
      </c>
      <c r="AJ54" s="4">
        <v>105</v>
      </c>
      <c r="AK54" s="3">
        <v>0.17</v>
      </c>
      <c r="AL54">
        <v>64</v>
      </c>
      <c r="AM54">
        <v>61</v>
      </c>
      <c r="AN54">
        <v>48</v>
      </c>
      <c r="AO54">
        <v>44</v>
      </c>
      <c r="AP54">
        <v>217</v>
      </c>
      <c r="AQ54">
        <v>47</v>
      </c>
      <c r="AR54" s="4">
        <v>62527</v>
      </c>
      <c r="AS54">
        <v>74</v>
      </c>
      <c r="AT54" s="3">
        <v>0.73</v>
      </c>
      <c r="AU54" s="3">
        <v>0.17</v>
      </c>
      <c r="AV54" s="3">
        <v>0.27</v>
      </c>
      <c r="AW54" s="3">
        <v>0.23</v>
      </c>
    </row>
    <row r="55" spans="1:49">
      <c r="A55" t="s">
        <v>211</v>
      </c>
      <c r="B55">
        <v>98</v>
      </c>
      <c r="C55">
        <v>138</v>
      </c>
      <c r="D55" t="s">
        <v>212</v>
      </c>
      <c r="E55" t="s">
        <v>211</v>
      </c>
      <c r="F55" t="s">
        <v>313</v>
      </c>
      <c r="G55">
        <v>45.016250610351598</v>
      </c>
      <c r="H55">
        <v>-93.577659606933594</v>
      </c>
      <c r="I55" t="s">
        <v>416</v>
      </c>
      <c r="J55" t="s">
        <v>211</v>
      </c>
      <c r="K55">
        <v>129</v>
      </c>
      <c r="L55">
        <v>126</v>
      </c>
      <c r="M55" s="3">
        <v>-0.02</v>
      </c>
      <c r="N55" s="4">
        <v>175</v>
      </c>
      <c r="O55" s="4">
        <v>185</v>
      </c>
      <c r="P55" s="4">
        <v>185</v>
      </c>
      <c r="Q55" s="4">
        <v>192</v>
      </c>
      <c r="R55" s="4">
        <v>204</v>
      </c>
      <c r="S55" s="4">
        <v>171</v>
      </c>
      <c r="T55" s="4">
        <v>150</v>
      </c>
      <c r="U55" s="4">
        <v>143</v>
      </c>
      <c r="V55" s="4">
        <v>139</v>
      </c>
      <c r="W55" s="4">
        <v>149</v>
      </c>
      <c r="X55" s="4">
        <v>148</v>
      </c>
      <c r="Y55" s="4">
        <v>154</v>
      </c>
      <c r="Z55" s="4">
        <v>155</v>
      </c>
      <c r="AA55" s="4">
        <v>162</v>
      </c>
      <c r="AB55" s="4">
        <v>161</v>
      </c>
      <c r="AC55" s="3">
        <v>0.21</v>
      </c>
      <c r="AD55" s="3">
        <v>0.18</v>
      </c>
      <c r="AE55" s="3">
        <v>0.02</v>
      </c>
      <c r="AF55">
        <v>119</v>
      </c>
      <c r="AG55">
        <v>138</v>
      </c>
      <c r="AH55">
        <f t="shared" si="1"/>
        <v>19</v>
      </c>
      <c r="AI55" s="3">
        <v>0.96</v>
      </c>
      <c r="AJ55" s="4">
        <v>155</v>
      </c>
      <c r="AK55" s="3">
        <v>0.04</v>
      </c>
      <c r="AL55">
        <v>1</v>
      </c>
      <c r="AM55">
        <v>2</v>
      </c>
      <c r="AN55">
        <v>5</v>
      </c>
      <c r="AO55">
        <v>83</v>
      </c>
      <c r="AP55">
        <v>91</v>
      </c>
      <c r="AQ55">
        <v>99</v>
      </c>
      <c r="AR55" s="4">
        <v>132045</v>
      </c>
      <c r="AS55">
        <v>2</v>
      </c>
      <c r="AT55" s="3">
        <v>0.91</v>
      </c>
      <c r="AU55" s="3">
        <v>0.06</v>
      </c>
      <c r="AV55" s="3">
        <v>0.06</v>
      </c>
      <c r="AW55" s="3">
        <v>0.28999999999999998</v>
      </c>
    </row>
    <row r="56" spans="1:49">
      <c r="A56" t="s">
        <v>165</v>
      </c>
      <c r="B56">
        <v>95</v>
      </c>
      <c r="C56">
        <v>78</v>
      </c>
      <c r="D56" t="s">
        <v>166</v>
      </c>
      <c r="E56" t="s">
        <v>165</v>
      </c>
      <c r="F56" t="s">
        <v>313</v>
      </c>
      <c r="G56">
        <v>44.8863716125488</v>
      </c>
      <c r="H56">
        <v>-93.161796569824205</v>
      </c>
      <c r="I56" t="s">
        <v>413</v>
      </c>
      <c r="J56" t="s">
        <v>165</v>
      </c>
      <c r="K56">
        <v>203</v>
      </c>
      <c r="L56">
        <v>178</v>
      </c>
      <c r="M56" s="3">
        <v>-0.12</v>
      </c>
      <c r="N56" s="4">
        <v>133</v>
      </c>
      <c r="O56" s="4">
        <v>141</v>
      </c>
      <c r="P56" s="4">
        <v>145</v>
      </c>
      <c r="Q56" s="4">
        <v>151</v>
      </c>
      <c r="R56" s="4">
        <v>148</v>
      </c>
      <c r="S56" s="4">
        <v>130</v>
      </c>
      <c r="T56" s="4">
        <v>121</v>
      </c>
      <c r="U56" s="4">
        <v>117</v>
      </c>
      <c r="V56" s="4">
        <v>110</v>
      </c>
      <c r="W56" s="4">
        <v>113</v>
      </c>
      <c r="X56" s="4">
        <v>120</v>
      </c>
      <c r="Y56" s="4">
        <v>132</v>
      </c>
      <c r="Z56" s="4">
        <v>132</v>
      </c>
      <c r="AA56" s="4">
        <v>144</v>
      </c>
      <c r="AB56" s="4">
        <v>147</v>
      </c>
      <c r="AC56" s="3">
        <v>7.0000000000000007E-2</v>
      </c>
      <c r="AD56" s="3">
        <v>0.24</v>
      </c>
      <c r="AE56" s="3">
        <v>0.03</v>
      </c>
      <c r="AF56">
        <v>74</v>
      </c>
      <c r="AG56">
        <v>78</v>
      </c>
      <c r="AH56">
        <f t="shared" si="1"/>
        <v>4</v>
      </c>
      <c r="AI56" s="3">
        <v>0.97</v>
      </c>
      <c r="AJ56" s="4">
        <v>132</v>
      </c>
      <c r="AK56" s="3">
        <v>0.11</v>
      </c>
      <c r="AL56">
        <v>9</v>
      </c>
      <c r="AM56">
        <v>16</v>
      </c>
      <c r="AN56">
        <v>11</v>
      </c>
      <c r="AO56">
        <v>63</v>
      </c>
      <c r="AP56">
        <v>99</v>
      </c>
      <c r="AQ56">
        <v>96</v>
      </c>
      <c r="AR56" s="4">
        <v>95353</v>
      </c>
      <c r="AS56">
        <v>17</v>
      </c>
      <c r="AT56" s="3">
        <v>0.85</v>
      </c>
      <c r="AU56" s="3">
        <v>0.1</v>
      </c>
      <c r="AV56" s="3">
        <v>0.13</v>
      </c>
      <c r="AW56" s="3">
        <v>0.21</v>
      </c>
    </row>
    <row r="57" spans="1:49">
      <c r="A57" t="s">
        <v>202</v>
      </c>
      <c r="B57">
        <v>15</v>
      </c>
      <c r="C57">
        <v>43</v>
      </c>
      <c r="D57" t="s">
        <v>203</v>
      </c>
      <c r="E57" t="s">
        <v>202</v>
      </c>
      <c r="F57" t="s">
        <v>313</v>
      </c>
      <c r="G57">
        <v>44.979019165039098</v>
      </c>
      <c r="H57">
        <v>-93.264938354492202</v>
      </c>
      <c r="I57" t="s">
        <v>333</v>
      </c>
      <c r="J57" t="s">
        <v>202</v>
      </c>
      <c r="K57">
        <v>5712</v>
      </c>
      <c r="L57">
        <v>5658</v>
      </c>
      <c r="M57" s="3">
        <v>-0.01</v>
      </c>
      <c r="N57" s="4">
        <v>147</v>
      </c>
      <c r="O57" s="4">
        <v>163</v>
      </c>
      <c r="P57" s="4">
        <v>181</v>
      </c>
      <c r="Q57" s="4">
        <v>179</v>
      </c>
      <c r="R57" s="4">
        <v>171</v>
      </c>
      <c r="S57" s="4">
        <v>129</v>
      </c>
      <c r="T57" s="4">
        <v>113</v>
      </c>
      <c r="U57" s="4">
        <v>120</v>
      </c>
      <c r="V57" s="4">
        <v>104</v>
      </c>
      <c r="W57" s="4">
        <v>121</v>
      </c>
      <c r="X57" s="4">
        <v>139</v>
      </c>
      <c r="Y57" s="4">
        <v>151</v>
      </c>
      <c r="Z57" s="4">
        <v>160</v>
      </c>
      <c r="AA57" s="4">
        <v>169</v>
      </c>
      <c r="AB57" s="4">
        <v>180</v>
      </c>
      <c r="AC57" s="3">
        <v>0.02</v>
      </c>
      <c r="AD57" s="3">
        <v>0.25</v>
      </c>
      <c r="AE57" s="3">
        <v>0.04</v>
      </c>
      <c r="AF57">
        <v>54</v>
      </c>
      <c r="AG57">
        <v>43</v>
      </c>
      <c r="AH57">
        <f t="shared" si="1"/>
        <v>-11</v>
      </c>
      <c r="AI57" s="3">
        <v>0.99</v>
      </c>
      <c r="AJ57" s="4">
        <v>155</v>
      </c>
      <c r="AK57" s="3">
        <v>0.16</v>
      </c>
      <c r="AL57">
        <v>59</v>
      </c>
      <c r="AM57">
        <v>79</v>
      </c>
      <c r="AN57">
        <v>87</v>
      </c>
      <c r="AO57">
        <v>52</v>
      </c>
      <c r="AP57">
        <v>277</v>
      </c>
      <c r="AQ57">
        <v>16</v>
      </c>
      <c r="AR57" s="4">
        <v>51480</v>
      </c>
      <c r="AS57">
        <v>91</v>
      </c>
      <c r="AT57" s="3">
        <v>0.49</v>
      </c>
      <c r="AU57" s="3">
        <v>0.27</v>
      </c>
      <c r="AV57" s="3">
        <v>0.52</v>
      </c>
      <c r="AW57" s="3">
        <v>0.2</v>
      </c>
    </row>
    <row r="58" spans="1:49">
      <c r="A58" t="s">
        <v>178</v>
      </c>
      <c r="B58">
        <v>78</v>
      </c>
      <c r="C58">
        <v>59</v>
      </c>
      <c r="D58" t="s">
        <v>577</v>
      </c>
      <c r="E58" t="s">
        <v>178</v>
      </c>
      <c r="F58" t="s">
        <v>313</v>
      </c>
      <c r="G58">
        <v>44.921183999999997</v>
      </c>
      <c r="H58">
        <v>-93.468749000000003</v>
      </c>
      <c r="I58" t="s">
        <v>396</v>
      </c>
      <c r="J58" t="s">
        <v>178</v>
      </c>
      <c r="K58">
        <v>1018</v>
      </c>
      <c r="L58">
        <v>959</v>
      </c>
      <c r="M58" s="3">
        <v>-0.06</v>
      </c>
      <c r="N58" s="4">
        <v>135</v>
      </c>
      <c r="O58" s="4">
        <v>145</v>
      </c>
      <c r="P58" s="4">
        <v>155</v>
      </c>
      <c r="Q58" s="4">
        <v>159</v>
      </c>
      <c r="R58" s="4">
        <v>148</v>
      </c>
      <c r="S58" s="4">
        <v>138</v>
      </c>
      <c r="T58" s="4">
        <v>122</v>
      </c>
      <c r="U58" s="4">
        <v>118</v>
      </c>
      <c r="V58" s="4">
        <v>110</v>
      </c>
      <c r="W58" s="4">
        <v>116</v>
      </c>
      <c r="X58" s="4">
        <v>132</v>
      </c>
      <c r="Y58" s="4">
        <v>134</v>
      </c>
      <c r="Z58" s="4">
        <v>137</v>
      </c>
      <c r="AA58" s="4">
        <v>143</v>
      </c>
      <c r="AB58" s="4">
        <v>154</v>
      </c>
      <c r="AC58" s="3">
        <v>0.02</v>
      </c>
      <c r="AD58" s="3">
        <v>0.35</v>
      </c>
      <c r="AE58" s="3">
        <v>0.03</v>
      </c>
      <c r="AF58">
        <v>78</v>
      </c>
      <c r="AG58">
        <v>59</v>
      </c>
      <c r="AH58">
        <f t="shared" si="1"/>
        <v>-19</v>
      </c>
      <c r="AI58" s="3">
        <v>0.97</v>
      </c>
      <c r="AJ58" s="4">
        <v>137</v>
      </c>
      <c r="AK58" s="3">
        <v>0.13</v>
      </c>
      <c r="AL58">
        <v>23</v>
      </c>
      <c r="AM58">
        <v>39</v>
      </c>
      <c r="AN58">
        <v>13</v>
      </c>
      <c r="AO58">
        <v>82</v>
      </c>
      <c r="AP58">
        <v>157</v>
      </c>
      <c r="AQ58">
        <v>79</v>
      </c>
      <c r="AR58" s="4">
        <v>78589</v>
      </c>
      <c r="AS58">
        <v>43</v>
      </c>
      <c r="AT58" s="3">
        <v>0.68</v>
      </c>
      <c r="AU58" s="3">
        <v>0.27</v>
      </c>
      <c r="AV58" s="3">
        <v>0.28999999999999998</v>
      </c>
      <c r="AW58" s="3">
        <v>0.2</v>
      </c>
    </row>
    <row r="59" spans="1:49">
      <c r="A59" t="s">
        <v>303</v>
      </c>
      <c r="B59">
        <v>102</v>
      </c>
      <c r="C59">
        <v>120</v>
      </c>
      <c r="D59" t="s">
        <v>304</v>
      </c>
      <c r="E59" t="s">
        <v>303</v>
      </c>
      <c r="F59" t="s">
        <v>313</v>
      </c>
      <c r="G59">
        <v>44.924411773681598</v>
      </c>
      <c r="H59">
        <v>-93.710151672363295</v>
      </c>
      <c r="I59" t="s">
        <v>420</v>
      </c>
      <c r="J59" t="s">
        <v>303</v>
      </c>
      <c r="K59">
        <v>192</v>
      </c>
      <c r="L59">
        <v>177</v>
      </c>
      <c r="M59" s="3">
        <v>-0.08</v>
      </c>
      <c r="N59" s="4">
        <v>159</v>
      </c>
      <c r="O59" s="4">
        <v>176</v>
      </c>
      <c r="P59" s="4">
        <v>182</v>
      </c>
      <c r="Q59" s="4">
        <v>182</v>
      </c>
      <c r="R59" s="4">
        <v>165</v>
      </c>
      <c r="S59" s="4">
        <v>143</v>
      </c>
      <c r="T59" s="4">
        <v>132</v>
      </c>
      <c r="U59" s="4">
        <v>120</v>
      </c>
      <c r="V59" s="4">
        <v>115</v>
      </c>
      <c r="W59" s="4">
        <v>125</v>
      </c>
      <c r="X59" s="4">
        <v>133</v>
      </c>
      <c r="Y59" s="4">
        <v>134</v>
      </c>
      <c r="Z59" s="4">
        <v>148</v>
      </c>
      <c r="AA59" s="4">
        <v>151</v>
      </c>
      <c r="AB59" s="4">
        <v>153</v>
      </c>
      <c r="AC59" s="3">
        <v>0.31</v>
      </c>
      <c r="AD59" s="3">
        <v>7.0000000000000007E-2</v>
      </c>
      <c r="AE59" s="3">
        <v>0.05</v>
      </c>
      <c r="AF59">
        <v>137</v>
      </c>
      <c r="AG59">
        <v>120</v>
      </c>
      <c r="AH59">
        <f t="shared" si="1"/>
        <v>-17</v>
      </c>
      <c r="AI59" s="3">
        <v>0.96</v>
      </c>
      <c r="AJ59" s="4">
        <v>142</v>
      </c>
      <c r="AK59" s="3">
        <v>0.08</v>
      </c>
      <c r="AL59">
        <v>3</v>
      </c>
      <c r="AM59">
        <v>5</v>
      </c>
      <c r="AN59">
        <v>7</v>
      </c>
      <c r="AO59">
        <v>36</v>
      </c>
      <c r="AP59">
        <v>51</v>
      </c>
      <c r="AQ59">
        <v>103</v>
      </c>
      <c r="AR59" s="4">
        <v>129844</v>
      </c>
      <c r="AS59">
        <v>4</v>
      </c>
      <c r="AT59" s="3">
        <v>0.97</v>
      </c>
      <c r="AU59" s="3">
        <v>0.01</v>
      </c>
      <c r="AV59" s="3">
        <v>0.05</v>
      </c>
      <c r="AW59" s="3">
        <v>0.3</v>
      </c>
    </row>
    <row r="60" spans="1:49">
      <c r="A60" t="s">
        <v>288</v>
      </c>
      <c r="B60">
        <v>33</v>
      </c>
      <c r="C60">
        <v>45</v>
      </c>
      <c r="D60" t="s">
        <v>289</v>
      </c>
      <c r="E60" t="s">
        <v>288</v>
      </c>
      <c r="F60" t="s">
        <v>313</v>
      </c>
      <c r="G60">
        <v>45.3054389953613</v>
      </c>
      <c r="H60">
        <v>-93.794380187988295</v>
      </c>
      <c r="I60" t="s">
        <v>351</v>
      </c>
      <c r="J60" t="s">
        <v>288</v>
      </c>
      <c r="K60">
        <v>344</v>
      </c>
      <c r="L60">
        <v>349</v>
      </c>
      <c r="M60" s="3">
        <v>0.01</v>
      </c>
      <c r="N60" s="4">
        <v>116</v>
      </c>
      <c r="O60" s="4">
        <v>125</v>
      </c>
      <c r="P60" s="4">
        <v>124</v>
      </c>
      <c r="Q60" s="4">
        <v>124</v>
      </c>
      <c r="R60" s="4">
        <v>116</v>
      </c>
      <c r="S60" s="4">
        <v>96</v>
      </c>
      <c r="T60" s="4">
        <v>81</v>
      </c>
      <c r="U60" s="4">
        <v>77</v>
      </c>
      <c r="V60" s="4">
        <v>74</v>
      </c>
      <c r="W60" s="4">
        <v>77</v>
      </c>
      <c r="X60" s="4">
        <v>91</v>
      </c>
      <c r="Y60" s="4">
        <v>97</v>
      </c>
      <c r="Z60" s="4">
        <v>102</v>
      </c>
      <c r="AA60" s="4">
        <v>109</v>
      </c>
      <c r="AB60" s="4">
        <v>116</v>
      </c>
      <c r="AC60" s="3">
        <v>0.15</v>
      </c>
      <c r="AD60" s="3">
        <v>0.2</v>
      </c>
      <c r="AE60" s="3">
        <v>0.04</v>
      </c>
      <c r="AF60">
        <v>55</v>
      </c>
      <c r="AG60">
        <v>45</v>
      </c>
      <c r="AH60">
        <f t="shared" si="1"/>
        <v>-10</v>
      </c>
      <c r="AI60" s="3">
        <v>0.99</v>
      </c>
      <c r="AJ60" s="4">
        <v>100</v>
      </c>
      <c r="AK60" s="3">
        <v>0.16</v>
      </c>
      <c r="AL60">
        <v>52</v>
      </c>
      <c r="AM60">
        <v>73</v>
      </c>
      <c r="AN60">
        <v>72</v>
      </c>
      <c r="AO60">
        <v>42</v>
      </c>
      <c r="AP60">
        <v>239</v>
      </c>
      <c r="AQ60">
        <v>34</v>
      </c>
      <c r="AR60" s="4">
        <v>70254</v>
      </c>
      <c r="AS60">
        <v>56</v>
      </c>
      <c r="AT60" s="3">
        <v>0.73</v>
      </c>
      <c r="AU60" s="3">
        <v>0.11</v>
      </c>
      <c r="AV60" s="3">
        <v>0.28999999999999998</v>
      </c>
      <c r="AW60" s="3">
        <v>0.28999999999999998</v>
      </c>
    </row>
    <row r="61" spans="1:49">
      <c r="A61" t="s">
        <v>286</v>
      </c>
      <c r="B61">
        <v>43</v>
      </c>
      <c r="C61">
        <v>49</v>
      </c>
      <c r="D61" t="s">
        <v>287</v>
      </c>
      <c r="E61" t="s">
        <v>286</v>
      </c>
      <c r="F61" t="s">
        <v>313</v>
      </c>
      <c r="G61">
        <v>45.064891815185497</v>
      </c>
      <c r="H61">
        <v>-93.912818908691406</v>
      </c>
      <c r="I61" t="s">
        <v>361</v>
      </c>
      <c r="J61" t="s">
        <v>286</v>
      </c>
      <c r="K61">
        <v>112</v>
      </c>
      <c r="L61">
        <v>114</v>
      </c>
      <c r="M61" s="3">
        <v>0.02</v>
      </c>
      <c r="N61" s="4">
        <v>133</v>
      </c>
      <c r="O61" s="4">
        <v>145</v>
      </c>
      <c r="P61" s="4">
        <v>131</v>
      </c>
      <c r="Q61" s="4">
        <v>154</v>
      </c>
      <c r="R61" s="4">
        <v>122</v>
      </c>
      <c r="S61" s="4">
        <v>96</v>
      </c>
      <c r="T61" s="4">
        <v>98</v>
      </c>
      <c r="U61" s="4">
        <v>83</v>
      </c>
      <c r="V61" s="4">
        <v>76</v>
      </c>
      <c r="W61" s="4">
        <v>83</v>
      </c>
      <c r="X61" s="4">
        <v>87</v>
      </c>
      <c r="Y61" s="4">
        <v>91</v>
      </c>
      <c r="Z61" s="4">
        <v>93</v>
      </c>
      <c r="AA61" s="4">
        <v>103</v>
      </c>
      <c r="AB61" s="4">
        <v>109</v>
      </c>
      <c r="AC61" s="3">
        <v>0.05</v>
      </c>
      <c r="AD61" s="3">
        <v>0.08</v>
      </c>
      <c r="AE61" s="3">
        <v>0.04</v>
      </c>
      <c r="AF61">
        <v>55</v>
      </c>
      <c r="AG61">
        <v>49</v>
      </c>
      <c r="AH61">
        <f t="shared" si="1"/>
        <v>-6</v>
      </c>
      <c r="AI61" s="3">
        <v>0.99</v>
      </c>
      <c r="AJ61" s="4">
        <v>93</v>
      </c>
      <c r="AK61" s="3">
        <v>0.16</v>
      </c>
      <c r="AL61">
        <v>58</v>
      </c>
      <c r="AM61">
        <v>61</v>
      </c>
      <c r="AN61">
        <v>61</v>
      </c>
      <c r="AO61">
        <v>40</v>
      </c>
      <c r="AP61">
        <v>220</v>
      </c>
      <c r="AQ61">
        <v>43</v>
      </c>
      <c r="AR61" s="4">
        <v>63485</v>
      </c>
      <c r="AS61">
        <v>70</v>
      </c>
      <c r="AT61" s="3">
        <v>0.82</v>
      </c>
      <c r="AU61" s="3">
        <v>0.02</v>
      </c>
      <c r="AV61" s="3">
        <v>0.19</v>
      </c>
      <c r="AW61" s="3">
        <v>0.37</v>
      </c>
    </row>
    <row r="62" spans="1:49">
      <c r="A62" t="s">
        <v>196</v>
      </c>
      <c r="B62">
        <v>86</v>
      </c>
      <c r="C62">
        <v>77</v>
      </c>
      <c r="D62" t="s">
        <v>197</v>
      </c>
      <c r="E62" t="s">
        <v>196</v>
      </c>
      <c r="F62" t="s">
        <v>313</v>
      </c>
      <c r="G62">
        <v>44.934730529785199</v>
      </c>
      <c r="H62">
        <v>-93.658607482910199</v>
      </c>
      <c r="I62" t="s">
        <v>404</v>
      </c>
      <c r="J62" t="s">
        <v>196</v>
      </c>
      <c r="K62">
        <v>269</v>
      </c>
      <c r="L62">
        <v>257</v>
      </c>
      <c r="M62" s="3">
        <v>-0.04</v>
      </c>
      <c r="N62" s="4">
        <v>143</v>
      </c>
      <c r="O62" s="4">
        <v>142</v>
      </c>
      <c r="P62" s="4">
        <v>154</v>
      </c>
      <c r="Q62" s="4">
        <v>162</v>
      </c>
      <c r="R62" s="4">
        <v>143</v>
      </c>
      <c r="S62" s="4">
        <v>126</v>
      </c>
      <c r="T62" s="4">
        <v>118</v>
      </c>
      <c r="U62" s="4">
        <v>112</v>
      </c>
      <c r="V62" s="4">
        <v>90</v>
      </c>
      <c r="W62" s="4">
        <v>103</v>
      </c>
      <c r="X62" s="4">
        <v>112</v>
      </c>
      <c r="Y62" s="4">
        <v>118</v>
      </c>
      <c r="Z62" s="4">
        <v>122</v>
      </c>
      <c r="AA62" s="4">
        <v>132</v>
      </c>
      <c r="AB62" s="4">
        <v>147</v>
      </c>
      <c r="AC62" s="3">
        <v>0.05</v>
      </c>
      <c r="AD62" s="3">
        <v>0.2</v>
      </c>
      <c r="AE62" s="3">
        <v>0.06</v>
      </c>
      <c r="AF62">
        <v>96</v>
      </c>
      <c r="AG62">
        <v>77</v>
      </c>
      <c r="AH62">
        <f t="shared" si="1"/>
        <v>-19</v>
      </c>
      <c r="AI62" s="3">
        <v>0.97</v>
      </c>
      <c r="AJ62" s="4">
        <v>121</v>
      </c>
      <c r="AK62" s="3">
        <v>0.21</v>
      </c>
      <c r="AL62">
        <v>92</v>
      </c>
      <c r="AM62">
        <v>17</v>
      </c>
      <c r="AN62">
        <v>9</v>
      </c>
      <c r="AO62">
        <v>20</v>
      </c>
      <c r="AP62">
        <v>138</v>
      </c>
      <c r="AQ62">
        <v>87</v>
      </c>
      <c r="AR62" s="4">
        <v>73750</v>
      </c>
      <c r="AS62">
        <v>49</v>
      </c>
      <c r="AT62" s="3">
        <v>0.78</v>
      </c>
      <c r="AU62" s="3">
        <v>0.13</v>
      </c>
      <c r="AV62" s="3">
        <v>0.27</v>
      </c>
      <c r="AW62" s="3">
        <v>0.19</v>
      </c>
    </row>
    <row r="63" spans="1:49">
      <c r="A63" t="s">
        <v>276</v>
      </c>
      <c r="B63">
        <v>1</v>
      </c>
      <c r="C63">
        <v>37</v>
      </c>
      <c r="D63" t="s">
        <v>277</v>
      </c>
      <c r="E63" t="s">
        <v>276</v>
      </c>
      <c r="F63" t="s">
        <v>313</v>
      </c>
      <c r="G63">
        <v>45.103580474853501</v>
      </c>
      <c r="H63">
        <v>-93.206169128417997</v>
      </c>
      <c r="I63" t="s">
        <v>319</v>
      </c>
      <c r="J63" t="s">
        <v>276</v>
      </c>
      <c r="K63">
        <v>152</v>
      </c>
      <c r="L63">
        <v>135</v>
      </c>
      <c r="M63" s="3">
        <v>-0.11</v>
      </c>
      <c r="N63" s="4">
        <v>114</v>
      </c>
      <c r="O63" s="4">
        <v>126</v>
      </c>
      <c r="P63" s="4">
        <v>134</v>
      </c>
      <c r="Q63" s="4">
        <v>133</v>
      </c>
      <c r="R63" s="4">
        <v>120</v>
      </c>
      <c r="S63" s="4">
        <v>108</v>
      </c>
      <c r="T63" s="4">
        <v>99</v>
      </c>
      <c r="U63" s="4">
        <v>99</v>
      </c>
      <c r="V63" s="4">
        <v>85</v>
      </c>
      <c r="W63" s="4">
        <v>87</v>
      </c>
      <c r="X63" s="4">
        <v>99</v>
      </c>
      <c r="Y63" s="4">
        <v>102</v>
      </c>
      <c r="Z63" s="4">
        <v>113</v>
      </c>
      <c r="AA63" s="4">
        <v>120</v>
      </c>
      <c r="AB63" s="4">
        <v>129</v>
      </c>
      <c r="AC63" s="3">
        <v>7.0000000000000007E-2</v>
      </c>
      <c r="AD63" s="3">
        <v>0.18</v>
      </c>
      <c r="AE63" s="3">
        <v>0.04</v>
      </c>
      <c r="AF63">
        <v>49</v>
      </c>
      <c r="AG63">
        <v>37</v>
      </c>
      <c r="AH63">
        <f t="shared" si="1"/>
        <v>-12</v>
      </c>
      <c r="AI63" s="3">
        <v>1</v>
      </c>
      <c r="AJ63" s="4">
        <v>108</v>
      </c>
      <c r="AK63" s="3">
        <v>0.19</v>
      </c>
      <c r="AL63">
        <v>74</v>
      </c>
      <c r="AM63">
        <v>94</v>
      </c>
      <c r="AN63">
        <v>97</v>
      </c>
      <c r="AO63">
        <v>52</v>
      </c>
      <c r="AP63">
        <v>317</v>
      </c>
      <c r="AQ63">
        <v>2</v>
      </c>
      <c r="AR63" s="4">
        <v>57799</v>
      </c>
      <c r="AS63">
        <v>84</v>
      </c>
      <c r="AT63" s="3">
        <v>0.61</v>
      </c>
      <c r="AU63" s="3">
        <v>0.17</v>
      </c>
      <c r="AV63" s="3">
        <v>0.31</v>
      </c>
      <c r="AW63" s="3">
        <v>0.24</v>
      </c>
    </row>
    <row r="64" spans="1:49">
      <c r="A64" t="s">
        <v>111</v>
      </c>
      <c r="B64">
        <v>6</v>
      </c>
      <c r="C64">
        <v>37</v>
      </c>
      <c r="D64" t="s">
        <v>112</v>
      </c>
      <c r="E64" t="s">
        <v>111</v>
      </c>
      <c r="F64" t="s">
        <v>313</v>
      </c>
      <c r="G64">
        <v>45.063240051269503</v>
      </c>
      <c r="H64">
        <v>-93.193122863769503</v>
      </c>
      <c r="I64" t="s">
        <v>324</v>
      </c>
      <c r="J64" t="s">
        <v>111</v>
      </c>
      <c r="K64">
        <v>304</v>
      </c>
      <c r="L64">
        <v>303</v>
      </c>
      <c r="M64" s="3">
        <v>0</v>
      </c>
      <c r="N64" s="4">
        <v>121</v>
      </c>
      <c r="O64" s="4">
        <v>128</v>
      </c>
      <c r="P64" s="4">
        <v>133</v>
      </c>
      <c r="Q64" s="4">
        <v>134</v>
      </c>
      <c r="R64" s="4">
        <v>132</v>
      </c>
      <c r="S64" s="4">
        <v>118</v>
      </c>
      <c r="T64" s="4">
        <v>105</v>
      </c>
      <c r="U64" s="4">
        <v>100</v>
      </c>
      <c r="V64" s="4">
        <v>87</v>
      </c>
      <c r="W64" s="4">
        <v>93</v>
      </c>
      <c r="X64" s="4">
        <v>101</v>
      </c>
      <c r="Y64" s="4">
        <v>110</v>
      </c>
      <c r="Z64" s="4">
        <v>114</v>
      </c>
      <c r="AA64" s="4">
        <v>126</v>
      </c>
      <c r="AB64" s="4">
        <v>130</v>
      </c>
      <c r="AC64" s="3">
        <v>0.01</v>
      </c>
      <c r="AD64" s="3">
        <v>0.23</v>
      </c>
      <c r="AE64" s="3">
        <v>0.02</v>
      </c>
      <c r="AF64">
        <v>52</v>
      </c>
      <c r="AG64">
        <v>37</v>
      </c>
      <c r="AH64">
        <f t="shared" si="1"/>
        <v>-15</v>
      </c>
      <c r="AI64" s="3">
        <v>0.99</v>
      </c>
      <c r="AJ64" s="4">
        <v>113</v>
      </c>
      <c r="AK64" s="3">
        <v>0.15</v>
      </c>
      <c r="AL64">
        <v>47</v>
      </c>
      <c r="AM64">
        <v>94</v>
      </c>
      <c r="AN64">
        <v>72</v>
      </c>
      <c r="AO64">
        <v>85</v>
      </c>
      <c r="AP64">
        <v>298</v>
      </c>
      <c r="AQ64">
        <v>7</v>
      </c>
      <c r="AR64" s="4">
        <v>60964</v>
      </c>
      <c r="AS64">
        <v>79</v>
      </c>
      <c r="AT64" s="3">
        <v>0.61</v>
      </c>
      <c r="AU64" s="3">
        <v>0.26</v>
      </c>
      <c r="AV64" s="3">
        <v>0.39</v>
      </c>
      <c r="AW64" s="3">
        <v>0.23</v>
      </c>
    </row>
    <row r="65" spans="1:49">
      <c r="A65" t="s">
        <v>63</v>
      </c>
      <c r="B65">
        <v>11</v>
      </c>
      <c r="C65">
        <v>42</v>
      </c>
      <c r="D65" t="s">
        <v>64</v>
      </c>
      <c r="E65" t="s">
        <v>63</v>
      </c>
      <c r="F65" t="s">
        <v>313</v>
      </c>
      <c r="G65">
        <v>45.036369323730497</v>
      </c>
      <c r="H65">
        <v>-93.385017395019503</v>
      </c>
      <c r="I65" t="s">
        <v>329</v>
      </c>
      <c r="J65" t="s">
        <v>63</v>
      </c>
      <c r="K65">
        <v>317</v>
      </c>
      <c r="L65">
        <v>328</v>
      </c>
      <c r="M65" s="3">
        <v>0.03</v>
      </c>
      <c r="N65" s="4">
        <v>114</v>
      </c>
      <c r="O65" s="4">
        <v>120</v>
      </c>
      <c r="P65" s="4">
        <v>128</v>
      </c>
      <c r="Q65" s="4">
        <v>129</v>
      </c>
      <c r="R65" s="4">
        <v>125</v>
      </c>
      <c r="S65" s="4">
        <v>107</v>
      </c>
      <c r="T65" s="4">
        <v>93</v>
      </c>
      <c r="U65" s="4">
        <v>93</v>
      </c>
      <c r="V65" s="4">
        <v>76</v>
      </c>
      <c r="W65" s="4">
        <v>82</v>
      </c>
      <c r="X65" s="4">
        <v>95</v>
      </c>
      <c r="Y65" s="4">
        <v>101</v>
      </c>
      <c r="Z65" s="4">
        <v>108</v>
      </c>
      <c r="AA65" s="4">
        <v>116</v>
      </c>
      <c r="AB65" s="4">
        <v>127</v>
      </c>
      <c r="AC65" s="3">
        <v>0.05</v>
      </c>
      <c r="AD65" s="3">
        <v>0.16</v>
      </c>
      <c r="AE65" s="3">
        <v>0.05</v>
      </c>
      <c r="AF65">
        <v>48</v>
      </c>
      <c r="AG65">
        <v>42</v>
      </c>
      <c r="AH65">
        <f t="shared" si="1"/>
        <v>-6</v>
      </c>
      <c r="AI65" s="3">
        <v>0.99</v>
      </c>
      <c r="AJ65" s="4">
        <v>105</v>
      </c>
      <c r="AK65" s="3">
        <v>0.21</v>
      </c>
      <c r="AL65">
        <v>93</v>
      </c>
      <c r="AM65">
        <v>85</v>
      </c>
      <c r="AN65">
        <v>80</v>
      </c>
      <c r="AO65">
        <v>24</v>
      </c>
      <c r="AP65">
        <v>282</v>
      </c>
      <c r="AQ65">
        <v>12</v>
      </c>
      <c r="AR65" s="4">
        <v>50165</v>
      </c>
      <c r="AS65">
        <v>93</v>
      </c>
      <c r="AT65" s="3">
        <v>0.56000000000000005</v>
      </c>
      <c r="AU65" s="3">
        <v>0.3</v>
      </c>
      <c r="AV65" s="3">
        <v>0.45</v>
      </c>
      <c r="AW65" s="3">
        <v>0.23</v>
      </c>
    </row>
    <row r="66" spans="1:49">
      <c r="A66" t="s">
        <v>47</v>
      </c>
      <c r="B66">
        <v>61</v>
      </c>
      <c r="C66">
        <v>89</v>
      </c>
      <c r="D66" t="s">
        <v>48</v>
      </c>
      <c r="E66" t="s">
        <v>47</v>
      </c>
      <c r="F66" t="s">
        <v>314</v>
      </c>
      <c r="G66">
        <v>45.1221313476563</v>
      </c>
      <c r="H66">
        <v>-92.537582397460895</v>
      </c>
      <c r="I66" t="s">
        <v>379</v>
      </c>
      <c r="J66" t="s">
        <v>47</v>
      </c>
      <c r="K66">
        <v>291</v>
      </c>
      <c r="L66">
        <v>305</v>
      </c>
      <c r="M66" s="3">
        <v>0.05</v>
      </c>
      <c r="N66" s="4">
        <v>108</v>
      </c>
      <c r="O66" s="4">
        <v>111</v>
      </c>
      <c r="P66" s="4">
        <v>116</v>
      </c>
      <c r="Q66" s="4">
        <v>115</v>
      </c>
      <c r="R66" s="4">
        <v>111</v>
      </c>
      <c r="S66" s="4">
        <v>93</v>
      </c>
      <c r="T66" s="4">
        <v>90</v>
      </c>
      <c r="U66" s="4">
        <v>78</v>
      </c>
      <c r="V66" s="4">
        <v>65</v>
      </c>
      <c r="W66" s="4">
        <v>73</v>
      </c>
      <c r="X66" s="4">
        <v>84</v>
      </c>
      <c r="Y66" s="4">
        <v>92</v>
      </c>
      <c r="Z66" s="4">
        <v>97</v>
      </c>
      <c r="AA66" s="4">
        <v>107</v>
      </c>
      <c r="AB66" s="4">
        <v>112</v>
      </c>
      <c r="AC66" s="3">
        <v>0.13</v>
      </c>
      <c r="AD66" s="3">
        <v>0.1</v>
      </c>
      <c r="AE66" s="3">
        <v>0.02</v>
      </c>
      <c r="AF66">
        <v>112</v>
      </c>
      <c r="AG66">
        <v>89</v>
      </c>
      <c r="AH66">
        <f t="shared" ref="AH66:AH97" si="2">AG66-AF66</f>
        <v>-23</v>
      </c>
      <c r="AI66" s="3">
        <v>0.98</v>
      </c>
      <c r="AJ66" s="4">
        <v>95</v>
      </c>
      <c r="AK66" s="3">
        <v>0.18</v>
      </c>
      <c r="AL66">
        <v>70</v>
      </c>
      <c r="AM66">
        <v>11</v>
      </c>
      <c r="AN66">
        <v>20</v>
      </c>
      <c r="AO66">
        <v>91</v>
      </c>
      <c r="AP66">
        <v>192</v>
      </c>
      <c r="AQ66">
        <v>62</v>
      </c>
      <c r="AR66" s="4">
        <v>53265</v>
      </c>
      <c r="AS66">
        <v>89</v>
      </c>
      <c r="AT66" s="3">
        <v>0.7</v>
      </c>
      <c r="AU66" s="3">
        <v>0.05</v>
      </c>
      <c r="AV66" s="3">
        <v>0.4</v>
      </c>
      <c r="AW66" s="3">
        <v>0.28999999999999998</v>
      </c>
    </row>
    <row r="67" spans="1:49">
      <c r="A67" t="s">
        <v>183</v>
      </c>
      <c r="B67">
        <v>69</v>
      </c>
      <c r="C67">
        <v>61</v>
      </c>
      <c r="D67" t="s">
        <v>184</v>
      </c>
      <c r="E67" t="s">
        <v>183</v>
      </c>
      <c r="F67" t="s">
        <v>313</v>
      </c>
      <c r="G67">
        <v>45.511440277099602</v>
      </c>
      <c r="H67">
        <v>-92.979896545410199</v>
      </c>
      <c r="I67" t="s">
        <v>387</v>
      </c>
      <c r="J67" t="s">
        <v>183</v>
      </c>
      <c r="K67">
        <v>268</v>
      </c>
      <c r="L67">
        <v>262</v>
      </c>
      <c r="M67" s="3">
        <v>-0.02</v>
      </c>
      <c r="N67" s="4">
        <v>136</v>
      </c>
      <c r="O67" s="4">
        <v>135</v>
      </c>
      <c r="P67" s="4">
        <v>133</v>
      </c>
      <c r="Q67" s="4">
        <v>125</v>
      </c>
      <c r="R67" s="4">
        <v>111</v>
      </c>
      <c r="S67" s="4">
        <v>94</v>
      </c>
      <c r="T67" s="4">
        <v>80</v>
      </c>
      <c r="U67" s="4">
        <v>79</v>
      </c>
      <c r="V67" s="4">
        <v>66</v>
      </c>
      <c r="W67" s="4">
        <v>70</v>
      </c>
      <c r="X67" s="4">
        <v>83</v>
      </c>
      <c r="Y67" s="4">
        <v>92</v>
      </c>
      <c r="Z67" s="4">
        <v>95</v>
      </c>
      <c r="AA67" s="4">
        <v>105</v>
      </c>
      <c r="AB67" s="4">
        <v>111</v>
      </c>
      <c r="AC67" s="3">
        <v>0.1</v>
      </c>
      <c r="AD67" s="3">
        <v>7.0000000000000007E-2</v>
      </c>
      <c r="AE67" s="3">
        <v>0.05</v>
      </c>
      <c r="AF67">
        <v>56</v>
      </c>
      <c r="AG67">
        <v>61</v>
      </c>
      <c r="AH67">
        <f t="shared" si="2"/>
        <v>5</v>
      </c>
      <c r="AI67" s="3">
        <v>0.98</v>
      </c>
      <c r="AJ67" s="4">
        <v>94</v>
      </c>
      <c r="AK67" s="3">
        <v>0.19</v>
      </c>
      <c r="AL67">
        <v>79</v>
      </c>
      <c r="AM67">
        <v>35</v>
      </c>
      <c r="AN67">
        <v>27</v>
      </c>
      <c r="AO67">
        <v>33</v>
      </c>
      <c r="AP67">
        <v>174</v>
      </c>
      <c r="AQ67">
        <v>70</v>
      </c>
      <c r="AR67" s="4">
        <v>67122</v>
      </c>
      <c r="AS67">
        <v>61</v>
      </c>
      <c r="AT67" s="3">
        <v>0.83</v>
      </c>
      <c r="AU67" s="3">
        <v>0.06</v>
      </c>
      <c r="AV67" s="3">
        <v>0.19</v>
      </c>
      <c r="AW67" s="3">
        <v>0.27</v>
      </c>
    </row>
    <row r="68" spans="1:49">
      <c r="A68" t="s">
        <v>280</v>
      </c>
      <c r="B68">
        <v>93</v>
      </c>
      <c r="C68">
        <v>135</v>
      </c>
      <c r="D68" t="s">
        <v>281</v>
      </c>
      <c r="E68" t="s">
        <v>280</v>
      </c>
      <c r="F68" t="s">
        <v>313</v>
      </c>
      <c r="G68">
        <v>45.081718444824197</v>
      </c>
      <c r="H68">
        <v>-93.116470336914105</v>
      </c>
      <c r="I68" t="s">
        <v>411</v>
      </c>
      <c r="J68" t="s">
        <v>280</v>
      </c>
      <c r="K68">
        <v>106</v>
      </c>
      <c r="L68">
        <v>107</v>
      </c>
      <c r="M68" s="3">
        <v>0.01</v>
      </c>
      <c r="N68" s="4">
        <v>166</v>
      </c>
      <c r="O68" s="4">
        <v>173</v>
      </c>
      <c r="P68" s="4">
        <v>186</v>
      </c>
      <c r="Q68" s="4">
        <v>184</v>
      </c>
      <c r="R68" s="4">
        <v>181</v>
      </c>
      <c r="S68" s="4">
        <v>165</v>
      </c>
      <c r="T68" s="4">
        <v>138</v>
      </c>
      <c r="U68" s="4">
        <v>168</v>
      </c>
      <c r="V68" s="4">
        <v>136</v>
      </c>
      <c r="W68" s="4">
        <v>138</v>
      </c>
      <c r="X68" s="4">
        <v>148</v>
      </c>
      <c r="Y68" s="4">
        <v>154</v>
      </c>
      <c r="Z68" s="4">
        <v>173</v>
      </c>
      <c r="AA68" s="4">
        <v>155</v>
      </c>
      <c r="AB68" s="4">
        <v>173</v>
      </c>
      <c r="AC68" s="3">
        <v>0.2</v>
      </c>
      <c r="AD68" s="3">
        <v>0.22</v>
      </c>
      <c r="AE68" s="3">
        <v>0.01</v>
      </c>
      <c r="AF68">
        <v>158</v>
      </c>
      <c r="AG68">
        <v>135</v>
      </c>
      <c r="AH68">
        <f t="shared" si="2"/>
        <v>-23</v>
      </c>
      <c r="AI68" s="3">
        <v>0.95</v>
      </c>
      <c r="AJ68" s="4">
        <v>157</v>
      </c>
      <c r="AK68" s="3">
        <v>0.1</v>
      </c>
      <c r="AL68">
        <v>5</v>
      </c>
      <c r="AM68">
        <v>3</v>
      </c>
      <c r="AN68">
        <v>2</v>
      </c>
      <c r="AO68">
        <v>100</v>
      </c>
      <c r="AP68">
        <v>110</v>
      </c>
      <c r="AQ68">
        <v>94</v>
      </c>
      <c r="AR68" s="4">
        <v>151397</v>
      </c>
      <c r="AS68">
        <v>1</v>
      </c>
      <c r="AT68" s="3">
        <v>0.79</v>
      </c>
      <c r="AU68" s="3">
        <v>0.21</v>
      </c>
      <c r="AV68" s="3">
        <v>0.21</v>
      </c>
      <c r="AW68" s="3">
        <v>0.21</v>
      </c>
    </row>
    <row r="69" spans="1:49">
      <c r="A69" t="s">
        <v>294</v>
      </c>
      <c r="B69">
        <v>26</v>
      </c>
      <c r="C69">
        <v>39</v>
      </c>
      <c r="D69" t="s">
        <v>295</v>
      </c>
      <c r="E69" t="s">
        <v>296</v>
      </c>
      <c r="F69" t="s">
        <v>313</v>
      </c>
      <c r="G69">
        <v>45.012008666992202</v>
      </c>
      <c r="H69">
        <v>-92.992622375488295</v>
      </c>
      <c r="I69" t="s">
        <v>344</v>
      </c>
      <c r="J69" t="s">
        <v>296</v>
      </c>
      <c r="K69">
        <v>195</v>
      </c>
      <c r="L69">
        <v>181</v>
      </c>
      <c r="M69" s="3">
        <v>-7.0000000000000007E-2</v>
      </c>
      <c r="N69" s="4">
        <v>124</v>
      </c>
      <c r="O69" s="4">
        <v>131</v>
      </c>
      <c r="P69" s="4">
        <v>136</v>
      </c>
      <c r="Q69" s="4">
        <v>137</v>
      </c>
      <c r="R69" s="4">
        <v>132</v>
      </c>
      <c r="S69" s="4">
        <v>110</v>
      </c>
      <c r="T69" s="4">
        <v>93</v>
      </c>
      <c r="U69" s="4">
        <v>89</v>
      </c>
      <c r="V69" s="4">
        <v>80</v>
      </c>
      <c r="W69" s="4">
        <v>85</v>
      </c>
      <c r="X69" s="4">
        <v>96</v>
      </c>
      <c r="Y69" s="4">
        <v>101</v>
      </c>
      <c r="Z69" s="4">
        <v>107</v>
      </c>
      <c r="AA69" s="4">
        <v>116</v>
      </c>
      <c r="AB69" s="4">
        <v>126</v>
      </c>
      <c r="AC69" s="3">
        <v>0.01</v>
      </c>
      <c r="AD69" s="3">
        <v>0.06</v>
      </c>
      <c r="AE69" s="3">
        <v>0.08</v>
      </c>
      <c r="AF69">
        <v>54</v>
      </c>
      <c r="AG69">
        <v>39</v>
      </c>
      <c r="AH69">
        <f t="shared" si="2"/>
        <v>-15</v>
      </c>
      <c r="AI69" s="3">
        <v>0.99</v>
      </c>
      <c r="AJ69" s="4">
        <v>105</v>
      </c>
      <c r="AK69" s="3">
        <v>0.2</v>
      </c>
      <c r="AL69">
        <v>85</v>
      </c>
      <c r="AM69">
        <v>91</v>
      </c>
      <c r="AN69">
        <v>75</v>
      </c>
      <c r="AO69">
        <v>6</v>
      </c>
      <c r="AP69">
        <v>257</v>
      </c>
      <c r="AQ69">
        <v>26</v>
      </c>
      <c r="AR69" s="4">
        <v>55708</v>
      </c>
      <c r="AS69">
        <v>86</v>
      </c>
      <c r="AT69" s="3">
        <v>0.73</v>
      </c>
      <c r="AU69" s="3">
        <v>0.1</v>
      </c>
      <c r="AV69" s="3">
        <v>0.33</v>
      </c>
      <c r="AW69" s="3">
        <v>0.2</v>
      </c>
    </row>
    <row r="70" spans="1:49">
      <c r="A70" t="s">
        <v>284</v>
      </c>
      <c r="B70">
        <v>84</v>
      </c>
      <c r="C70">
        <v>75</v>
      </c>
      <c r="D70" t="s">
        <v>285</v>
      </c>
      <c r="E70" t="s">
        <v>284</v>
      </c>
      <c r="F70" t="s">
        <v>313</v>
      </c>
      <c r="G70">
        <v>45.329288482666001</v>
      </c>
      <c r="H70">
        <v>-93.316818237304702</v>
      </c>
      <c r="I70" t="s">
        <v>402</v>
      </c>
      <c r="J70" t="s">
        <v>284</v>
      </c>
      <c r="K70">
        <v>122</v>
      </c>
      <c r="L70">
        <v>152</v>
      </c>
      <c r="M70" s="3">
        <v>0.25</v>
      </c>
      <c r="N70" s="4">
        <v>130</v>
      </c>
      <c r="O70" s="4">
        <v>136</v>
      </c>
      <c r="P70" s="4">
        <v>143</v>
      </c>
      <c r="Q70" s="4">
        <v>159</v>
      </c>
      <c r="R70" s="4">
        <v>131</v>
      </c>
      <c r="S70" s="4">
        <v>107</v>
      </c>
      <c r="T70" s="4">
        <v>89</v>
      </c>
      <c r="U70" s="4">
        <v>91</v>
      </c>
      <c r="V70" s="4">
        <v>86</v>
      </c>
      <c r="W70" s="4">
        <v>91</v>
      </c>
      <c r="X70" s="4">
        <v>106</v>
      </c>
      <c r="Y70" s="4">
        <v>116</v>
      </c>
      <c r="Z70" s="4">
        <v>115</v>
      </c>
      <c r="AA70" s="4">
        <v>127</v>
      </c>
      <c r="AB70" s="4">
        <v>136</v>
      </c>
      <c r="AC70" s="3">
        <v>0.24</v>
      </c>
      <c r="AD70" s="3">
        <v>0.01</v>
      </c>
      <c r="AE70" s="3">
        <v>0.05</v>
      </c>
      <c r="AF70">
        <v>85</v>
      </c>
      <c r="AG70">
        <v>75</v>
      </c>
      <c r="AH70">
        <f t="shared" si="2"/>
        <v>-10</v>
      </c>
      <c r="AI70" s="3">
        <v>0.98</v>
      </c>
      <c r="AJ70" s="4">
        <v>116</v>
      </c>
      <c r="AK70" s="3">
        <v>0.17</v>
      </c>
      <c r="AL70">
        <v>62</v>
      </c>
      <c r="AM70">
        <v>20</v>
      </c>
      <c r="AN70">
        <v>25</v>
      </c>
      <c r="AO70">
        <v>33</v>
      </c>
      <c r="AP70">
        <v>140</v>
      </c>
      <c r="AQ70">
        <v>85</v>
      </c>
      <c r="AR70" s="4">
        <v>87431</v>
      </c>
      <c r="AS70">
        <v>28</v>
      </c>
      <c r="AT70" s="3">
        <v>0.98</v>
      </c>
      <c r="AU70" s="3">
        <v>0.02</v>
      </c>
      <c r="AV70" s="3">
        <v>0.05</v>
      </c>
      <c r="AW70" s="3">
        <v>0.25</v>
      </c>
    </row>
    <row r="71" spans="1:49">
      <c r="A71" t="s">
        <v>113</v>
      </c>
      <c r="B71">
        <v>49</v>
      </c>
      <c r="C71">
        <v>43</v>
      </c>
      <c r="D71" t="s">
        <v>114</v>
      </c>
      <c r="E71" t="s">
        <v>113</v>
      </c>
      <c r="F71" t="s">
        <v>313</v>
      </c>
      <c r="G71">
        <v>44.972610473632798</v>
      </c>
      <c r="H71">
        <v>-92.964141845703097</v>
      </c>
      <c r="I71" t="s">
        <v>367</v>
      </c>
      <c r="J71" t="s">
        <v>113</v>
      </c>
      <c r="K71">
        <v>553</v>
      </c>
      <c r="L71">
        <v>516</v>
      </c>
      <c r="M71" s="3">
        <v>-7.0000000000000007E-2</v>
      </c>
      <c r="N71" s="4">
        <v>121</v>
      </c>
      <c r="O71" s="4">
        <v>129</v>
      </c>
      <c r="P71" s="4">
        <v>133</v>
      </c>
      <c r="Q71" s="4">
        <v>132</v>
      </c>
      <c r="R71" s="4">
        <v>124</v>
      </c>
      <c r="S71" s="4">
        <v>109</v>
      </c>
      <c r="T71" s="4">
        <v>96</v>
      </c>
      <c r="U71" s="4">
        <v>92</v>
      </c>
      <c r="V71" s="4">
        <v>82</v>
      </c>
      <c r="W71" s="4">
        <v>85</v>
      </c>
      <c r="X71" s="4">
        <v>99</v>
      </c>
      <c r="Y71" s="4">
        <v>104</v>
      </c>
      <c r="Z71" s="4">
        <v>111</v>
      </c>
      <c r="AA71" s="4">
        <v>119</v>
      </c>
      <c r="AB71" s="4">
        <v>124</v>
      </c>
      <c r="AC71" s="3">
        <v>0.01</v>
      </c>
      <c r="AD71" s="3">
        <v>0.4</v>
      </c>
      <c r="AE71" s="3">
        <v>0.05</v>
      </c>
      <c r="AF71">
        <v>48</v>
      </c>
      <c r="AG71">
        <v>43</v>
      </c>
      <c r="AH71">
        <f t="shared" si="2"/>
        <v>-5</v>
      </c>
      <c r="AI71" s="3">
        <v>0.99</v>
      </c>
      <c r="AJ71" s="4">
        <v>108</v>
      </c>
      <c r="AK71" s="3">
        <v>0.14000000000000001</v>
      </c>
      <c r="AL71">
        <v>37</v>
      </c>
      <c r="AM71">
        <v>79</v>
      </c>
      <c r="AN71">
        <v>72</v>
      </c>
      <c r="AO71">
        <v>24</v>
      </c>
      <c r="AP71">
        <v>212</v>
      </c>
      <c r="AQ71">
        <v>50</v>
      </c>
      <c r="AR71" s="4">
        <v>67036</v>
      </c>
      <c r="AS71">
        <v>62</v>
      </c>
      <c r="AT71" s="3">
        <v>0.79</v>
      </c>
      <c r="AU71" s="3">
        <v>0.13</v>
      </c>
      <c r="AV71" s="3">
        <v>0.25</v>
      </c>
      <c r="AW71" s="3">
        <v>0.23</v>
      </c>
    </row>
    <row r="72" spans="1:49">
      <c r="A72" t="s">
        <v>215</v>
      </c>
      <c r="B72">
        <v>101</v>
      </c>
      <c r="C72">
        <v>134</v>
      </c>
      <c r="D72" t="s">
        <v>216</v>
      </c>
      <c r="E72" t="s">
        <v>215</v>
      </c>
      <c r="F72" t="s">
        <v>313</v>
      </c>
      <c r="G72">
        <v>44.990428924560497</v>
      </c>
      <c r="H72">
        <v>-93.591957092285199</v>
      </c>
      <c r="I72" t="s">
        <v>419</v>
      </c>
      <c r="J72" t="s">
        <v>215</v>
      </c>
      <c r="K72">
        <v>175</v>
      </c>
      <c r="L72">
        <v>204</v>
      </c>
      <c r="M72" s="3">
        <v>0.17</v>
      </c>
      <c r="N72" s="4">
        <v>190</v>
      </c>
      <c r="O72" s="4">
        <v>221</v>
      </c>
      <c r="P72" s="4">
        <v>209</v>
      </c>
      <c r="Q72" s="4">
        <v>223</v>
      </c>
      <c r="R72" s="4">
        <v>225</v>
      </c>
      <c r="S72" s="4">
        <v>196</v>
      </c>
      <c r="T72" s="4">
        <v>156</v>
      </c>
      <c r="U72" s="4">
        <v>150</v>
      </c>
      <c r="V72" s="4">
        <v>158</v>
      </c>
      <c r="W72" s="4">
        <v>147</v>
      </c>
      <c r="X72" s="4">
        <v>158</v>
      </c>
      <c r="Y72" s="4">
        <v>168</v>
      </c>
      <c r="Z72" s="4">
        <v>172</v>
      </c>
      <c r="AA72" s="4">
        <v>177</v>
      </c>
      <c r="AB72" s="4">
        <v>189</v>
      </c>
      <c r="AC72" s="3">
        <v>0.08</v>
      </c>
      <c r="AD72" s="3">
        <v>0.17</v>
      </c>
      <c r="AE72" s="3">
        <v>0.04</v>
      </c>
      <c r="AF72">
        <v>128</v>
      </c>
      <c r="AG72">
        <v>134</v>
      </c>
      <c r="AH72">
        <f t="shared" si="2"/>
        <v>6</v>
      </c>
      <c r="AI72" s="3">
        <v>0.94</v>
      </c>
      <c r="AJ72" s="4">
        <v>169</v>
      </c>
      <c r="AK72" s="3">
        <v>0.12</v>
      </c>
      <c r="AL72">
        <v>19</v>
      </c>
      <c r="AM72">
        <v>4</v>
      </c>
      <c r="AN72">
        <v>1</v>
      </c>
      <c r="AO72">
        <v>40</v>
      </c>
      <c r="AP72">
        <v>64</v>
      </c>
      <c r="AQ72">
        <v>102</v>
      </c>
      <c r="AR72" s="4">
        <v>116292</v>
      </c>
      <c r="AS72">
        <v>5</v>
      </c>
      <c r="AT72" s="3">
        <v>0.94</v>
      </c>
      <c r="AU72" s="3">
        <v>0.05</v>
      </c>
      <c r="AV72" s="3">
        <v>0.15</v>
      </c>
      <c r="AW72" s="3">
        <v>0.24</v>
      </c>
    </row>
    <row r="73" spans="1:49">
      <c r="A73" t="s">
        <v>282</v>
      </c>
      <c r="B73">
        <v>30</v>
      </c>
      <c r="C73">
        <v>46</v>
      </c>
      <c r="D73" t="s">
        <v>283</v>
      </c>
      <c r="E73" t="s">
        <v>282</v>
      </c>
      <c r="F73" t="s">
        <v>313</v>
      </c>
      <c r="G73">
        <v>45.289859771728501</v>
      </c>
      <c r="H73">
        <v>-93.612159729003906</v>
      </c>
      <c r="I73" t="s">
        <v>348</v>
      </c>
      <c r="J73" t="s">
        <v>282</v>
      </c>
      <c r="K73">
        <v>516</v>
      </c>
      <c r="L73">
        <v>511</v>
      </c>
      <c r="M73" s="3">
        <v>-0.01</v>
      </c>
      <c r="N73" s="4">
        <v>122</v>
      </c>
      <c r="O73" s="4">
        <v>131</v>
      </c>
      <c r="P73" s="4">
        <v>133</v>
      </c>
      <c r="Q73" s="4">
        <v>135</v>
      </c>
      <c r="R73" s="4">
        <v>121</v>
      </c>
      <c r="S73" s="4">
        <v>102</v>
      </c>
      <c r="T73" s="4">
        <v>89</v>
      </c>
      <c r="U73" s="4">
        <v>93</v>
      </c>
      <c r="V73" s="4">
        <v>80</v>
      </c>
      <c r="W73" s="4">
        <v>87</v>
      </c>
      <c r="X73" s="4">
        <v>103</v>
      </c>
      <c r="Y73" s="4">
        <v>107</v>
      </c>
      <c r="Z73" s="4">
        <v>112</v>
      </c>
      <c r="AA73" s="4">
        <v>119</v>
      </c>
      <c r="AB73" s="4">
        <v>126</v>
      </c>
      <c r="AC73" s="3">
        <v>0.26</v>
      </c>
      <c r="AD73" s="3">
        <v>0.33</v>
      </c>
      <c r="AE73" s="3">
        <v>0.04</v>
      </c>
      <c r="AF73">
        <v>50</v>
      </c>
      <c r="AG73">
        <v>46</v>
      </c>
      <c r="AH73">
        <f t="shared" si="2"/>
        <v>-4</v>
      </c>
      <c r="AI73" s="3">
        <v>0.99</v>
      </c>
      <c r="AJ73" s="4">
        <v>110</v>
      </c>
      <c r="AK73" s="3">
        <v>0.14000000000000001</v>
      </c>
      <c r="AL73">
        <v>34</v>
      </c>
      <c r="AM73">
        <v>69</v>
      </c>
      <c r="AN73">
        <v>80</v>
      </c>
      <c r="AO73">
        <v>60</v>
      </c>
      <c r="AP73">
        <v>243</v>
      </c>
      <c r="AQ73">
        <v>31</v>
      </c>
      <c r="AR73" s="4">
        <v>79117</v>
      </c>
      <c r="AS73">
        <v>41</v>
      </c>
      <c r="AT73" s="3">
        <v>0.91</v>
      </c>
      <c r="AU73" s="3">
        <v>0</v>
      </c>
      <c r="AV73" s="3">
        <v>7.0000000000000007E-2</v>
      </c>
      <c r="AW73" s="3">
        <v>0.3</v>
      </c>
    </row>
    <row r="74" spans="1:49">
      <c r="A74" t="s">
        <v>161</v>
      </c>
      <c r="B74">
        <v>82</v>
      </c>
      <c r="C74">
        <v>60</v>
      </c>
      <c r="D74" t="s">
        <v>162</v>
      </c>
      <c r="E74" t="s">
        <v>161</v>
      </c>
      <c r="F74" t="s">
        <v>313</v>
      </c>
      <c r="G74">
        <v>45.018810272216797</v>
      </c>
      <c r="H74">
        <v>-93.475799560546903</v>
      </c>
      <c r="I74" t="s">
        <v>400</v>
      </c>
      <c r="J74" t="s">
        <v>161</v>
      </c>
      <c r="K74">
        <v>1511</v>
      </c>
      <c r="L74">
        <v>1463</v>
      </c>
      <c r="M74" s="3">
        <v>-0.03</v>
      </c>
      <c r="N74" s="4">
        <v>131</v>
      </c>
      <c r="O74" s="4">
        <v>138</v>
      </c>
      <c r="P74" s="4">
        <v>144</v>
      </c>
      <c r="Q74" s="4">
        <v>143</v>
      </c>
      <c r="R74" s="4">
        <v>141</v>
      </c>
      <c r="S74" s="4">
        <v>132</v>
      </c>
      <c r="T74" s="4">
        <v>123</v>
      </c>
      <c r="U74" s="4">
        <v>117</v>
      </c>
      <c r="V74" s="4">
        <v>110</v>
      </c>
      <c r="W74" s="4">
        <v>115</v>
      </c>
      <c r="X74" s="4">
        <v>124</v>
      </c>
      <c r="Y74" s="4">
        <v>130</v>
      </c>
      <c r="Z74" s="4">
        <v>130</v>
      </c>
      <c r="AA74" s="4">
        <v>135</v>
      </c>
      <c r="AB74" s="4">
        <v>144</v>
      </c>
      <c r="AC74" s="3">
        <v>0.13</v>
      </c>
      <c r="AD74" s="3">
        <v>0.36</v>
      </c>
      <c r="AE74" s="3">
        <v>0.03</v>
      </c>
      <c r="AF74">
        <v>69</v>
      </c>
      <c r="AG74">
        <v>60</v>
      </c>
      <c r="AH74">
        <f t="shared" si="2"/>
        <v>-9</v>
      </c>
      <c r="AI74" s="3">
        <v>0.98</v>
      </c>
      <c r="AJ74" s="4">
        <v>130</v>
      </c>
      <c r="AK74" s="3">
        <v>0.11</v>
      </c>
      <c r="AL74">
        <v>8</v>
      </c>
      <c r="AM74">
        <v>38</v>
      </c>
      <c r="AN74">
        <v>33</v>
      </c>
      <c r="AO74">
        <v>68</v>
      </c>
      <c r="AP74">
        <v>147</v>
      </c>
      <c r="AQ74">
        <v>83</v>
      </c>
      <c r="AR74" s="4">
        <v>85418</v>
      </c>
      <c r="AS74">
        <v>31</v>
      </c>
      <c r="AT74" s="3">
        <v>0.73</v>
      </c>
      <c r="AU74" s="3">
        <v>0.22</v>
      </c>
      <c r="AV74" s="3">
        <v>0.28999999999999998</v>
      </c>
      <c r="AW74" s="3">
        <v>0.22</v>
      </c>
    </row>
    <row r="75" spans="1:49">
      <c r="A75" t="s">
        <v>172</v>
      </c>
      <c r="B75">
        <v>94</v>
      </c>
      <c r="C75">
        <v>61</v>
      </c>
      <c r="D75" t="s">
        <v>173</v>
      </c>
      <c r="E75" t="s">
        <v>172</v>
      </c>
      <c r="F75" t="s">
        <v>313</v>
      </c>
      <c r="G75">
        <v>45.579208374023402</v>
      </c>
      <c r="H75">
        <v>-93.584587097167997</v>
      </c>
      <c r="I75" t="s">
        <v>412</v>
      </c>
      <c r="J75" t="s">
        <v>172</v>
      </c>
      <c r="K75">
        <v>101</v>
      </c>
      <c r="L75">
        <v>238</v>
      </c>
      <c r="M75" s="3">
        <v>1.36</v>
      </c>
      <c r="N75" s="4">
        <v>134</v>
      </c>
      <c r="O75" s="4">
        <v>137</v>
      </c>
      <c r="P75" s="4">
        <v>150</v>
      </c>
      <c r="Q75" s="4">
        <v>145</v>
      </c>
      <c r="R75" s="4">
        <v>141</v>
      </c>
      <c r="S75" s="4">
        <v>109</v>
      </c>
      <c r="T75" s="4">
        <v>81</v>
      </c>
      <c r="U75" s="4">
        <v>87</v>
      </c>
      <c r="V75" s="4">
        <v>77</v>
      </c>
      <c r="W75" s="4">
        <v>78</v>
      </c>
      <c r="X75" s="4">
        <v>96</v>
      </c>
      <c r="Y75" s="4">
        <v>99</v>
      </c>
      <c r="Z75" s="4">
        <v>103</v>
      </c>
      <c r="AA75" s="4">
        <v>110</v>
      </c>
      <c r="AB75" s="4">
        <v>115</v>
      </c>
      <c r="AC75" s="3">
        <v>0.04</v>
      </c>
      <c r="AD75" s="3">
        <v>0.09</v>
      </c>
      <c r="AE75" s="3">
        <v>0.11</v>
      </c>
      <c r="AF75">
        <v>91</v>
      </c>
      <c r="AG75">
        <v>61</v>
      </c>
      <c r="AH75">
        <f t="shared" si="2"/>
        <v>-30</v>
      </c>
      <c r="AI75" s="3">
        <v>0.98</v>
      </c>
      <c r="AJ75" s="4">
        <v>102</v>
      </c>
      <c r="AK75" s="3">
        <v>0.13</v>
      </c>
      <c r="AL75">
        <v>25</v>
      </c>
      <c r="AM75">
        <v>35</v>
      </c>
      <c r="AN75">
        <v>41</v>
      </c>
      <c r="AO75">
        <v>1</v>
      </c>
      <c r="AP75">
        <v>102</v>
      </c>
      <c r="AQ75">
        <v>95</v>
      </c>
      <c r="AR75" s="4">
        <v>37304</v>
      </c>
      <c r="AS75">
        <v>103</v>
      </c>
      <c r="AT75" s="3">
        <v>0.68</v>
      </c>
      <c r="AU75" s="3">
        <v>0.11</v>
      </c>
      <c r="AV75" s="3">
        <v>0.45</v>
      </c>
      <c r="AW75" s="3">
        <v>0.25</v>
      </c>
    </row>
    <row r="76" spans="1:49">
      <c r="A76" t="s">
        <v>131</v>
      </c>
      <c r="B76">
        <v>88</v>
      </c>
      <c r="C76">
        <v>62</v>
      </c>
      <c r="D76" t="s">
        <v>132</v>
      </c>
      <c r="E76" t="s">
        <v>131</v>
      </c>
      <c r="F76" t="s">
        <v>313</v>
      </c>
      <c r="G76">
        <v>44.715309143066399</v>
      </c>
      <c r="H76">
        <v>-93.426376342773395</v>
      </c>
      <c r="I76" t="s">
        <v>406</v>
      </c>
      <c r="J76" t="s">
        <v>131</v>
      </c>
      <c r="K76">
        <v>639</v>
      </c>
      <c r="L76">
        <v>592</v>
      </c>
      <c r="M76" s="3">
        <v>-7.0000000000000007E-2</v>
      </c>
      <c r="N76" s="4">
        <v>124</v>
      </c>
      <c r="O76" s="4">
        <v>129</v>
      </c>
      <c r="P76" s="4">
        <v>139</v>
      </c>
      <c r="Q76" s="4">
        <v>135</v>
      </c>
      <c r="R76" s="4">
        <v>127</v>
      </c>
      <c r="S76" s="4">
        <v>118</v>
      </c>
      <c r="T76" s="4">
        <v>102</v>
      </c>
      <c r="U76" s="4">
        <v>103</v>
      </c>
      <c r="V76" s="4">
        <v>89</v>
      </c>
      <c r="W76" s="4">
        <v>99</v>
      </c>
      <c r="X76" s="4">
        <v>112</v>
      </c>
      <c r="Y76" s="4">
        <v>114</v>
      </c>
      <c r="Z76" s="4">
        <v>119</v>
      </c>
      <c r="AA76" s="4">
        <v>126</v>
      </c>
      <c r="AB76" s="4">
        <v>131</v>
      </c>
      <c r="AC76" s="3">
        <v>0.05</v>
      </c>
      <c r="AD76" s="3">
        <v>0.32</v>
      </c>
      <c r="AE76" s="3">
        <v>0.04</v>
      </c>
      <c r="AF76">
        <v>73</v>
      </c>
      <c r="AG76">
        <v>62</v>
      </c>
      <c r="AH76">
        <f t="shared" si="2"/>
        <v>-11</v>
      </c>
      <c r="AI76" s="3">
        <v>0.98</v>
      </c>
      <c r="AJ76" s="4">
        <v>117</v>
      </c>
      <c r="AK76" s="3">
        <v>0.12</v>
      </c>
      <c r="AL76">
        <v>15</v>
      </c>
      <c r="AM76">
        <v>33</v>
      </c>
      <c r="AN76">
        <v>27</v>
      </c>
      <c r="AO76">
        <v>52</v>
      </c>
      <c r="AP76">
        <v>127</v>
      </c>
      <c r="AQ76">
        <v>89</v>
      </c>
      <c r="AR76" s="4">
        <v>96405</v>
      </c>
      <c r="AS76">
        <v>15</v>
      </c>
      <c r="AT76" s="3">
        <v>0.89</v>
      </c>
      <c r="AU76" s="3">
        <v>7.0000000000000007E-2</v>
      </c>
      <c r="AV76" s="3">
        <v>0.18</v>
      </c>
      <c r="AW76" s="3">
        <v>0.28999999999999998</v>
      </c>
    </row>
    <row r="77" spans="1:49">
      <c r="A77" t="s">
        <v>65</v>
      </c>
      <c r="B77">
        <v>21</v>
      </c>
      <c r="C77">
        <v>45</v>
      </c>
      <c r="D77" t="s">
        <v>66</v>
      </c>
      <c r="E77" t="s">
        <v>65</v>
      </c>
      <c r="F77" t="s">
        <v>313</v>
      </c>
      <c r="G77">
        <v>45.2482299804688</v>
      </c>
      <c r="H77">
        <v>-93.416419982910199</v>
      </c>
      <c r="I77" t="s">
        <v>339</v>
      </c>
      <c r="J77" t="s">
        <v>65</v>
      </c>
      <c r="K77">
        <v>518</v>
      </c>
      <c r="L77">
        <v>567</v>
      </c>
      <c r="M77" s="3">
        <v>0.09</v>
      </c>
      <c r="N77" s="4">
        <v>114</v>
      </c>
      <c r="O77" s="4">
        <v>122</v>
      </c>
      <c r="P77" s="4">
        <v>124</v>
      </c>
      <c r="Q77" s="4">
        <v>126</v>
      </c>
      <c r="R77" s="4">
        <v>117</v>
      </c>
      <c r="S77" s="4">
        <v>98</v>
      </c>
      <c r="T77" s="4">
        <v>83</v>
      </c>
      <c r="U77" s="4">
        <v>80</v>
      </c>
      <c r="V77" s="4">
        <v>71</v>
      </c>
      <c r="W77" s="4">
        <v>77</v>
      </c>
      <c r="X77" s="4">
        <v>92</v>
      </c>
      <c r="Y77" s="4">
        <v>100</v>
      </c>
      <c r="Z77" s="4">
        <v>104</v>
      </c>
      <c r="AA77" s="4">
        <v>113</v>
      </c>
      <c r="AB77" s="4">
        <v>118</v>
      </c>
      <c r="AC77" s="3">
        <v>0.13</v>
      </c>
      <c r="AD77" s="3">
        <v>0.32</v>
      </c>
      <c r="AE77" s="3">
        <v>0.04</v>
      </c>
      <c r="AF77">
        <v>55</v>
      </c>
      <c r="AG77">
        <v>45</v>
      </c>
      <c r="AH77">
        <f t="shared" si="2"/>
        <v>-10</v>
      </c>
      <c r="AI77" s="3">
        <v>0.99</v>
      </c>
      <c r="AJ77" s="4">
        <v>102</v>
      </c>
      <c r="AK77" s="3">
        <v>0.16</v>
      </c>
      <c r="AL77">
        <v>54</v>
      </c>
      <c r="AM77">
        <v>73</v>
      </c>
      <c r="AN77">
        <v>89</v>
      </c>
      <c r="AO77">
        <v>52</v>
      </c>
      <c r="AP77">
        <v>268</v>
      </c>
      <c r="AQ77">
        <v>22</v>
      </c>
      <c r="AR77" s="4">
        <v>86794</v>
      </c>
      <c r="AS77">
        <v>30</v>
      </c>
      <c r="AT77" s="3">
        <v>0.96</v>
      </c>
      <c r="AU77" s="3">
        <v>0.02</v>
      </c>
      <c r="AV77" s="3">
        <v>0.11</v>
      </c>
      <c r="AW77" s="3">
        <v>0.27</v>
      </c>
    </row>
    <row r="78" spans="1:49">
      <c r="A78" t="s">
        <v>145</v>
      </c>
      <c r="B78">
        <v>0</v>
      </c>
      <c r="C78">
        <v>29</v>
      </c>
      <c r="D78" t="s">
        <v>146</v>
      </c>
      <c r="E78" t="s">
        <v>145</v>
      </c>
      <c r="F78" t="s">
        <v>313</v>
      </c>
      <c r="G78">
        <v>44.881088256835902</v>
      </c>
      <c r="H78">
        <v>-93.267921447753906</v>
      </c>
      <c r="I78" t="s">
        <v>318</v>
      </c>
      <c r="J78" t="s">
        <v>145</v>
      </c>
      <c r="K78">
        <v>624</v>
      </c>
      <c r="L78">
        <v>617</v>
      </c>
      <c r="M78" s="3">
        <v>-0.01</v>
      </c>
      <c r="N78" s="4">
        <v>128</v>
      </c>
      <c r="O78" s="4">
        <v>136</v>
      </c>
      <c r="P78" s="4">
        <v>146</v>
      </c>
      <c r="Q78" s="4">
        <v>140</v>
      </c>
      <c r="R78" s="4">
        <v>138</v>
      </c>
      <c r="S78" s="4">
        <v>120</v>
      </c>
      <c r="T78" s="4">
        <v>102</v>
      </c>
      <c r="U78" s="4">
        <v>101</v>
      </c>
      <c r="V78" s="4">
        <v>89</v>
      </c>
      <c r="W78" s="4">
        <v>95</v>
      </c>
      <c r="X78" s="4">
        <v>111</v>
      </c>
      <c r="Y78" s="4">
        <v>118</v>
      </c>
      <c r="Z78" s="4">
        <v>126</v>
      </c>
      <c r="AA78" s="4">
        <v>133</v>
      </c>
      <c r="AB78" s="4">
        <v>147</v>
      </c>
      <c r="AC78" s="3">
        <v>0.01</v>
      </c>
      <c r="AD78" s="3">
        <v>0.09</v>
      </c>
      <c r="AE78" s="3">
        <v>0.04</v>
      </c>
      <c r="AF78">
        <v>40</v>
      </c>
      <c r="AG78">
        <v>29</v>
      </c>
      <c r="AH78">
        <f t="shared" si="2"/>
        <v>-11</v>
      </c>
      <c r="AI78" s="3">
        <v>1</v>
      </c>
      <c r="AJ78" s="4">
        <v>122</v>
      </c>
      <c r="AK78" s="3">
        <v>0.21</v>
      </c>
      <c r="AL78">
        <v>90</v>
      </c>
      <c r="AM78">
        <v>103</v>
      </c>
      <c r="AN78">
        <v>99</v>
      </c>
      <c r="AO78">
        <v>44</v>
      </c>
      <c r="AP78">
        <v>336</v>
      </c>
      <c r="AQ78">
        <v>1</v>
      </c>
      <c r="AR78" s="4">
        <v>52954</v>
      </c>
      <c r="AS78">
        <v>90</v>
      </c>
      <c r="AT78" s="3">
        <v>0.64</v>
      </c>
      <c r="AU78" s="3">
        <v>0.23</v>
      </c>
      <c r="AV78" s="3">
        <v>0.37</v>
      </c>
      <c r="AW78" s="3">
        <v>0.21</v>
      </c>
    </row>
    <row r="79" spans="1:49">
      <c r="A79" t="s">
        <v>43</v>
      </c>
      <c r="B79">
        <v>74</v>
      </c>
      <c r="C79">
        <v>94</v>
      </c>
      <c r="D79" t="s">
        <v>44</v>
      </c>
      <c r="E79" t="s">
        <v>43</v>
      </c>
      <c r="F79" t="s">
        <v>314</v>
      </c>
      <c r="G79">
        <v>44.816249847412102</v>
      </c>
      <c r="H79">
        <v>-92.603141784667997</v>
      </c>
      <c r="I79" t="s">
        <v>392</v>
      </c>
      <c r="J79" t="s">
        <v>43</v>
      </c>
      <c r="K79">
        <v>297</v>
      </c>
      <c r="L79">
        <v>287</v>
      </c>
      <c r="M79" s="3">
        <v>-0.03</v>
      </c>
      <c r="N79" s="4">
        <v>102</v>
      </c>
      <c r="O79" s="4">
        <v>110</v>
      </c>
      <c r="P79" s="4">
        <v>112</v>
      </c>
      <c r="Q79" s="4">
        <v>105</v>
      </c>
      <c r="R79" s="4">
        <v>107</v>
      </c>
      <c r="S79" s="4">
        <v>101</v>
      </c>
      <c r="T79" s="4">
        <v>90</v>
      </c>
      <c r="U79" s="4">
        <v>91</v>
      </c>
      <c r="V79" s="4">
        <v>80</v>
      </c>
      <c r="W79" s="4">
        <v>81</v>
      </c>
      <c r="X79" s="4">
        <v>89</v>
      </c>
      <c r="Y79" s="4">
        <v>92</v>
      </c>
      <c r="Z79" s="4">
        <v>100</v>
      </c>
      <c r="AA79" s="4">
        <v>104</v>
      </c>
      <c r="AB79" s="4">
        <v>115</v>
      </c>
      <c r="AC79" s="3">
        <v>7.0000000000000007E-2</v>
      </c>
      <c r="AD79" s="3">
        <v>0.15</v>
      </c>
      <c r="AE79" s="3">
        <v>0.04</v>
      </c>
      <c r="AF79">
        <v>119</v>
      </c>
      <c r="AG79">
        <v>94</v>
      </c>
      <c r="AH79">
        <f t="shared" si="2"/>
        <v>-25</v>
      </c>
      <c r="AI79" s="3">
        <v>0.97</v>
      </c>
      <c r="AJ79" s="4">
        <v>97</v>
      </c>
      <c r="AK79" s="3">
        <v>0.19</v>
      </c>
      <c r="AL79">
        <v>80</v>
      </c>
      <c r="AM79">
        <v>8</v>
      </c>
      <c r="AN79">
        <v>14</v>
      </c>
      <c r="AO79">
        <v>60</v>
      </c>
      <c r="AP79">
        <v>162</v>
      </c>
      <c r="AQ79">
        <v>75</v>
      </c>
      <c r="AR79" s="4">
        <v>48936</v>
      </c>
      <c r="AS79">
        <v>95</v>
      </c>
      <c r="AT79" s="3">
        <v>0.63</v>
      </c>
      <c r="AU79" s="3">
        <v>0.14000000000000001</v>
      </c>
      <c r="AV79" s="3">
        <v>0.5</v>
      </c>
      <c r="AW79" s="3">
        <v>0.17</v>
      </c>
    </row>
    <row r="80" spans="1:49">
      <c r="A80" t="s">
        <v>67</v>
      </c>
      <c r="B80">
        <v>5</v>
      </c>
      <c r="C80">
        <v>37</v>
      </c>
      <c r="D80" t="s">
        <v>68</v>
      </c>
      <c r="E80" t="s">
        <v>67</v>
      </c>
      <c r="F80" t="s">
        <v>313</v>
      </c>
      <c r="G80">
        <v>45.0324897766113</v>
      </c>
      <c r="H80">
        <v>-93.337272644042997</v>
      </c>
      <c r="I80" t="s">
        <v>323</v>
      </c>
      <c r="J80" t="s">
        <v>67</v>
      </c>
      <c r="K80">
        <v>332</v>
      </c>
      <c r="L80">
        <v>322</v>
      </c>
      <c r="M80" s="3">
        <v>-0.03</v>
      </c>
      <c r="N80" s="4">
        <v>114</v>
      </c>
      <c r="O80" s="4">
        <v>128</v>
      </c>
      <c r="P80" s="4">
        <v>134</v>
      </c>
      <c r="Q80" s="4">
        <v>133</v>
      </c>
      <c r="R80" s="4">
        <v>127</v>
      </c>
      <c r="S80" s="4">
        <v>101</v>
      </c>
      <c r="T80" s="4">
        <v>94</v>
      </c>
      <c r="U80" s="4">
        <v>92</v>
      </c>
      <c r="V80" s="4">
        <v>68</v>
      </c>
      <c r="W80" s="4">
        <v>77</v>
      </c>
      <c r="X80" s="4">
        <v>89</v>
      </c>
      <c r="Y80" s="4">
        <v>98</v>
      </c>
      <c r="Z80" s="4">
        <v>105</v>
      </c>
      <c r="AA80" s="4">
        <v>110</v>
      </c>
      <c r="AB80" s="4">
        <v>126</v>
      </c>
      <c r="AC80" s="3">
        <v>0</v>
      </c>
      <c r="AD80" s="3">
        <v>0.11</v>
      </c>
      <c r="AE80" s="3">
        <v>0.04</v>
      </c>
      <c r="AF80">
        <v>58</v>
      </c>
      <c r="AG80">
        <v>37</v>
      </c>
      <c r="AH80">
        <f t="shared" si="2"/>
        <v>-21</v>
      </c>
      <c r="AI80" s="3">
        <v>0.99</v>
      </c>
      <c r="AJ80" s="4">
        <v>101</v>
      </c>
      <c r="AK80" s="3">
        <v>0.25</v>
      </c>
      <c r="AL80">
        <v>99</v>
      </c>
      <c r="AM80">
        <v>94</v>
      </c>
      <c r="AN80">
        <v>57</v>
      </c>
      <c r="AO80">
        <v>49</v>
      </c>
      <c r="AP80">
        <v>299</v>
      </c>
      <c r="AQ80">
        <v>5</v>
      </c>
      <c r="AR80" s="4">
        <v>57357</v>
      </c>
      <c r="AS80">
        <v>85</v>
      </c>
      <c r="AT80" s="3">
        <v>0.73</v>
      </c>
      <c r="AU80" s="3">
        <v>0.16</v>
      </c>
      <c r="AV80" s="3">
        <v>0.34</v>
      </c>
      <c r="AW80" s="3">
        <v>0.21</v>
      </c>
    </row>
    <row r="81" spans="1:49">
      <c r="A81" t="s">
        <v>115</v>
      </c>
      <c r="B81">
        <v>77</v>
      </c>
      <c r="C81">
        <v>56</v>
      </c>
      <c r="D81" t="s">
        <v>116</v>
      </c>
      <c r="E81" t="s">
        <v>115</v>
      </c>
      <c r="F81" t="s">
        <v>313</v>
      </c>
      <c r="G81">
        <v>45.189868927002003</v>
      </c>
      <c r="H81">
        <v>-93.552597045898395</v>
      </c>
      <c r="I81" t="s">
        <v>395</v>
      </c>
      <c r="J81" t="s">
        <v>115</v>
      </c>
      <c r="K81">
        <v>212</v>
      </c>
      <c r="L81">
        <v>210</v>
      </c>
      <c r="M81" s="3">
        <v>-0.01</v>
      </c>
      <c r="N81" s="4">
        <v>121</v>
      </c>
      <c r="O81" s="4">
        <v>126</v>
      </c>
      <c r="P81" s="4">
        <v>132</v>
      </c>
      <c r="Q81" s="4">
        <v>128</v>
      </c>
      <c r="R81" s="4">
        <v>131</v>
      </c>
      <c r="S81" s="4">
        <v>111</v>
      </c>
      <c r="T81" s="4">
        <v>100</v>
      </c>
      <c r="U81" s="4">
        <v>92</v>
      </c>
      <c r="V81" s="4">
        <v>90</v>
      </c>
      <c r="W81" s="4">
        <v>96</v>
      </c>
      <c r="X81" s="4">
        <v>111</v>
      </c>
      <c r="Y81" s="4">
        <v>117</v>
      </c>
      <c r="Z81" s="4">
        <v>114</v>
      </c>
      <c r="AA81" s="4">
        <v>116</v>
      </c>
      <c r="AB81" s="4">
        <v>127</v>
      </c>
      <c r="AC81" s="3">
        <v>0.19</v>
      </c>
      <c r="AD81" s="3">
        <v>0.28000000000000003</v>
      </c>
      <c r="AE81" s="3">
        <v>0.03</v>
      </c>
      <c r="AF81">
        <v>58</v>
      </c>
      <c r="AG81">
        <v>56</v>
      </c>
      <c r="AH81">
        <f t="shared" si="2"/>
        <v>-2</v>
      </c>
      <c r="AI81" s="3">
        <v>0.98</v>
      </c>
      <c r="AJ81" s="4">
        <v>115</v>
      </c>
      <c r="AK81" s="3">
        <v>0.11</v>
      </c>
      <c r="AL81">
        <v>7</v>
      </c>
      <c r="AM81">
        <v>43</v>
      </c>
      <c r="AN81">
        <v>36</v>
      </c>
      <c r="AO81">
        <v>74</v>
      </c>
      <c r="AP81">
        <v>160</v>
      </c>
      <c r="AQ81">
        <v>76</v>
      </c>
      <c r="AR81" s="4">
        <v>103980</v>
      </c>
      <c r="AS81">
        <v>10</v>
      </c>
      <c r="AT81" s="3">
        <v>0.88</v>
      </c>
      <c r="AU81" s="3">
        <v>0.1</v>
      </c>
      <c r="AV81" s="3">
        <v>0.17</v>
      </c>
      <c r="AW81" s="3">
        <v>0.31</v>
      </c>
    </row>
    <row r="82" spans="1:49">
      <c r="A82" t="s">
        <v>104</v>
      </c>
      <c r="B82">
        <v>41</v>
      </c>
      <c r="C82">
        <v>46</v>
      </c>
      <c r="D82" t="s">
        <v>105</v>
      </c>
      <c r="E82" t="s">
        <v>104</v>
      </c>
      <c r="F82" t="s">
        <v>313</v>
      </c>
      <c r="G82">
        <v>44.739189147949197</v>
      </c>
      <c r="H82">
        <v>-93.124290466308594</v>
      </c>
      <c r="I82" t="s">
        <v>359</v>
      </c>
      <c r="J82" t="s">
        <v>104</v>
      </c>
      <c r="K82">
        <v>511</v>
      </c>
      <c r="L82">
        <v>504</v>
      </c>
      <c r="M82" s="3">
        <v>-0.01</v>
      </c>
      <c r="N82" s="4">
        <v>120</v>
      </c>
      <c r="O82" s="4">
        <v>126</v>
      </c>
      <c r="P82" s="4">
        <v>130</v>
      </c>
      <c r="Q82" s="4">
        <v>129</v>
      </c>
      <c r="R82" s="4">
        <v>126</v>
      </c>
      <c r="S82" s="4">
        <v>115</v>
      </c>
      <c r="T82" s="4">
        <v>104</v>
      </c>
      <c r="U82" s="4">
        <v>99</v>
      </c>
      <c r="V82" s="4">
        <v>90</v>
      </c>
      <c r="W82" s="4">
        <v>92</v>
      </c>
      <c r="X82" s="4">
        <v>106</v>
      </c>
      <c r="Y82" s="4">
        <v>112</v>
      </c>
      <c r="Z82" s="4">
        <v>117</v>
      </c>
      <c r="AA82" s="4">
        <v>123</v>
      </c>
      <c r="AB82" s="4">
        <v>128</v>
      </c>
      <c r="AC82" s="3">
        <v>0.13</v>
      </c>
      <c r="AD82" s="3">
        <v>0.4</v>
      </c>
      <c r="AE82" s="3">
        <v>0.03</v>
      </c>
      <c r="AF82">
        <v>56</v>
      </c>
      <c r="AG82">
        <v>46</v>
      </c>
      <c r="AH82">
        <f t="shared" si="2"/>
        <v>-10</v>
      </c>
      <c r="AI82" s="3">
        <v>0.99</v>
      </c>
      <c r="AJ82" s="4">
        <v>114</v>
      </c>
      <c r="AK82" s="3">
        <v>0.12</v>
      </c>
      <c r="AL82">
        <v>22</v>
      </c>
      <c r="AM82">
        <v>69</v>
      </c>
      <c r="AN82">
        <v>57</v>
      </c>
      <c r="AO82">
        <v>73</v>
      </c>
      <c r="AP82">
        <v>221</v>
      </c>
      <c r="AQ82">
        <v>42</v>
      </c>
      <c r="AR82" s="4">
        <v>90448</v>
      </c>
      <c r="AS82">
        <v>25</v>
      </c>
      <c r="AT82" s="3">
        <v>0.9</v>
      </c>
      <c r="AU82" s="3">
        <v>0.05</v>
      </c>
      <c r="AV82" s="3">
        <v>0.13</v>
      </c>
      <c r="AW82" s="3">
        <v>0.3</v>
      </c>
    </row>
    <row r="83" spans="1:49">
      <c r="A83" t="s">
        <v>153</v>
      </c>
      <c r="B83">
        <v>23</v>
      </c>
      <c r="C83">
        <v>43</v>
      </c>
      <c r="D83" t="s">
        <v>154</v>
      </c>
      <c r="E83" t="s">
        <v>153</v>
      </c>
      <c r="F83" t="s">
        <v>313</v>
      </c>
      <c r="G83">
        <v>45.021728515625</v>
      </c>
      <c r="H83">
        <v>-93.149269104003906</v>
      </c>
      <c r="I83" t="s">
        <v>341</v>
      </c>
      <c r="J83" t="s">
        <v>153</v>
      </c>
      <c r="K83">
        <v>516</v>
      </c>
      <c r="L83">
        <v>517</v>
      </c>
      <c r="M83" s="3">
        <v>0</v>
      </c>
      <c r="N83" s="4">
        <v>129</v>
      </c>
      <c r="O83" s="4">
        <v>138</v>
      </c>
      <c r="P83" s="4">
        <v>143</v>
      </c>
      <c r="Q83" s="4">
        <v>143</v>
      </c>
      <c r="R83" s="4">
        <v>139</v>
      </c>
      <c r="S83" s="4">
        <v>127</v>
      </c>
      <c r="T83" s="4">
        <v>120</v>
      </c>
      <c r="U83" s="4">
        <v>112</v>
      </c>
      <c r="V83" s="4">
        <v>99</v>
      </c>
      <c r="W83" s="4">
        <v>105</v>
      </c>
      <c r="X83" s="4">
        <v>114</v>
      </c>
      <c r="Y83" s="4">
        <v>116</v>
      </c>
      <c r="Z83" s="4">
        <v>123</v>
      </c>
      <c r="AA83" s="4">
        <v>129</v>
      </c>
      <c r="AB83" s="4">
        <v>134</v>
      </c>
      <c r="AC83" s="3">
        <v>0.04</v>
      </c>
      <c r="AD83" s="3">
        <v>0.27</v>
      </c>
      <c r="AE83" s="3">
        <v>0.02</v>
      </c>
      <c r="AF83">
        <v>63</v>
      </c>
      <c r="AG83">
        <v>43</v>
      </c>
      <c r="AH83">
        <f t="shared" si="2"/>
        <v>-20</v>
      </c>
      <c r="AI83" s="3">
        <v>0.99</v>
      </c>
      <c r="AJ83" s="4">
        <v>120</v>
      </c>
      <c r="AK83" s="3">
        <v>0.11</v>
      </c>
      <c r="AL83">
        <v>12</v>
      </c>
      <c r="AM83">
        <v>79</v>
      </c>
      <c r="AN83">
        <v>75</v>
      </c>
      <c r="AO83">
        <v>97</v>
      </c>
      <c r="AP83">
        <v>263</v>
      </c>
      <c r="AQ83">
        <v>24</v>
      </c>
      <c r="AR83" s="4">
        <v>63678</v>
      </c>
      <c r="AS83">
        <v>68</v>
      </c>
      <c r="AT83" s="3">
        <v>0.61</v>
      </c>
      <c r="AU83" s="3">
        <v>0.28000000000000003</v>
      </c>
      <c r="AV83" s="3">
        <v>0.36</v>
      </c>
      <c r="AW83" s="3">
        <v>0.18</v>
      </c>
    </row>
    <row r="84" spans="1:49">
      <c r="A84" t="s">
        <v>117</v>
      </c>
      <c r="B84">
        <v>16</v>
      </c>
      <c r="C84">
        <v>47</v>
      </c>
      <c r="D84" t="s">
        <v>118</v>
      </c>
      <c r="E84" t="s">
        <v>117</v>
      </c>
      <c r="F84" t="s">
        <v>313</v>
      </c>
      <c r="G84">
        <v>44.764820098877003</v>
      </c>
      <c r="H84">
        <v>-93.3555908203125</v>
      </c>
      <c r="I84" t="s">
        <v>334</v>
      </c>
      <c r="J84" t="s">
        <v>117</v>
      </c>
      <c r="K84">
        <v>648</v>
      </c>
      <c r="L84">
        <v>627</v>
      </c>
      <c r="M84" s="3">
        <v>-0.03</v>
      </c>
      <c r="N84" s="4">
        <v>121</v>
      </c>
      <c r="O84" s="4">
        <v>127</v>
      </c>
      <c r="P84" s="4">
        <v>132</v>
      </c>
      <c r="Q84" s="4">
        <v>131</v>
      </c>
      <c r="R84" s="4">
        <v>126</v>
      </c>
      <c r="S84" s="4">
        <v>113</v>
      </c>
      <c r="T84" s="4">
        <v>101</v>
      </c>
      <c r="U84" s="4">
        <v>99</v>
      </c>
      <c r="V84" s="4">
        <v>91</v>
      </c>
      <c r="W84" s="4">
        <v>96</v>
      </c>
      <c r="X84" s="4">
        <v>106</v>
      </c>
      <c r="Y84" s="4">
        <v>113</v>
      </c>
      <c r="Z84" s="4">
        <v>115</v>
      </c>
      <c r="AA84" s="4">
        <v>121</v>
      </c>
      <c r="AB84" s="4">
        <v>129</v>
      </c>
      <c r="AC84" s="3">
        <v>0.12</v>
      </c>
      <c r="AD84" s="3">
        <v>0.27</v>
      </c>
      <c r="AE84" s="3">
        <v>0.02</v>
      </c>
      <c r="AF84">
        <v>53</v>
      </c>
      <c r="AG84">
        <v>47</v>
      </c>
      <c r="AH84">
        <f t="shared" si="2"/>
        <v>-6</v>
      </c>
      <c r="AI84" s="3">
        <v>0.99</v>
      </c>
      <c r="AJ84" s="4">
        <v>114</v>
      </c>
      <c r="AK84" s="3">
        <v>0.13</v>
      </c>
      <c r="AL84">
        <v>26</v>
      </c>
      <c r="AM84">
        <v>66</v>
      </c>
      <c r="AN84">
        <v>89</v>
      </c>
      <c r="AO84">
        <v>95</v>
      </c>
      <c r="AP84">
        <v>276</v>
      </c>
      <c r="AQ84">
        <v>17</v>
      </c>
      <c r="AR84" s="4">
        <v>94620</v>
      </c>
      <c r="AS84">
        <v>19</v>
      </c>
      <c r="AT84" s="3">
        <v>0.94</v>
      </c>
      <c r="AU84" s="3">
        <v>0.03</v>
      </c>
      <c r="AV84" s="3">
        <v>0.13</v>
      </c>
      <c r="AW84" s="3">
        <v>0.3</v>
      </c>
    </row>
    <row r="85" spans="1:49">
      <c r="A85" t="s">
        <v>90</v>
      </c>
      <c r="B85">
        <v>51</v>
      </c>
      <c r="C85">
        <v>47</v>
      </c>
      <c r="D85" t="s">
        <v>91</v>
      </c>
      <c r="E85" t="s">
        <v>90</v>
      </c>
      <c r="F85" t="s">
        <v>313</v>
      </c>
      <c r="G85">
        <v>44.798080444335902</v>
      </c>
      <c r="H85">
        <v>-93.526657104492202</v>
      </c>
      <c r="I85" t="s">
        <v>369</v>
      </c>
      <c r="J85" t="s">
        <v>90</v>
      </c>
      <c r="K85">
        <v>817</v>
      </c>
      <c r="L85">
        <v>807</v>
      </c>
      <c r="M85" s="3">
        <v>-0.01</v>
      </c>
      <c r="N85" s="4">
        <v>118</v>
      </c>
      <c r="O85" s="4">
        <v>124</v>
      </c>
      <c r="P85" s="4">
        <v>131</v>
      </c>
      <c r="Q85" s="4">
        <v>129</v>
      </c>
      <c r="R85" s="4">
        <v>123</v>
      </c>
      <c r="S85" s="4">
        <v>111</v>
      </c>
      <c r="T85" s="4">
        <v>96</v>
      </c>
      <c r="U85" s="4">
        <v>95</v>
      </c>
      <c r="V85" s="4">
        <v>84</v>
      </c>
      <c r="W85" s="4">
        <v>88</v>
      </c>
      <c r="X85" s="4">
        <v>100</v>
      </c>
      <c r="Y85" s="4">
        <v>104</v>
      </c>
      <c r="Z85" s="4">
        <v>109</v>
      </c>
      <c r="AA85" s="4">
        <v>115</v>
      </c>
      <c r="AB85" s="4">
        <v>122</v>
      </c>
      <c r="AC85" s="3">
        <v>0.02</v>
      </c>
      <c r="AD85" s="3">
        <v>0.45</v>
      </c>
      <c r="AE85" s="3">
        <v>0.04</v>
      </c>
      <c r="AF85">
        <v>59</v>
      </c>
      <c r="AG85">
        <v>47</v>
      </c>
      <c r="AH85">
        <f t="shared" si="2"/>
        <v>-12</v>
      </c>
      <c r="AI85" s="3">
        <v>0.99</v>
      </c>
      <c r="AJ85" s="4">
        <v>107</v>
      </c>
      <c r="AK85" s="3">
        <v>0.14000000000000001</v>
      </c>
      <c r="AL85">
        <v>35</v>
      </c>
      <c r="AM85">
        <v>66</v>
      </c>
      <c r="AN85">
        <v>61</v>
      </c>
      <c r="AO85">
        <v>49</v>
      </c>
      <c r="AP85">
        <v>211</v>
      </c>
      <c r="AQ85">
        <v>52</v>
      </c>
      <c r="AR85" s="4">
        <v>78731</v>
      </c>
      <c r="AS85">
        <v>42</v>
      </c>
      <c r="AT85" s="3">
        <v>0.86</v>
      </c>
      <c r="AU85" s="3">
        <v>0.1</v>
      </c>
      <c r="AV85" s="3">
        <v>0.24</v>
      </c>
      <c r="AW85" s="3">
        <v>0.28999999999999998</v>
      </c>
    </row>
    <row r="86" spans="1:49">
      <c r="A86" t="s">
        <v>147</v>
      </c>
      <c r="B86">
        <v>35</v>
      </c>
      <c r="C86">
        <v>45</v>
      </c>
      <c r="D86" t="s">
        <v>148</v>
      </c>
      <c r="E86" t="s">
        <v>147</v>
      </c>
      <c r="F86" t="s">
        <v>313</v>
      </c>
      <c r="G86">
        <v>45.082008361816399</v>
      </c>
      <c r="H86">
        <v>-93.134269714355497</v>
      </c>
      <c r="I86" t="s">
        <v>353</v>
      </c>
      <c r="J86" t="s">
        <v>147</v>
      </c>
      <c r="K86">
        <v>469</v>
      </c>
      <c r="L86">
        <v>457</v>
      </c>
      <c r="M86" s="3">
        <v>-0.03</v>
      </c>
      <c r="N86" s="4">
        <v>128</v>
      </c>
      <c r="O86" s="4">
        <v>136</v>
      </c>
      <c r="P86" s="4">
        <v>142</v>
      </c>
      <c r="Q86" s="4">
        <v>140</v>
      </c>
      <c r="R86" s="4">
        <v>136</v>
      </c>
      <c r="S86" s="4">
        <v>128</v>
      </c>
      <c r="T86" s="4">
        <v>115</v>
      </c>
      <c r="U86" s="4">
        <v>113</v>
      </c>
      <c r="V86" s="4">
        <v>100</v>
      </c>
      <c r="W86" s="4">
        <v>103</v>
      </c>
      <c r="X86" s="4">
        <v>115</v>
      </c>
      <c r="Y86" s="4">
        <v>119</v>
      </c>
      <c r="Z86" s="4">
        <v>123</v>
      </c>
      <c r="AA86" s="4">
        <v>126</v>
      </c>
      <c r="AB86" s="4">
        <v>135</v>
      </c>
      <c r="AC86" s="3">
        <v>0.01</v>
      </c>
      <c r="AD86" s="3">
        <v>0.41</v>
      </c>
      <c r="AE86" s="3">
        <v>0.02</v>
      </c>
      <c r="AF86">
        <v>53</v>
      </c>
      <c r="AG86">
        <v>45</v>
      </c>
      <c r="AH86">
        <f t="shared" si="2"/>
        <v>-8</v>
      </c>
      <c r="AI86" s="3">
        <v>0.99</v>
      </c>
      <c r="AJ86" s="4">
        <v>121</v>
      </c>
      <c r="AK86" s="3">
        <v>0.12</v>
      </c>
      <c r="AL86">
        <v>14</v>
      </c>
      <c r="AM86">
        <v>73</v>
      </c>
      <c r="AN86">
        <v>61</v>
      </c>
      <c r="AO86">
        <v>86</v>
      </c>
      <c r="AP86">
        <v>234</v>
      </c>
      <c r="AQ86">
        <v>36</v>
      </c>
      <c r="AR86" s="4">
        <v>79252</v>
      </c>
      <c r="AS86">
        <v>40</v>
      </c>
      <c r="AT86" s="3">
        <v>0.82</v>
      </c>
      <c r="AU86" s="3">
        <v>0.13</v>
      </c>
      <c r="AV86" s="3">
        <v>0.18</v>
      </c>
      <c r="AW86" s="3">
        <v>0.21</v>
      </c>
    </row>
    <row r="87" spans="1:49">
      <c r="A87" t="s">
        <v>200</v>
      </c>
      <c r="B87">
        <v>91</v>
      </c>
      <c r="C87">
        <v>110</v>
      </c>
      <c r="D87" t="s">
        <v>201</v>
      </c>
      <c r="E87" t="s">
        <v>200</v>
      </c>
      <c r="F87" t="s">
        <v>313</v>
      </c>
      <c r="G87">
        <v>44.899341583252003</v>
      </c>
      <c r="H87">
        <v>-93.589256286621094</v>
      </c>
      <c r="I87" t="s">
        <v>409</v>
      </c>
      <c r="J87" t="s">
        <v>200</v>
      </c>
      <c r="K87">
        <v>133</v>
      </c>
      <c r="L87">
        <v>124</v>
      </c>
      <c r="M87" s="3">
        <v>-7.0000000000000007E-2</v>
      </c>
      <c r="N87" s="4">
        <v>145</v>
      </c>
      <c r="O87" s="4">
        <v>164</v>
      </c>
      <c r="P87" s="4">
        <v>161</v>
      </c>
      <c r="Q87" s="4">
        <v>167</v>
      </c>
      <c r="R87" s="4">
        <v>162</v>
      </c>
      <c r="S87" s="4">
        <v>152</v>
      </c>
      <c r="T87" s="4">
        <v>134</v>
      </c>
      <c r="U87" s="4">
        <v>131</v>
      </c>
      <c r="V87" s="4">
        <v>125</v>
      </c>
      <c r="W87" s="4">
        <v>131</v>
      </c>
      <c r="X87" s="4">
        <v>143</v>
      </c>
      <c r="Y87" s="4">
        <v>146</v>
      </c>
      <c r="Z87" s="4">
        <v>151</v>
      </c>
      <c r="AA87" s="4">
        <v>160</v>
      </c>
      <c r="AB87" s="4">
        <v>161</v>
      </c>
      <c r="AC87" s="3">
        <v>0.03</v>
      </c>
      <c r="AD87" s="3">
        <v>0.18</v>
      </c>
      <c r="AE87" s="3">
        <v>0.01</v>
      </c>
      <c r="AF87">
        <v>124</v>
      </c>
      <c r="AG87">
        <v>110</v>
      </c>
      <c r="AH87">
        <f t="shared" si="2"/>
        <v>-14</v>
      </c>
      <c r="AI87" s="3">
        <v>0.95</v>
      </c>
      <c r="AJ87" s="4">
        <v>150</v>
      </c>
      <c r="AK87" s="3">
        <v>7.0000000000000007E-2</v>
      </c>
      <c r="AL87">
        <v>2</v>
      </c>
      <c r="AM87">
        <v>6</v>
      </c>
      <c r="AN87">
        <v>2</v>
      </c>
      <c r="AO87">
        <v>101</v>
      </c>
      <c r="AP87">
        <v>111</v>
      </c>
      <c r="AQ87">
        <v>92</v>
      </c>
      <c r="AR87" s="4">
        <v>110469</v>
      </c>
      <c r="AS87">
        <v>8</v>
      </c>
      <c r="AT87" s="3">
        <v>0.94</v>
      </c>
      <c r="AU87" s="3">
        <v>0.02</v>
      </c>
      <c r="AV87" s="3">
        <v>0.11</v>
      </c>
      <c r="AW87" s="3">
        <v>0.28000000000000003</v>
      </c>
    </row>
    <row r="88" spans="1:49">
      <c r="A88" t="s">
        <v>129</v>
      </c>
      <c r="B88">
        <v>36</v>
      </c>
      <c r="C88">
        <v>82</v>
      </c>
      <c r="D88" t="s">
        <v>130</v>
      </c>
      <c r="E88" t="s">
        <v>129</v>
      </c>
      <c r="F88" t="s">
        <v>314</v>
      </c>
      <c r="G88">
        <v>45.124401092529297</v>
      </c>
      <c r="H88">
        <v>-92.671897888183594</v>
      </c>
      <c r="I88" t="s">
        <v>354</v>
      </c>
      <c r="J88" t="s">
        <v>129</v>
      </c>
      <c r="K88">
        <v>112</v>
      </c>
      <c r="L88">
        <v>124</v>
      </c>
      <c r="M88" s="3">
        <v>0.11</v>
      </c>
      <c r="N88" s="4">
        <v>123</v>
      </c>
      <c r="O88" s="4">
        <v>116</v>
      </c>
      <c r="P88" s="4">
        <v>123</v>
      </c>
      <c r="Q88" s="4">
        <v>129</v>
      </c>
      <c r="R88" s="4">
        <v>107</v>
      </c>
      <c r="S88" s="4">
        <v>93</v>
      </c>
      <c r="T88" s="4">
        <v>86</v>
      </c>
      <c r="U88" s="4">
        <v>88</v>
      </c>
      <c r="V88" s="4">
        <v>77</v>
      </c>
      <c r="W88" s="4">
        <v>66</v>
      </c>
      <c r="X88" s="4">
        <v>80</v>
      </c>
      <c r="Y88" s="4">
        <v>94</v>
      </c>
      <c r="Z88" s="4">
        <v>95</v>
      </c>
      <c r="AA88" s="4">
        <v>108</v>
      </c>
      <c r="AB88" s="4">
        <v>114</v>
      </c>
      <c r="AC88" s="3">
        <v>0.22</v>
      </c>
      <c r="AD88" s="3">
        <v>0.06</v>
      </c>
      <c r="AE88" s="3">
        <v>0.05</v>
      </c>
      <c r="AF88">
        <v>87</v>
      </c>
      <c r="AG88">
        <v>82</v>
      </c>
      <c r="AH88">
        <f t="shared" si="2"/>
        <v>-5</v>
      </c>
      <c r="AI88" s="3">
        <v>1</v>
      </c>
      <c r="AJ88" s="4">
        <v>94</v>
      </c>
      <c r="AK88" s="3">
        <v>0.21</v>
      </c>
      <c r="AL88">
        <v>89</v>
      </c>
      <c r="AM88">
        <v>15</v>
      </c>
      <c r="AN88">
        <v>99</v>
      </c>
      <c r="AO88">
        <v>29</v>
      </c>
      <c r="AP88">
        <v>232</v>
      </c>
      <c r="AQ88">
        <v>37</v>
      </c>
      <c r="AR88" s="4">
        <v>63224</v>
      </c>
      <c r="AS88">
        <v>71</v>
      </c>
      <c r="AT88" s="3">
        <v>0.79</v>
      </c>
      <c r="AU88" s="3">
        <v>0.03</v>
      </c>
      <c r="AV88" s="3">
        <v>0.38</v>
      </c>
      <c r="AW88" s="3">
        <v>0.37</v>
      </c>
    </row>
    <row r="89" spans="1:49">
      <c r="A89" t="s">
        <v>82</v>
      </c>
      <c r="B89">
        <v>34</v>
      </c>
      <c r="C89">
        <v>43</v>
      </c>
      <c r="D89" t="s">
        <v>83</v>
      </c>
      <c r="E89" t="s">
        <v>81</v>
      </c>
      <c r="F89" t="s">
        <v>313</v>
      </c>
      <c r="G89">
        <v>44.891738891601598</v>
      </c>
      <c r="H89">
        <v>-93.037178039550795</v>
      </c>
      <c r="I89" t="s">
        <v>352</v>
      </c>
      <c r="J89" t="s">
        <v>81</v>
      </c>
      <c r="K89">
        <v>337</v>
      </c>
      <c r="L89">
        <v>359</v>
      </c>
      <c r="M89" s="3">
        <v>7.0000000000000007E-2</v>
      </c>
      <c r="N89" s="4">
        <v>117</v>
      </c>
      <c r="O89" s="4">
        <v>123</v>
      </c>
      <c r="P89" s="4">
        <v>134</v>
      </c>
      <c r="Q89" s="4">
        <v>129</v>
      </c>
      <c r="R89" s="4">
        <v>124</v>
      </c>
      <c r="S89" s="4">
        <v>100</v>
      </c>
      <c r="T89" s="4">
        <v>86</v>
      </c>
      <c r="U89" s="4">
        <v>85</v>
      </c>
      <c r="V89" s="4">
        <v>70</v>
      </c>
      <c r="W89" s="4">
        <v>80</v>
      </c>
      <c r="X89" s="4">
        <v>90</v>
      </c>
      <c r="Y89" s="4">
        <v>97</v>
      </c>
      <c r="Z89" s="4">
        <v>108</v>
      </c>
      <c r="AA89" s="4">
        <v>116</v>
      </c>
      <c r="AB89" s="4">
        <v>122</v>
      </c>
      <c r="AC89" s="3">
        <v>0</v>
      </c>
      <c r="AD89" s="3">
        <v>0.04</v>
      </c>
      <c r="AE89" s="3">
        <v>7.0000000000000007E-2</v>
      </c>
      <c r="AF89">
        <v>51</v>
      </c>
      <c r="AG89">
        <v>43</v>
      </c>
      <c r="AH89">
        <f t="shared" si="2"/>
        <v>-8</v>
      </c>
      <c r="AI89" s="3">
        <v>0.99</v>
      </c>
      <c r="AJ89" s="4">
        <v>103</v>
      </c>
      <c r="AK89" s="3">
        <v>0.19</v>
      </c>
      <c r="AL89">
        <v>81</v>
      </c>
      <c r="AM89">
        <v>79</v>
      </c>
      <c r="AN89">
        <v>66</v>
      </c>
      <c r="AO89">
        <v>12</v>
      </c>
      <c r="AP89">
        <v>238</v>
      </c>
      <c r="AQ89">
        <v>35</v>
      </c>
      <c r="AR89" s="4">
        <v>55607</v>
      </c>
      <c r="AS89">
        <v>87</v>
      </c>
      <c r="AT89" s="3">
        <v>0.73</v>
      </c>
      <c r="AU89" s="3">
        <v>0.1</v>
      </c>
      <c r="AV89" s="3">
        <v>0.33</v>
      </c>
      <c r="AW89" s="3">
        <v>0.24</v>
      </c>
    </row>
    <row r="90" spans="1:49">
      <c r="A90" t="s">
        <v>273</v>
      </c>
      <c r="B90">
        <v>14</v>
      </c>
      <c r="C90">
        <v>45</v>
      </c>
      <c r="D90" t="s">
        <v>274</v>
      </c>
      <c r="E90" t="s">
        <v>275</v>
      </c>
      <c r="F90" t="s">
        <v>313</v>
      </c>
      <c r="G90">
        <v>45.0295600891113</v>
      </c>
      <c r="H90">
        <v>-93.218757629394503</v>
      </c>
      <c r="I90" t="s">
        <v>332</v>
      </c>
      <c r="J90" t="s">
        <v>275</v>
      </c>
      <c r="K90">
        <v>118</v>
      </c>
      <c r="L90">
        <v>134</v>
      </c>
      <c r="M90" s="3">
        <v>0.14000000000000001</v>
      </c>
      <c r="N90" s="4">
        <v>120</v>
      </c>
      <c r="O90" s="4">
        <v>133</v>
      </c>
      <c r="P90" s="4">
        <v>133</v>
      </c>
      <c r="Q90" s="4">
        <v>156</v>
      </c>
      <c r="R90" s="4">
        <v>145</v>
      </c>
      <c r="S90" s="4">
        <v>125</v>
      </c>
      <c r="T90" s="4">
        <v>122</v>
      </c>
      <c r="U90" s="4">
        <v>105</v>
      </c>
      <c r="V90" s="4">
        <v>95</v>
      </c>
      <c r="W90" s="4">
        <v>92</v>
      </c>
      <c r="X90" s="4">
        <v>105</v>
      </c>
      <c r="Y90" s="4">
        <v>120</v>
      </c>
      <c r="Z90" s="4">
        <v>122</v>
      </c>
      <c r="AA90" s="4">
        <v>130</v>
      </c>
      <c r="AB90" s="4">
        <v>144</v>
      </c>
      <c r="AC90" s="3">
        <v>0.01</v>
      </c>
      <c r="AD90" s="3">
        <v>0.37</v>
      </c>
      <c r="AE90" s="3">
        <v>0</v>
      </c>
      <c r="AF90">
        <v>60</v>
      </c>
      <c r="AG90">
        <v>45</v>
      </c>
      <c r="AH90">
        <f t="shared" si="2"/>
        <v>-15</v>
      </c>
      <c r="AI90" s="3">
        <v>0.97</v>
      </c>
      <c r="AJ90" s="4">
        <v>119</v>
      </c>
      <c r="AK90" s="3">
        <v>0.21</v>
      </c>
      <c r="AL90">
        <v>88</v>
      </c>
      <c r="AM90">
        <v>73</v>
      </c>
      <c r="AN90">
        <v>14</v>
      </c>
      <c r="AO90">
        <v>103</v>
      </c>
      <c r="AP90">
        <v>278</v>
      </c>
      <c r="AQ90">
        <v>14</v>
      </c>
      <c r="AR90" s="4">
        <v>60742</v>
      </c>
      <c r="AS90">
        <v>81</v>
      </c>
      <c r="AT90" s="3">
        <v>0.52</v>
      </c>
      <c r="AU90" s="3">
        <v>0.31</v>
      </c>
      <c r="AV90" s="3">
        <v>0.39</v>
      </c>
      <c r="AW90" s="3">
        <v>0.2</v>
      </c>
    </row>
    <row r="91" spans="1:49">
      <c r="A91" t="s">
        <v>207</v>
      </c>
      <c r="B91">
        <v>53</v>
      </c>
      <c r="C91">
        <v>56</v>
      </c>
      <c r="D91" t="s">
        <v>208</v>
      </c>
      <c r="E91" t="s">
        <v>206</v>
      </c>
      <c r="F91" t="s">
        <v>313</v>
      </c>
      <c r="G91">
        <v>45.392379760742202</v>
      </c>
      <c r="H91">
        <v>-93.368888854980497</v>
      </c>
      <c r="I91" t="s">
        <v>371</v>
      </c>
      <c r="J91" t="s">
        <v>206</v>
      </c>
      <c r="K91">
        <v>156</v>
      </c>
      <c r="L91">
        <v>227</v>
      </c>
      <c r="M91" s="3">
        <v>0.46</v>
      </c>
      <c r="N91" s="4">
        <v>154</v>
      </c>
      <c r="O91" s="4">
        <v>139</v>
      </c>
      <c r="P91" s="4">
        <v>124</v>
      </c>
      <c r="Q91" s="4">
        <v>119</v>
      </c>
      <c r="R91" s="4">
        <v>117</v>
      </c>
      <c r="S91" s="4">
        <v>95</v>
      </c>
      <c r="T91" s="4">
        <v>81</v>
      </c>
      <c r="U91" s="4">
        <v>78</v>
      </c>
      <c r="V91" s="4">
        <v>70</v>
      </c>
      <c r="W91" s="4">
        <v>75</v>
      </c>
      <c r="X91" s="4">
        <v>82</v>
      </c>
      <c r="Y91" s="4">
        <v>91</v>
      </c>
      <c r="Z91" s="4">
        <v>101</v>
      </c>
      <c r="AA91" s="4">
        <v>104</v>
      </c>
      <c r="AB91" s="4">
        <v>112</v>
      </c>
      <c r="AC91" s="3">
        <v>0.2</v>
      </c>
      <c r="AD91" s="3">
        <v>0.17</v>
      </c>
      <c r="AE91" s="3">
        <v>0.05</v>
      </c>
      <c r="AF91">
        <v>63</v>
      </c>
      <c r="AG91">
        <v>56</v>
      </c>
      <c r="AH91">
        <f t="shared" si="2"/>
        <v>-7</v>
      </c>
      <c r="AI91" s="3">
        <v>0.99</v>
      </c>
      <c r="AJ91" s="4">
        <v>95</v>
      </c>
      <c r="AK91" s="3">
        <v>0.18</v>
      </c>
      <c r="AL91">
        <v>71</v>
      </c>
      <c r="AM91">
        <v>43</v>
      </c>
      <c r="AN91">
        <v>66</v>
      </c>
      <c r="AO91">
        <v>29</v>
      </c>
      <c r="AP91">
        <v>209</v>
      </c>
      <c r="AQ91">
        <v>53</v>
      </c>
      <c r="AR91" s="4">
        <v>71833</v>
      </c>
      <c r="AS91">
        <v>52</v>
      </c>
      <c r="AT91" s="3">
        <v>0.83</v>
      </c>
      <c r="AU91" s="3">
        <v>0.01</v>
      </c>
      <c r="AV91" s="3">
        <v>0.16</v>
      </c>
      <c r="AW91" s="3">
        <v>0.26</v>
      </c>
    </row>
    <row r="92" spans="1:49">
      <c r="A92" t="s">
        <v>194</v>
      </c>
      <c r="B92">
        <v>22</v>
      </c>
      <c r="C92">
        <v>38</v>
      </c>
      <c r="D92" t="s">
        <v>195</v>
      </c>
      <c r="E92" t="s">
        <v>193</v>
      </c>
      <c r="F92" t="s">
        <v>313</v>
      </c>
      <c r="G92">
        <v>44.948478698730497</v>
      </c>
      <c r="H92">
        <v>-93.343391418457003</v>
      </c>
      <c r="I92" t="s">
        <v>340</v>
      </c>
      <c r="J92" t="s">
        <v>193</v>
      </c>
      <c r="K92">
        <v>1010</v>
      </c>
      <c r="L92">
        <v>956</v>
      </c>
      <c r="M92" s="3">
        <v>-0.05</v>
      </c>
      <c r="N92" s="4">
        <v>140</v>
      </c>
      <c r="O92" s="4">
        <v>153</v>
      </c>
      <c r="P92" s="4">
        <v>158</v>
      </c>
      <c r="Q92" s="4">
        <v>160</v>
      </c>
      <c r="R92" s="4">
        <v>160</v>
      </c>
      <c r="S92" s="4">
        <v>151</v>
      </c>
      <c r="T92" s="4">
        <v>142</v>
      </c>
      <c r="U92" s="4">
        <v>133</v>
      </c>
      <c r="V92" s="4">
        <v>117</v>
      </c>
      <c r="W92" s="4">
        <v>123</v>
      </c>
      <c r="X92" s="4">
        <v>139</v>
      </c>
      <c r="Y92" s="4">
        <v>146</v>
      </c>
      <c r="Z92" s="4">
        <v>150</v>
      </c>
      <c r="AA92" s="4">
        <v>158</v>
      </c>
      <c r="AB92" s="4">
        <v>168</v>
      </c>
      <c r="AC92" s="3">
        <v>0.01</v>
      </c>
      <c r="AD92" s="3">
        <v>0.31</v>
      </c>
      <c r="AE92" s="3">
        <v>0.02</v>
      </c>
      <c r="AF92">
        <v>48</v>
      </c>
      <c r="AG92">
        <v>38</v>
      </c>
      <c r="AH92">
        <f t="shared" si="2"/>
        <v>-10</v>
      </c>
      <c r="AI92" s="3">
        <v>0.99</v>
      </c>
      <c r="AJ92" s="4">
        <v>148</v>
      </c>
      <c r="AK92" s="3">
        <v>0.13</v>
      </c>
      <c r="AL92">
        <v>28</v>
      </c>
      <c r="AM92">
        <v>93</v>
      </c>
      <c r="AN92">
        <v>57</v>
      </c>
      <c r="AO92">
        <v>86</v>
      </c>
      <c r="AP92">
        <v>264</v>
      </c>
      <c r="AQ92">
        <v>23</v>
      </c>
      <c r="AR92" s="4">
        <v>66432</v>
      </c>
      <c r="AS92">
        <v>63</v>
      </c>
      <c r="AT92" s="3">
        <v>0.55000000000000004</v>
      </c>
      <c r="AU92" s="3">
        <v>0.28999999999999998</v>
      </c>
      <c r="AV92" s="3">
        <v>0.43</v>
      </c>
      <c r="AW92" s="3">
        <v>0.19</v>
      </c>
    </row>
    <row r="93" spans="1:49">
      <c r="A93" t="s">
        <v>270</v>
      </c>
      <c r="B93">
        <v>32</v>
      </c>
      <c r="C93">
        <v>52</v>
      </c>
      <c r="D93" t="s">
        <v>271</v>
      </c>
      <c r="E93" t="s">
        <v>272</v>
      </c>
      <c r="F93" t="s">
        <v>313</v>
      </c>
      <c r="G93">
        <v>45.211158752441399</v>
      </c>
      <c r="H93">
        <v>-93.664749145507798</v>
      </c>
      <c r="I93" t="s">
        <v>350</v>
      </c>
      <c r="J93" t="s">
        <v>272</v>
      </c>
      <c r="K93">
        <v>357</v>
      </c>
      <c r="L93">
        <v>383</v>
      </c>
      <c r="M93" s="3">
        <v>7.0000000000000007E-2</v>
      </c>
      <c r="N93" s="4">
        <v>126</v>
      </c>
      <c r="O93" s="4">
        <v>128</v>
      </c>
      <c r="P93" s="4">
        <v>126</v>
      </c>
      <c r="Q93" s="4">
        <v>128</v>
      </c>
      <c r="R93" s="4">
        <v>122</v>
      </c>
      <c r="S93" s="4">
        <v>101</v>
      </c>
      <c r="T93" s="4">
        <v>83</v>
      </c>
      <c r="U93" s="4">
        <v>81</v>
      </c>
      <c r="V93" s="4">
        <v>76</v>
      </c>
      <c r="W93" s="4">
        <v>86</v>
      </c>
      <c r="X93" s="4">
        <v>96</v>
      </c>
      <c r="Y93" s="4">
        <v>99</v>
      </c>
      <c r="Z93" s="4">
        <v>103</v>
      </c>
      <c r="AA93" s="4">
        <v>108</v>
      </c>
      <c r="AB93" s="4">
        <v>119</v>
      </c>
      <c r="AC93" s="3">
        <v>0.21</v>
      </c>
      <c r="AD93" s="3">
        <v>0.21</v>
      </c>
      <c r="AE93" s="3">
        <v>0.03</v>
      </c>
      <c r="AF93">
        <v>65</v>
      </c>
      <c r="AG93">
        <v>52</v>
      </c>
      <c r="AH93">
        <f t="shared" si="2"/>
        <v>-13</v>
      </c>
      <c r="AI93" s="3">
        <v>0.98</v>
      </c>
      <c r="AJ93" s="4">
        <v>101</v>
      </c>
      <c r="AK93" s="3">
        <v>0.18</v>
      </c>
      <c r="AL93">
        <v>69</v>
      </c>
      <c r="AM93">
        <v>52</v>
      </c>
      <c r="AN93">
        <v>41</v>
      </c>
      <c r="AO93">
        <v>78</v>
      </c>
      <c r="AP93">
        <v>240</v>
      </c>
      <c r="AQ93">
        <v>32</v>
      </c>
      <c r="AR93" s="4">
        <v>92546</v>
      </c>
      <c r="AS93">
        <v>23</v>
      </c>
      <c r="AT93" s="3">
        <v>0.96</v>
      </c>
      <c r="AU93" s="3">
        <v>0.02</v>
      </c>
      <c r="AV93" s="3">
        <v>0.11</v>
      </c>
      <c r="AW93" s="3">
        <v>0.31</v>
      </c>
    </row>
    <row r="94" spans="1:49">
      <c r="A94" t="s">
        <v>181</v>
      </c>
      <c r="B94">
        <v>54</v>
      </c>
      <c r="C94">
        <v>52</v>
      </c>
      <c r="D94" t="s">
        <v>575</v>
      </c>
      <c r="E94" t="s">
        <v>180</v>
      </c>
      <c r="F94" t="s">
        <v>313</v>
      </c>
      <c r="G94">
        <v>44.953702999999997</v>
      </c>
      <c r="H94">
        <v>-93.089957999999996</v>
      </c>
      <c r="I94" t="s">
        <v>372</v>
      </c>
      <c r="J94" t="s">
        <v>180</v>
      </c>
      <c r="K94">
        <v>3904</v>
      </c>
      <c r="L94">
        <v>3841</v>
      </c>
      <c r="M94" s="3">
        <v>-0.02</v>
      </c>
      <c r="N94" s="4">
        <v>135</v>
      </c>
      <c r="O94" s="4">
        <v>145</v>
      </c>
      <c r="P94" s="4">
        <v>153</v>
      </c>
      <c r="Q94" s="4">
        <v>152</v>
      </c>
      <c r="R94" s="4">
        <v>142</v>
      </c>
      <c r="S94" s="4">
        <v>101</v>
      </c>
      <c r="T94" s="4">
        <v>82</v>
      </c>
      <c r="U94" s="4">
        <v>84</v>
      </c>
      <c r="V94" s="4">
        <v>71</v>
      </c>
      <c r="W94" s="4">
        <v>84</v>
      </c>
      <c r="X94" s="4">
        <v>100</v>
      </c>
      <c r="Y94" s="4">
        <v>110</v>
      </c>
      <c r="Z94" s="4">
        <v>120</v>
      </c>
      <c r="AA94" s="4">
        <v>130</v>
      </c>
      <c r="AB94" s="4">
        <v>139</v>
      </c>
      <c r="AC94" s="3">
        <v>0.01</v>
      </c>
      <c r="AD94" s="3">
        <v>0.15</v>
      </c>
      <c r="AE94" s="3">
        <v>0.06</v>
      </c>
      <c r="AF94">
        <v>63</v>
      </c>
      <c r="AG94">
        <v>52</v>
      </c>
      <c r="AH94">
        <f t="shared" si="2"/>
        <v>-11</v>
      </c>
      <c r="AI94" s="3">
        <v>0.98</v>
      </c>
      <c r="AJ94" s="4">
        <v>115</v>
      </c>
      <c r="AK94" s="3">
        <v>0.21</v>
      </c>
      <c r="AL94">
        <v>91</v>
      </c>
      <c r="AM94">
        <v>52</v>
      </c>
      <c r="AN94">
        <v>48</v>
      </c>
      <c r="AO94">
        <v>16</v>
      </c>
      <c r="AP94">
        <v>207</v>
      </c>
      <c r="AQ94">
        <v>55</v>
      </c>
      <c r="AR94" s="4">
        <v>48757</v>
      </c>
      <c r="AS94">
        <v>96</v>
      </c>
      <c r="AT94" s="3">
        <v>0.54</v>
      </c>
      <c r="AU94" s="3">
        <v>0.22</v>
      </c>
      <c r="AV94" s="3">
        <v>0.51</v>
      </c>
      <c r="AW94" s="3">
        <v>0.25</v>
      </c>
    </row>
    <row r="95" spans="1:49">
      <c r="A95" t="s">
        <v>167</v>
      </c>
      <c r="B95">
        <v>85</v>
      </c>
      <c r="C95">
        <v>74</v>
      </c>
      <c r="D95" t="s">
        <v>168</v>
      </c>
      <c r="E95" t="s">
        <v>167</v>
      </c>
      <c r="F95" t="s">
        <v>313</v>
      </c>
      <c r="G95">
        <v>45.0567016601563</v>
      </c>
      <c r="H95">
        <v>-92.810569763183594</v>
      </c>
      <c r="I95" t="s">
        <v>403</v>
      </c>
      <c r="J95" t="s">
        <v>167</v>
      </c>
      <c r="K95">
        <v>402</v>
      </c>
      <c r="L95">
        <v>406</v>
      </c>
      <c r="M95" s="3">
        <v>0.01</v>
      </c>
      <c r="N95" s="4">
        <v>133</v>
      </c>
      <c r="O95" s="4">
        <v>135</v>
      </c>
      <c r="P95" s="4">
        <v>151</v>
      </c>
      <c r="Q95" s="4">
        <v>146</v>
      </c>
      <c r="R95" s="4">
        <v>146</v>
      </c>
      <c r="S95" s="4">
        <v>135</v>
      </c>
      <c r="T95" s="4">
        <v>114</v>
      </c>
      <c r="U95" s="4">
        <v>114</v>
      </c>
      <c r="V95" s="4">
        <v>107</v>
      </c>
      <c r="W95" s="4">
        <v>106</v>
      </c>
      <c r="X95" s="4">
        <v>122</v>
      </c>
      <c r="Y95" s="4">
        <v>126</v>
      </c>
      <c r="Z95" s="4">
        <v>126</v>
      </c>
      <c r="AA95" s="4">
        <v>135</v>
      </c>
      <c r="AB95" s="4">
        <v>142</v>
      </c>
      <c r="AC95" s="3">
        <v>7.0000000000000007E-2</v>
      </c>
      <c r="AD95" s="3">
        <v>0.22</v>
      </c>
      <c r="AE95" s="3">
        <v>0.02</v>
      </c>
      <c r="AF95">
        <v>86</v>
      </c>
      <c r="AG95">
        <v>74</v>
      </c>
      <c r="AH95">
        <f t="shared" si="2"/>
        <v>-12</v>
      </c>
      <c r="AI95" s="3">
        <v>0.97</v>
      </c>
      <c r="AJ95" s="4">
        <v>127</v>
      </c>
      <c r="AK95" s="3">
        <v>0.12</v>
      </c>
      <c r="AL95">
        <v>18</v>
      </c>
      <c r="AM95">
        <v>21</v>
      </c>
      <c r="AN95">
        <v>14</v>
      </c>
      <c r="AO95">
        <v>86</v>
      </c>
      <c r="AP95">
        <v>139</v>
      </c>
      <c r="AQ95">
        <v>86</v>
      </c>
      <c r="AR95" s="4">
        <v>76970</v>
      </c>
      <c r="AS95">
        <v>46</v>
      </c>
      <c r="AT95" s="3">
        <v>0.79</v>
      </c>
      <c r="AU95" s="3">
        <v>0.08</v>
      </c>
      <c r="AV95" s="3">
        <v>0.26</v>
      </c>
      <c r="AW95" s="3">
        <v>0.26</v>
      </c>
    </row>
    <row r="96" spans="1:49">
      <c r="A96" t="s">
        <v>143</v>
      </c>
      <c r="B96">
        <v>55</v>
      </c>
      <c r="C96">
        <v>52</v>
      </c>
      <c r="D96" t="s">
        <v>144</v>
      </c>
      <c r="E96" t="s">
        <v>143</v>
      </c>
      <c r="F96" t="s">
        <v>313</v>
      </c>
      <c r="G96">
        <v>45.064659118652301</v>
      </c>
      <c r="H96">
        <v>-93.072029113769503</v>
      </c>
      <c r="I96" t="s">
        <v>373</v>
      </c>
      <c r="J96" t="s">
        <v>143</v>
      </c>
      <c r="K96">
        <v>212</v>
      </c>
      <c r="L96">
        <v>227</v>
      </c>
      <c r="M96" s="3">
        <v>7.0000000000000007E-2</v>
      </c>
      <c r="N96" s="4">
        <v>127</v>
      </c>
      <c r="O96" s="4">
        <v>132</v>
      </c>
      <c r="P96" s="4">
        <v>138</v>
      </c>
      <c r="Q96" s="4">
        <v>136</v>
      </c>
      <c r="R96" s="4">
        <v>127</v>
      </c>
      <c r="S96" s="4">
        <v>119</v>
      </c>
      <c r="T96" s="4">
        <v>103</v>
      </c>
      <c r="U96" s="4">
        <v>97</v>
      </c>
      <c r="V96" s="4">
        <v>89</v>
      </c>
      <c r="W96" s="4">
        <v>91</v>
      </c>
      <c r="X96" s="4">
        <v>100</v>
      </c>
      <c r="Y96" s="4">
        <v>111</v>
      </c>
      <c r="Z96" s="4">
        <v>114</v>
      </c>
      <c r="AA96" s="4">
        <v>119</v>
      </c>
      <c r="AB96" s="4">
        <v>130</v>
      </c>
      <c r="AC96" s="3">
        <v>0.02</v>
      </c>
      <c r="AD96" s="3">
        <v>0.4</v>
      </c>
      <c r="AE96" s="3">
        <v>0.06</v>
      </c>
      <c r="AF96">
        <v>57</v>
      </c>
      <c r="AG96">
        <v>52</v>
      </c>
      <c r="AH96">
        <f t="shared" si="2"/>
        <v>-5</v>
      </c>
      <c r="AI96" s="3">
        <v>0.99</v>
      </c>
      <c r="AJ96" s="4">
        <v>111</v>
      </c>
      <c r="AK96" s="3">
        <v>0.17</v>
      </c>
      <c r="AL96">
        <v>63</v>
      </c>
      <c r="AM96">
        <v>52</v>
      </c>
      <c r="AN96">
        <v>75</v>
      </c>
      <c r="AO96">
        <v>16</v>
      </c>
      <c r="AP96">
        <v>206</v>
      </c>
      <c r="AQ96">
        <v>56</v>
      </c>
      <c r="AR96" s="4">
        <v>71518</v>
      </c>
      <c r="AS96">
        <v>54</v>
      </c>
      <c r="AT96" s="3">
        <v>0.79</v>
      </c>
      <c r="AU96" s="3">
        <v>7.0000000000000007E-2</v>
      </c>
      <c r="AV96" s="3">
        <v>0.18</v>
      </c>
      <c r="AW96" s="3">
        <v>0.21</v>
      </c>
    </row>
    <row r="97" spans="1:49">
      <c r="A97" t="s">
        <v>187</v>
      </c>
      <c r="B97">
        <v>81</v>
      </c>
      <c r="C97">
        <v>87</v>
      </c>
      <c r="D97" t="s">
        <v>188</v>
      </c>
      <c r="E97" t="s">
        <v>187</v>
      </c>
      <c r="F97" t="s">
        <v>313</v>
      </c>
      <c r="G97">
        <v>44.859340667724602</v>
      </c>
      <c r="H97">
        <v>-93.662956237792997</v>
      </c>
      <c r="I97" t="s">
        <v>399</v>
      </c>
      <c r="J97" t="s">
        <v>187</v>
      </c>
      <c r="K97">
        <v>209</v>
      </c>
      <c r="L97">
        <v>262</v>
      </c>
      <c r="M97" s="3">
        <v>0.25</v>
      </c>
      <c r="N97" s="4">
        <v>138</v>
      </c>
      <c r="O97" s="4">
        <v>142</v>
      </c>
      <c r="P97" s="4">
        <v>144</v>
      </c>
      <c r="Q97" s="4">
        <v>157</v>
      </c>
      <c r="R97" s="4">
        <v>145</v>
      </c>
      <c r="S97" s="4">
        <v>142</v>
      </c>
      <c r="T97" s="4">
        <v>126</v>
      </c>
      <c r="U97" s="4">
        <v>123</v>
      </c>
      <c r="V97" s="4">
        <v>111</v>
      </c>
      <c r="W97" s="4">
        <v>118</v>
      </c>
      <c r="X97" s="4">
        <v>122</v>
      </c>
      <c r="Y97" s="4">
        <v>129</v>
      </c>
      <c r="Z97" s="4">
        <v>126</v>
      </c>
      <c r="AA97" s="4">
        <v>136</v>
      </c>
      <c r="AB97" s="4">
        <v>147</v>
      </c>
      <c r="AC97" s="3">
        <v>0.27</v>
      </c>
      <c r="AD97" s="3">
        <v>0.15</v>
      </c>
      <c r="AE97" s="3">
        <v>0.03</v>
      </c>
      <c r="AF97">
        <v>111</v>
      </c>
      <c r="AG97">
        <v>87</v>
      </c>
      <c r="AH97">
        <f t="shared" si="2"/>
        <v>-24</v>
      </c>
      <c r="AI97" s="3">
        <v>0.98</v>
      </c>
      <c r="AJ97" s="4">
        <v>128</v>
      </c>
      <c r="AK97" s="3">
        <v>0.15</v>
      </c>
      <c r="AL97">
        <v>44</v>
      </c>
      <c r="AM97">
        <v>14</v>
      </c>
      <c r="AN97">
        <v>27</v>
      </c>
      <c r="AO97">
        <v>68</v>
      </c>
      <c r="AP97">
        <v>153</v>
      </c>
      <c r="AQ97">
        <v>82</v>
      </c>
      <c r="AR97" s="4">
        <v>131971</v>
      </c>
      <c r="AS97">
        <v>3</v>
      </c>
      <c r="AT97" s="3">
        <v>0.96</v>
      </c>
      <c r="AU97" s="3">
        <v>0.01</v>
      </c>
      <c r="AV97" s="3">
        <v>0.1</v>
      </c>
      <c r="AW97" s="3">
        <v>0.32</v>
      </c>
    </row>
    <row r="98" spans="1:49">
      <c r="A98" t="s">
        <v>94</v>
      </c>
      <c r="B98">
        <v>45</v>
      </c>
      <c r="C98">
        <v>53</v>
      </c>
      <c r="D98" t="s">
        <v>95</v>
      </c>
      <c r="E98" t="s">
        <v>94</v>
      </c>
      <c r="F98" t="s">
        <v>313</v>
      </c>
      <c r="G98">
        <v>44.847721099853501</v>
      </c>
      <c r="H98">
        <v>-93.789161682128906</v>
      </c>
      <c r="I98" t="s">
        <v>363</v>
      </c>
      <c r="J98" t="s">
        <v>94</v>
      </c>
      <c r="K98">
        <v>297</v>
      </c>
      <c r="L98">
        <v>275</v>
      </c>
      <c r="M98" s="3">
        <v>-7.0000000000000007E-2</v>
      </c>
      <c r="N98" s="4">
        <v>119</v>
      </c>
      <c r="O98" s="4">
        <v>125</v>
      </c>
      <c r="P98" s="4">
        <v>129</v>
      </c>
      <c r="Q98" s="4">
        <v>131</v>
      </c>
      <c r="R98" s="4">
        <v>124</v>
      </c>
      <c r="S98" s="4">
        <v>111</v>
      </c>
      <c r="T98" s="4">
        <v>102</v>
      </c>
      <c r="U98" s="4">
        <v>103</v>
      </c>
      <c r="V98" s="4">
        <v>90</v>
      </c>
      <c r="W98" s="4">
        <v>92</v>
      </c>
      <c r="X98" s="4">
        <v>105</v>
      </c>
      <c r="Y98" s="4">
        <v>107</v>
      </c>
      <c r="Z98" s="4">
        <v>115</v>
      </c>
      <c r="AA98" s="4">
        <v>124</v>
      </c>
      <c r="AB98" s="4">
        <v>131</v>
      </c>
      <c r="AC98" s="3">
        <v>7.0000000000000007E-2</v>
      </c>
      <c r="AD98" s="3">
        <v>0.3</v>
      </c>
      <c r="AE98" s="3">
        <v>0.03</v>
      </c>
      <c r="AF98">
        <v>64</v>
      </c>
      <c r="AG98">
        <v>53</v>
      </c>
      <c r="AH98">
        <f t="shared" ref="AH98:AH104" si="3">AG98-AF98</f>
        <v>-11</v>
      </c>
      <c r="AI98" s="3">
        <v>0.98</v>
      </c>
      <c r="AJ98" s="4">
        <v>113</v>
      </c>
      <c r="AK98" s="3">
        <v>0.16</v>
      </c>
      <c r="AL98">
        <v>57</v>
      </c>
      <c r="AM98">
        <v>51</v>
      </c>
      <c r="AN98">
        <v>36</v>
      </c>
      <c r="AO98">
        <v>74</v>
      </c>
      <c r="AP98">
        <v>218</v>
      </c>
      <c r="AQ98">
        <v>46</v>
      </c>
      <c r="AR98" s="4">
        <v>79600</v>
      </c>
      <c r="AS98">
        <v>39</v>
      </c>
      <c r="AT98" s="3">
        <v>0.82</v>
      </c>
      <c r="AU98" s="3">
        <v>0.12</v>
      </c>
      <c r="AV98" s="3">
        <v>0.21</v>
      </c>
      <c r="AW98" s="3">
        <v>0.3</v>
      </c>
    </row>
    <row r="99" spans="1:49">
      <c r="A99" t="s">
        <v>213</v>
      </c>
      <c r="B99">
        <v>52</v>
      </c>
      <c r="C99">
        <v>144</v>
      </c>
      <c r="D99" t="s">
        <v>214</v>
      </c>
      <c r="E99" t="s">
        <v>213</v>
      </c>
      <c r="F99" t="s">
        <v>313</v>
      </c>
      <c r="G99">
        <v>44.971488952636697</v>
      </c>
      <c r="H99">
        <v>-93.511657714843807</v>
      </c>
      <c r="I99" t="s">
        <v>370</v>
      </c>
      <c r="J99" t="s">
        <v>213</v>
      </c>
      <c r="K99">
        <v>100</v>
      </c>
      <c r="L99">
        <v>103</v>
      </c>
      <c r="M99" s="3">
        <v>0.03</v>
      </c>
      <c r="N99" s="4">
        <v>187</v>
      </c>
      <c r="O99" s="4">
        <v>204</v>
      </c>
      <c r="P99" s="4">
        <v>214</v>
      </c>
      <c r="Q99" s="4">
        <v>192</v>
      </c>
      <c r="R99" s="4">
        <v>219</v>
      </c>
      <c r="S99" s="4">
        <v>179</v>
      </c>
      <c r="T99" s="4">
        <v>175</v>
      </c>
      <c r="U99" s="4">
        <v>169</v>
      </c>
      <c r="V99" s="4">
        <v>154</v>
      </c>
      <c r="W99" s="4">
        <v>155</v>
      </c>
      <c r="X99" s="4">
        <v>174</v>
      </c>
      <c r="Y99" s="4">
        <v>205</v>
      </c>
      <c r="Z99" s="4">
        <v>207</v>
      </c>
      <c r="AA99" s="4">
        <v>215</v>
      </c>
      <c r="AB99" s="4">
        <v>314</v>
      </c>
      <c r="AC99" s="3">
        <v>0.36</v>
      </c>
      <c r="AD99" s="3">
        <v>0.57999999999999996</v>
      </c>
      <c r="AE99" s="3">
        <v>0.02</v>
      </c>
      <c r="AF99">
        <v>137</v>
      </c>
      <c r="AG99">
        <v>144</v>
      </c>
      <c r="AH99">
        <f t="shared" si="3"/>
        <v>7</v>
      </c>
      <c r="AI99" s="3">
        <v>0.97</v>
      </c>
      <c r="AJ99" s="4">
        <v>200</v>
      </c>
      <c r="AK99" s="3">
        <v>0.56999999999999995</v>
      </c>
      <c r="AL99">
        <v>103</v>
      </c>
      <c r="AM99">
        <v>1</v>
      </c>
      <c r="AN99">
        <v>12</v>
      </c>
      <c r="AO99">
        <v>93</v>
      </c>
      <c r="AP99">
        <v>209</v>
      </c>
      <c r="AQ99">
        <v>53</v>
      </c>
      <c r="AR99" s="4">
        <v>67835</v>
      </c>
      <c r="AS99">
        <v>60</v>
      </c>
      <c r="AT99" s="3">
        <v>0.61</v>
      </c>
      <c r="AU99" s="3">
        <v>0.3</v>
      </c>
      <c r="AV99" s="3">
        <v>0.4</v>
      </c>
      <c r="AW99" s="3">
        <v>0.16</v>
      </c>
    </row>
    <row r="100" spans="1:49">
      <c r="A100" t="s">
        <v>107</v>
      </c>
      <c r="B100">
        <v>56</v>
      </c>
      <c r="C100">
        <v>46</v>
      </c>
      <c r="D100" t="s">
        <v>108</v>
      </c>
      <c r="E100" t="s">
        <v>106</v>
      </c>
      <c r="F100" t="s">
        <v>313</v>
      </c>
      <c r="G100">
        <v>44.897159576416001</v>
      </c>
      <c r="H100">
        <v>-93.085403442382798</v>
      </c>
      <c r="I100" t="s">
        <v>374</v>
      </c>
      <c r="J100" t="s">
        <v>106</v>
      </c>
      <c r="K100">
        <v>288</v>
      </c>
      <c r="L100">
        <v>318</v>
      </c>
      <c r="M100" s="3">
        <v>0.1</v>
      </c>
      <c r="N100" s="4">
        <v>120</v>
      </c>
      <c r="O100" s="4">
        <v>129</v>
      </c>
      <c r="P100" s="4">
        <v>141</v>
      </c>
      <c r="Q100" s="4">
        <v>131</v>
      </c>
      <c r="R100" s="4">
        <v>129</v>
      </c>
      <c r="S100" s="4">
        <v>106</v>
      </c>
      <c r="T100" s="4">
        <v>90</v>
      </c>
      <c r="U100" s="4">
        <v>86</v>
      </c>
      <c r="V100" s="4">
        <v>78</v>
      </c>
      <c r="W100" s="4">
        <v>83</v>
      </c>
      <c r="X100" s="4">
        <v>90</v>
      </c>
      <c r="Y100" s="4">
        <v>99</v>
      </c>
      <c r="Z100" s="4">
        <v>106</v>
      </c>
      <c r="AA100" s="4">
        <v>116</v>
      </c>
      <c r="AB100" s="4">
        <v>125</v>
      </c>
      <c r="AC100" s="3">
        <v>0.01</v>
      </c>
      <c r="AD100" s="3">
        <v>0.2</v>
      </c>
      <c r="AE100" s="3">
        <v>0.08</v>
      </c>
      <c r="AF100">
        <v>62</v>
      </c>
      <c r="AG100">
        <v>46</v>
      </c>
      <c r="AH100">
        <f t="shared" si="3"/>
        <v>-16</v>
      </c>
      <c r="AI100" s="3">
        <v>0.98</v>
      </c>
      <c r="AJ100" s="4">
        <v>103</v>
      </c>
      <c r="AK100" s="3">
        <v>0.22</v>
      </c>
      <c r="AL100">
        <v>96</v>
      </c>
      <c r="AM100">
        <v>69</v>
      </c>
      <c r="AN100">
        <v>33</v>
      </c>
      <c r="AO100">
        <v>7</v>
      </c>
      <c r="AP100">
        <v>205</v>
      </c>
      <c r="AQ100">
        <v>57</v>
      </c>
      <c r="AR100" s="4">
        <v>47710</v>
      </c>
      <c r="AS100">
        <v>98</v>
      </c>
      <c r="AT100" s="3">
        <v>0.56000000000000005</v>
      </c>
      <c r="AU100" s="3">
        <v>0.28000000000000003</v>
      </c>
      <c r="AV100" s="3">
        <v>0.42</v>
      </c>
      <c r="AW100" s="3">
        <v>0.23</v>
      </c>
    </row>
    <row r="101" spans="1:49">
      <c r="A101" t="s">
        <v>137</v>
      </c>
      <c r="B101">
        <v>50</v>
      </c>
      <c r="C101">
        <v>43</v>
      </c>
      <c r="D101" t="s">
        <v>138</v>
      </c>
      <c r="E101" t="s">
        <v>137</v>
      </c>
      <c r="F101" t="s">
        <v>313</v>
      </c>
      <c r="G101">
        <v>45.082801818847699</v>
      </c>
      <c r="H101">
        <v>-93.012199401855497</v>
      </c>
      <c r="I101" t="s">
        <v>368</v>
      </c>
      <c r="J101" t="s">
        <v>137</v>
      </c>
      <c r="K101">
        <v>396</v>
      </c>
      <c r="L101">
        <v>393</v>
      </c>
      <c r="M101" s="3">
        <v>-0.01</v>
      </c>
      <c r="N101" s="4">
        <v>125</v>
      </c>
      <c r="O101" s="4">
        <v>134</v>
      </c>
      <c r="P101" s="4">
        <v>141</v>
      </c>
      <c r="Q101" s="4">
        <v>140</v>
      </c>
      <c r="R101" s="4">
        <v>137</v>
      </c>
      <c r="S101" s="4">
        <v>122</v>
      </c>
      <c r="T101" s="4">
        <v>108</v>
      </c>
      <c r="U101" s="4">
        <v>104</v>
      </c>
      <c r="V101" s="4">
        <v>94</v>
      </c>
      <c r="W101" s="4">
        <v>95</v>
      </c>
      <c r="X101" s="4">
        <v>106</v>
      </c>
      <c r="Y101" s="4">
        <v>111</v>
      </c>
      <c r="Z101" s="4">
        <v>117</v>
      </c>
      <c r="AA101" s="4">
        <v>126</v>
      </c>
      <c r="AB101" s="4">
        <v>137</v>
      </c>
      <c r="AC101" s="3">
        <v>0.01</v>
      </c>
      <c r="AD101" s="3">
        <v>0.22</v>
      </c>
      <c r="AE101" s="3">
        <v>7.0000000000000007E-2</v>
      </c>
      <c r="AF101">
        <v>50</v>
      </c>
      <c r="AG101">
        <v>43</v>
      </c>
      <c r="AH101">
        <f t="shared" si="3"/>
        <v>-7</v>
      </c>
      <c r="AI101" s="3">
        <v>0.98</v>
      </c>
      <c r="AJ101" s="4">
        <v>115</v>
      </c>
      <c r="AK101" s="3">
        <v>0.19</v>
      </c>
      <c r="AL101">
        <v>78</v>
      </c>
      <c r="AM101">
        <v>79</v>
      </c>
      <c r="AN101">
        <v>41</v>
      </c>
      <c r="AO101">
        <v>14</v>
      </c>
      <c r="AP101">
        <v>212</v>
      </c>
      <c r="AQ101">
        <v>50</v>
      </c>
      <c r="AR101" s="4">
        <v>62205</v>
      </c>
      <c r="AS101">
        <v>77</v>
      </c>
      <c r="AT101" s="3">
        <v>0.73</v>
      </c>
      <c r="AU101" s="3">
        <v>0.18</v>
      </c>
      <c r="AV101" s="3">
        <v>0.31</v>
      </c>
      <c r="AW101" s="3">
        <v>0.23</v>
      </c>
    </row>
    <row r="102" spans="1:49">
      <c r="A102" t="s">
        <v>139</v>
      </c>
      <c r="B102">
        <v>59</v>
      </c>
      <c r="C102">
        <v>54</v>
      </c>
      <c r="D102" t="s">
        <v>140</v>
      </c>
      <c r="E102" t="s">
        <v>139</v>
      </c>
      <c r="F102" t="s">
        <v>313</v>
      </c>
      <c r="G102">
        <v>44.920040130615199</v>
      </c>
      <c r="H102">
        <v>-92.944030761718807</v>
      </c>
      <c r="I102" t="s">
        <v>377</v>
      </c>
      <c r="J102" t="s">
        <v>139</v>
      </c>
      <c r="K102">
        <v>1542</v>
      </c>
      <c r="L102">
        <v>1545</v>
      </c>
      <c r="M102" s="3">
        <v>0</v>
      </c>
      <c r="N102" s="4">
        <v>125</v>
      </c>
      <c r="O102" s="4">
        <v>131</v>
      </c>
      <c r="P102" s="4">
        <v>133</v>
      </c>
      <c r="Q102" s="4">
        <v>133</v>
      </c>
      <c r="R102" s="4">
        <v>128</v>
      </c>
      <c r="S102" s="4">
        <v>119</v>
      </c>
      <c r="T102" s="4">
        <v>106</v>
      </c>
      <c r="U102" s="4">
        <v>102</v>
      </c>
      <c r="V102" s="4">
        <v>95</v>
      </c>
      <c r="W102" s="4">
        <v>101</v>
      </c>
      <c r="X102" s="4">
        <v>111</v>
      </c>
      <c r="Y102" s="4">
        <v>118</v>
      </c>
      <c r="Z102" s="4">
        <v>119</v>
      </c>
      <c r="AA102" s="4">
        <v>125</v>
      </c>
      <c r="AB102" s="4">
        <v>131</v>
      </c>
      <c r="AC102" s="3">
        <v>0.14000000000000001</v>
      </c>
      <c r="AD102" s="3">
        <v>0.44</v>
      </c>
      <c r="AE102" s="3">
        <v>0.02</v>
      </c>
      <c r="AF102">
        <v>57</v>
      </c>
      <c r="AG102">
        <v>54</v>
      </c>
      <c r="AH102">
        <f t="shared" si="3"/>
        <v>-3</v>
      </c>
      <c r="AI102" s="3">
        <v>0.98</v>
      </c>
      <c r="AJ102" s="4">
        <v>118</v>
      </c>
      <c r="AK102" s="3">
        <v>0.11</v>
      </c>
      <c r="AL102">
        <v>11</v>
      </c>
      <c r="AM102">
        <v>50</v>
      </c>
      <c r="AN102">
        <v>52</v>
      </c>
      <c r="AO102">
        <v>83</v>
      </c>
      <c r="AP102">
        <v>196</v>
      </c>
      <c r="AQ102">
        <v>59</v>
      </c>
      <c r="AR102" s="4">
        <v>99698</v>
      </c>
      <c r="AS102">
        <v>12</v>
      </c>
      <c r="AT102" s="3">
        <v>0.85</v>
      </c>
      <c r="AU102" s="3">
        <v>0.08</v>
      </c>
      <c r="AV102" s="3">
        <v>0.22</v>
      </c>
      <c r="AW102" s="3">
        <v>0.28000000000000003</v>
      </c>
    </row>
    <row r="103" spans="1:49">
      <c r="A103" t="s">
        <v>96</v>
      </c>
      <c r="B103">
        <v>48</v>
      </c>
      <c r="C103">
        <v>47</v>
      </c>
      <c r="D103" t="s">
        <v>97</v>
      </c>
      <c r="E103" t="s">
        <v>96</v>
      </c>
      <c r="F103" t="s">
        <v>313</v>
      </c>
      <c r="G103">
        <v>45.336448669433601</v>
      </c>
      <c r="H103">
        <v>-92.998649597167997</v>
      </c>
      <c r="I103" t="s">
        <v>366</v>
      </c>
      <c r="J103" t="s">
        <v>96</v>
      </c>
      <c r="K103">
        <v>130</v>
      </c>
      <c r="L103">
        <v>134</v>
      </c>
      <c r="M103" s="3">
        <v>0.03</v>
      </c>
      <c r="N103" s="4">
        <v>119</v>
      </c>
      <c r="O103" s="4">
        <v>122</v>
      </c>
      <c r="P103" s="4">
        <v>127</v>
      </c>
      <c r="Q103" s="4">
        <v>131</v>
      </c>
      <c r="R103" s="4">
        <v>121</v>
      </c>
      <c r="S103" s="4">
        <v>102</v>
      </c>
      <c r="T103" s="4">
        <v>92</v>
      </c>
      <c r="U103" s="4">
        <v>83</v>
      </c>
      <c r="V103" s="4">
        <v>81</v>
      </c>
      <c r="W103" s="4">
        <v>81</v>
      </c>
      <c r="X103" s="4">
        <v>97</v>
      </c>
      <c r="Y103" s="4">
        <v>101</v>
      </c>
      <c r="Z103" s="4">
        <v>108</v>
      </c>
      <c r="AA103" s="4">
        <v>117</v>
      </c>
      <c r="AB103" s="4">
        <v>119</v>
      </c>
      <c r="AC103" s="3">
        <v>0.1</v>
      </c>
      <c r="AD103" s="3">
        <v>0.08</v>
      </c>
      <c r="AE103" s="3">
        <v>0.02</v>
      </c>
      <c r="AF103">
        <v>70</v>
      </c>
      <c r="AG103">
        <v>47</v>
      </c>
      <c r="AH103">
        <f t="shared" si="3"/>
        <v>-23</v>
      </c>
      <c r="AI103" s="3">
        <v>0.98</v>
      </c>
      <c r="AJ103" s="4">
        <v>106</v>
      </c>
      <c r="AK103" s="3">
        <v>0.12</v>
      </c>
      <c r="AL103">
        <v>21</v>
      </c>
      <c r="AM103">
        <v>66</v>
      </c>
      <c r="AN103">
        <v>27</v>
      </c>
      <c r="AO103">
        <v>99</v>
      </c>
      <c r="AP103">
        <v>213</v>
      </c>
      <c r="AQ103">
        <v>49</v>
      </c>
      <c r="AR103" s="4">
        <v>77708</v>
      </c>
      <c r="AS103">
        <v>45</v>
      </c>
      <c r="AT103" s="3">
        <v>0.87</v>
      </c>
      <c r="AU103" s="3">
        <v>0.05</v>
      </c>
      <c r="AV103" s="3">
        <v>0.16</v>
      </c>
      <c r="AW103" s="3">
        <v>0.27</v>
      </c>
    </row>
    <row r="104" spans="1:49">
      <c r="A104" t="s">
        <v>159</v>
      </c>
      <c r="B104">
        <v>67</v>
      </c>
      <c r="C104">
        <v>59</v>
      </c>
      <c r="D104" t="s">
        <v>160</v>
      </c>
      <c r="E104" t="s">
        <v>159</v>
      </c>
      <c r="F104" t="s">
        <v>313</v>
      </c>
      <c r="G104">
        <v>45.443328857421903</v>
      </c>
      <c r="H104">
        <v>-93.592453002929702</v>
      </c>
      <c r="I104" t="s">
        <v>385</v>
      </c>
      <c r="J104" t="s">
        <v>159</v>
      </c>
      <c r="K104">
        <v>325</v>
      </c>
      <c r="L104">
        <v>348</v>
      </c>
      <c r="M104" s="3">
        <v>7.0000000000000007E-2</v>
      </c>
      <c r="N104" s="4">
        <v>130</v>
      </c>
      <c r="O104" s="4">
        <v>143</v>
      </c>
      <c r="P104" s="4">
        <v>141</v>
      </c>
      <c r="Q104" s="4">
        <v>130</v>
      </c>
      <c r="R104" s="4">
        <v>119</v>
      </c>
      <c r="S104" s="4">
        <v>100</v>
      </c>
      <c r="T104" s="4">
        <v>79</v>
      </c>
      <c r="U104" s="4">
        <v>79</v>
      </c>
      <c r="V104" s="4">
        <v>67</v>
      </c>
      <c r="W104" s="4">
        <v>78</v>
      </c>
      <c r="X104" s="4">
        <v>85</v>
      </c>
      <c r="Y104" s="4">
        <v>91</v>
      </c>
      <c r="Z104" s="4">
        <v>100</v>
      </c>
      <c r="AA104" s="4">
        <v>107</v>
      </c>
      <c r="AB104" s="4">
        <v>112</v>
      </c>
      <c r="AC104" s="3">
        <v>0.21</v>
      </c>
      <c r="AD104" s="3">
        <v>7.0000000000000007E-2</v>
      </c>
      <c r="AE104" s="3">
        <v>0.05</v>
      </c>
      <c r="AF104">
        <v>67</v>
      </c>
      <c r="AG104">
        <v>59</v>
      </c>
      <c r="AH104">
        <f t="shared" si="3"/>
        <v>-8</v>
      </c>
      <c r="AI104" s="3">
        <v>0.98</v>
      </c>
      <c r="AJ104" s="4">
        <v>96</v>
      </c>
      <c r="AK104" s="3">
        <v>0.17</v>
      </c>
      <c r="AL104">
        <v>66</v>
      </c>
      <c r="AM104">
        <v>39</v>
      </c>
      <c r="AN104">
        <v>52</v>
      </c>
      <c r="AO104">
        <v>24</v>
      </c>
      <c r="AP104">
        <v>181</v>
      </c>
      <c r="AQ104">
        <v>68</v>
      </c>
      <c r="AR104" s="4">
        <v>61250</v>
      </c>
      <c r="AS104">
        <v>78</v>
      </c>
      <c r="AT104" s="3">
        <v>0.79</v>
      </c>
      <c r="AU104" s="3">
        <v>0.16</v>
      </c>
      <c r="AV104" s="3">
        <v>0.28000000000000003</v>
      </c>
      <c r="AW104" s="3">
        <v>0.34</v>
      </c>
    </row>
  </sheetData>
  <sortState ref="A2:AU10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B1" sqref="B1"/>
    </sheetView>
  </sheetViews>
  <sheetFormatPr baseColWidth="10" defaultRowHeight="15" x14ac:dyDescent="0"/>
  <cols>
    <col min="3" max="4" width="13.1640625" bestFit="1" customWidth="1"/>
    <col min="5" max="5" width="13.1640625" style="3" bestFit="1" customWidth="1"/>
  </cols>
  <sheetData>
    <row r="1" spans="1:9">
      <c r="A1" t="s">
        <v>5</v>
      </c>
      <c r="B1" t="s">
        <v>421</v>
      </c>
      <c r="C1" s="2" t="s">
        <v>574</v>
      </c>
      <c r="D1" t="s">
        <v>423</v>
      </c>
      <c r="E1" t="s">
        <v>422</v>
      </c>
      <c r="F1" t="s">
        <v>427</v>
      </c>
      <c r="I1" s="2"/>
    </row>
    <row r="2" spans="1:9">
      <c r="A2" t="s">
        <v>145</v>
      </c>
      <c r="B2">
        <v>2</v>
      </c>
      <c r="C2" s="2">
        <v>28</v>
      </c>
      <c r="D2">
        <v>40</v>
      </c>
      <c r="E2">
        <v>29</v>
      </c>
      <c r="F2">
        <f t="shared" ref="F2:F33" si="0">E2-D2</f>
        <v>-11</v>
      </c>
      <c r="I2" s="2"/>
    </row>
    <row r="3" spans="1:9">
      <c r="A3" t="s">
        <v>276</v>
      </c>
      <c r="B3">
        <v>3</v>
      </c>
      <c r="C3" s="2">
        <v>36.5</v>
      </c>
      <c r="D3">
        <v>49</v>
      </c>
      <c r="E3">
        <v>37</v>
      </c>
      <c r="F3">
        <f t="shared" si="0"/>
        <v>-12</v>
      </c>
      <c r="I3" s="2"/>
    </row>
    <row r="4" spans="1:9">
      <c r="A4" t="s">
        <v>86</v>
      </c>
      <c r="B4">
        <v>4</v>
      </c>
      <c r="C4" s="2">
        <v>34.5</v>
      </c>
      <c r="D4">
        <v>48</v>
      </c>
      <c r="E4">
        <v>43</v>
      </c>
      <c r="F4">
        <f t="shared" si="0"/>
        <v>-5</v>
      </c>
      <c r="I4" s="2"/>
    </row>
    <row r="5" spans="1:9">
      <c r="A5" t="s">
        <v>45</v>
      </c>
      <c r="B5">
        <v>5</v>
      </c>
      <c r="C5" s="2">
        <v>34</v>
      </c>
      <c r="D5">
        <v>47</v>
      </c>
      <c r="E5">
        <v>35</v>
      </c>
      <c r="F5">
        <f t="shared" si="0"/>
        <v>-12</v>
      </c>
      <c r="I5" s="2"/>
    </row>
    <row r="6" spans="1:9">
      <c r="A6" t="s">
        <v>49</v>
      </c>
      <c r="B6">
        <v>6</v>
      </c>
      <c r="C6" s="2">
        <v>36</v>
      </c>
      <c r="D6">
        <v>48</v>
      </c>
      <c r="E6">
        <v>37</v>
      </c>
      <c r="F6">
        <f t="shared" si="0"/>
        <v>-11</v>
      </c>
      <c r="I6" s="2"/>
    </row>
    <row r="7" spans="1:9">
      <c r="A7" t="s">
        <v>67</v>
      </c>
      <c r="B7">
        <v>7</v>
      </c>
      <c r="C7" s="2">
        <v>43</v>
      </c>
      <c r="D7">
        <v>58</v>
      </c>
      <c r="E7">
        <v>37</v>
      </c>
      <c r="F7">
        <f t="shared" si="0"/>
        <v>-21</v>
      </c>
      <c r="I7" s="2"/>
    </row>
    <row r="8" spans="1:9">
      <c r="A8" t="s">
        <v>111</v>
      </c>
      <c r="B8">
        <v>8</v>
      </c>
      <c r="C8" s="2">
        <v>41</v>
      </c>
      <c r="D8">
        <v>52</v>
      </c>
      <c r="E8">
        <v>37</v>
      </c>
      <c r="F8">
        <f t="shared" si="0"/>
        <v>-15</v>
      </c>
      <c r="I8" s="2"/>
    </row>
    <row r="9" spans="1:9">
      <c r="A9" t="s">
        <v>102</v>
      </c>
      <c r="B9">
        <v>9</v>
      </c>
      <c r="C9" s="2">
        <v>39.5</v>
      </c>
      <c r="D9">
        <v>53</v>
      </c>
      <c r="E9">
        <v>37</v>
      </c>
      <c r="F9">
        <f t="shared" si="0"/>
        <v>-16</v>
      </c>
      <c r="I9" s="2"/>
    </row>
    <row r="10" spans="1:9">
      <c r="A10" t="s">
        <v>57</v>
      </c>
      <c r="B10">
        <v>10</v>
      </c>
      <c r="C10" s="2">
        <v>56</v>
      </c>
      <c r="D10">
        <v>81</v>
      </c>
      <c r="E10">
        <v>65</v>
      </c>
      <c r="F10">
        <f t="shared" si="0"/>
        <v>-16</v>
      </c>
      <c r="I10" s="2"/>
    </row>
    <row r="11" spans="1:9">
      <c r="A11" t="s">
        <v>290</v>
      </c>
      <c r="B11">
        <v>11</v>
      </c>
      <c r="C11" s="2">
        <v>40</v>
      </c>
      <c r="D11">
        <v>46</v>
      </c>
      <c r="E11">
        <v>36</v>
      </c>
      <c r="F11">
        <f t="shared" si="0"/>
        <v>-10</v>
      </c>
      <c r="I11" s="2"/>
    </row>
    <row r="12" spans="1:9">
      <c r="A12" t="s">
        <v>278</v>
      </c>
      <c r="B12">
        <v>12</v>
      </c>
      <c r="C12" s="2">
        <v>38</v>
      </c>
      <c r="D12">
        <v>56</v>
      </c>
      <c r="E12">
        <v>42</v>
      </c>
      <c r="F12">
        <f t="shared" si="0"/>
        <v>-14</v>
      </c>
      <c r="I12" s="2"/>
    </row>
    <row r="13" spans="1:9">
      <c r="A13" t="s">
        <v>63</v>
      </c>
      <c r="B13">
        <v>13</v>
      </c>
      <c r="C13" s="2">
        <v>34</v>
      </c>
      <c r="D13">
        <v>48</v>
      </c>
      <c r="E13">
        <v>42</v>
      </c>
      <c r="F13">
        <f t="shared" si="0"/>
        <v>-6</v>
      </c>
      <c r="I13" s="2"/>
    </row>
    <row r="14" spans="1:9">
      <c r="A14" t="s">
        <v>55</v>
      </c>
      <c r="B14">
        <v>14</v>
      </c>
      <c r="C14" s="2">
        <v>33</v>
      </c>
      <c r="D14">
        <v>46</v>
      </c>
      <c r="E14">
        <v>36</v>
      </c>
      <c r="F14">
        <f t="shared" si="0"/>
        <v>-10</v>
      </c>
      <c r="I14" s="2"/>
    </row>
    <row r="15" spans="1:9">
      <c r="A15" t="s">
        <v>151</v>
      </c>
      <c r="B15">
        <v>15</v>
      </c>
      <c r="C15" s="2">
        <v>50.5</v>
      </c>
      <c r="D15">
        <v>58</v>
      </c>
      <c r="E15">
        <v>50</v>
      </c>
      <c r="F15">
        <f t="shared" si="0"/>
        <v>-8</v>
      </c>
      <c r="I15" s="2"/>
    </row>
    <row r="16" spans="1:9">
      <c r="A16" t="s">
        <v>273</v>
      </c>
      <c r="B16">
        <v>16</v>
      </c>
      <c r="C16" s="2">
        <v>29</v>
      </c>
      <c r="D16">
        <v>60</v>
      </c>
      <c r="E16">
        <v>45</v>
      </c>
      <c r="F16">
        <f t="shared" si="0"/>
        <v>-15</v>
      </c>
      <c r="I16" s="2"/>
    </row>
    <row r="17" spans="1:9">
      <c r="A17" t="s">
        <v>202</v>
      </c>
      <c r="B17">
        <v>17</v>
      </c>
      <c r="C17" s="2">
        <v>35</v>
      </c>
      <c r="D17">
        <v>54</v>
      </c>
      <c r="E17">
        <v>43</v>
      </c>
      <c r="F17">
        <f t="shared" si="0"/>
        <v>-11</v>
      </c>
      <c r="I17" s="2"/>
    </row>
    <row r="18" spans="1:9">
      <c r="A18" t="s">
        <v>117</v>
      </c>
      <c r="B18">
        <v>18</v>
      </c>
      <c r="C18" s="2">
        <v>42</v>
      </c>
      <c r="D18">
        <v>53</v>
      </c>
      <c r="E18">
        <v>47</v>
      </c>
      <c r="F18">
        <f t="shared" si="0"/>
        <v>-6</v>
      </c>
      <c r="I18" s="2"/>
    </row>
    <row r="19" spans="1:9">
      <c r="A19" t="s">
        <v>98</v>
      </c>
      <c r="B19">
        <v>19</v>
      </c>
      <c r="C19" s="2">
        <v>36</v>
      </c>
      <c r="D19">
        <v>50</v>
      </c>
      <c r="E19">
        <v>41</v>
      </c>
      <c r="F19">
        <f t="shared" si="0"/>
        <v>-9</v>
      </c>
      <c r="I19" s="2"/>
    </row>
    <row r="20" spans="1:9">
      <c r="A20" t="s">
        <v>71</v>
      </c>
      <c r="B20">
        <v>20</v>
      </c>
      <c r="C20" s="2">
        <v>38</v>
      </c>
      <c r="D20">
        <v>51</v>
      </c>
      <c r="E20">
        <v>39</v>
      </c>
      <c r="F20">
        <f t="shared" si="0"/>
        <v>-12</v>
      </c>
      <c r="I20" s="2"/>
    </row>
    <row r="21" spans="1:9">
      <c r="A21" t="s">
        <v>297</v>
      </c>
      <c r="B21">
        <v>21</v>
      </c>
      <c r="C21" s="2">
        <v>37</v>
      </c>
      <c r="D21">
        <v>51</v>
      </c>
      <c r="E21">
        <v>36</v>
      </c>
      <c r="F21">
        <f t="shared" si="0"/>
        <v>-15</v>
      </c>
      <c r="I21" s="2"/>
    </row>
    <row r="22" spans="1:9">
      <c r="A22" t="s">
        <v>141</v>
      </c>
      <c r="B22">
        <v>22</v>
      </c>
      <c r="C22" s="2">
        <v>34</v>
      </c>
      <c r="D22">
        <v>52</v>
      </c>
      <c r="E22">
        <v>41</v>
      </c>
      <c r="F22">
        <f t="shared" si="0"/>
        <v>-11</v>
      </c>
      <c r="I22" s="2"/>
    </row>
    <row r="23" spans="1:9">
      <c r="A23" t="s">
        <v>65</v>
      </c>
      <c r="B23">
        <v>23</v>
      </c>
      <c r="C23" s="2">
        <v>41</v>
      </c>
      <c r="D23">
        <v>55</v>
      </c>
      <c r="E23">
        <v>45</v>
      </c>
      <c r="F23">
        <f t="shared" si="0"/>
        <v>-10</v>
      </c>
      <c r="I23" s="2"/>
    </row>
    <row r="24" spans="1:9">
      <c r="A24" t="s">
        <v>194</v>
      </c>
      <c r="B24">
        <v>24</v>
      </c>
      <c r="C24" s="2">
        <v>38</v>
      </c>
      <c r="D24">
        <v>48</v>
      </c>
      <c r="E24">
        <v>38</v>
      </c>
      <c r="F24">
        <f t="shared" si="0"/>
        <v>-10</v>
      </c>
      <c r="I24" s="2"/>
    </row>
    <row r="25" spans="1:9">
      <c r="A25" t="s">
        <v>153</v>
      </c>
      <c r="B25">
        <v>25</v>
      </c>
      <c r="C25" s="2">
        <v>38</v>
      </c>
      <c r="D25">
        <v>63</v>
      </c>
      <c r="E25">
        <v>43</v>
      </c>
      <c r="F25">
        <f t="shared" si="0"/>
        <v>-20</v>
      </c>
      <c r="I25" s="2"/>
    </row>
    <row r="26" spans="1:9">
      <c r="A26" t="s">
        <v>149</v>
      </c>
      <c r="B26">
        <v>26</v>
      </c>
      <c r="C26" s="2">
        <v>39</v>
      </c>
      <c r="D26">
        <v>59</v>
      </c>
      <c r="E26">
        <v>49</v>
      </c>
      <c r="F26">
        <f t="shared" si="0"/>
        <v>-10</v>
      </c>
      <c r="I26" s="2"/>
    </row>
    <row r="27" spans="1:9">
      <c r="A27" t="s">
        <v>121</v>
      </c>
      <c r="B27">
        <v>27</v>
      </c>
      <c r="C27" s="2">
        <v>30</v>
      </c>
      <c r="D27">
        <v>52</v>
      </c>
      <c r="E27">
        <v>41</v>
      </c>
      <c r="F27">
        <f t="shared" si="0"/>
        <v>-11</v>
      </c>
      <c r="I27" s="2"/>
    </row>
    <row r="28" spans="1:9">
      <c r="A28" t="s">
        <v>294</v>
      </c>
      <c r="B28">
        <v>28</v>
      </c>
      <c r="C28" s="2">
        <v>34</v>
      </c>
      <c r="D28">
        <v>54</v>
      </c>
      <c r="E28">
        <v>39</v>
      </c>
      <c r="F28">
        <f t="shared" si="0"/>
        <v>-15</v>
      </c>
      <c r="I28" s="2"/>
    </row>
    <row r="29" spans="1:9">
      <c r="A29" t="s">
        <v>127</v>
      </c>
      <c r="B29">
        <v>29</v>
      </c>
      <c r="C29" s="2">
        <v>37</v>
      </c>
      <c r="D29">
        <v>56</v>
      </c>
      <c r="E29">
        <v>72</v>
      </c>
      <c r="F29">
        <f t="shared" si="0"/>
        <v>16</v>
      </c>
      <c r="I29" s="2"/>
    </row>
    <row r="30" spans="1:9">
      <c r="A30" t="s">
        <v>53</v>
      </c>
      <c r="B30">
        <v>30</v>
      </c>
      <c r="C30" s="2">
        <v>34.5</v>
      </c>
      <c r="D30">
        <v>51</v>
      </c>
      <c r="E30">
        <v>49</v>
      </c>
      <c r="F30">
        <f t="shared" si="0"/>
        <v>-2</v>
      </c>
      <c r="I30" s="2"/>
    </row>
    <row r="31" spans="1:9">
      <c r="A31" t="s">
        <v>135</v>
      </c>
      <c r="B31">
        <v>31</v>
      </c>
      <c r="C31" s="2">
        <v>43</v>
      </c>
      <c r="D31">
        <v>55</v>
      </c>
      <c r="E31">
        <v>44</v>
      </c>
      <c r="F31">
        <f t="shared" si="0"/>
        <v>-11</v>
      </c>
      <c r="I31" s="2"/>
    </row>
    <row r="32" spans="1:9">
      <c r="A32" t="s">
        <v>282</v>
      </c>
      <c r="B32">
        <v>32</v>
      </c>
      <c r="C32" s="2">
        <v>30</v>
      </c>
      <c r="D32">
        <v>50</v>
      </c>
      <c r="E32">
        <v>46</v>
      </c>
      <c r="F32">
        <f t="shared" si="0"/>
        <v>-4</v>
      </c>
      <c r="I32" s="2"/>
    </row>
    <row r="33" spans="1:9">
      <c r="A33" t="s">
        <v>266</v>
      </c>
      <c r="B33">
        <v>33</v>
      </c>
      <c r="C33" s="2">
        <v>55</v>
      </c>
      <c r="D33">
        <v>79</v>
      </c>
      <c r="E33">
        <v>55</v>
      </c>
      <c r="F33">
        <f t="shared" si="0"/>
        <v>-24</v>
      </c>
      <c r="I33" s="2"/>
    </row>
    <row r="34" spans="1:9">
      <c r="A34" t="s">
        <v>270</v>
      </c>
      <c r="B34">
        <v>34</v>
      </c>
      <c r="C34" s="2">
        <v>45</v>
      </c>
      <c r="D34">
        <v>65</v>
      </c>
      <c r="E34">
        <v>52</v>
      </c>
      <c r="F34">
        <f t="shared" ref="F34:F65" si="1">E34-D34</f>
        <v>-13</v>
      </c>
      <c r="I34" s="2"/>
    </row>
    <row r="35" spans="1:9">
      <c r="A35" t="s">
        <v>288</v>
      </c>
      <c r="B35">
        <v>35</v>
      </c>
      <c r="C35" s="2">
        <v>42</v>
      </c>
      <c r="D35">
        <v>55</v>
      </c>
      <c r="E35">
        <v>45</v>
      </c>
      <c r="F35">
        <f t="shared" si="1"/>
        <v>-10</v>
      </c>
      <c r="I35" s="2"/>
    </row>
    <row r="36" spans="1:9">
      <c r="A36" t="s">
        <v>82</v>
      </c>
      <c r="B36">
        <v>36</v>
      </c>
      <c r="C36" s="2">
        <v>43</v>
      </c>
      <c r="D36">
        <v>51</v>
      </c>
      <c r="E36">
        <v>43</v>
      </c>
      <c r="F36">
        <f t="shared" si="1"/>
        <v>-8</v>
      </c>
      <c r="I36" s="2"/>
    </row>
    <row r="37" spans="1:9">
      <c r="A37" t="s">
        <v>147</v>
      </c>
      <c r="B37">
        <v>37</v>
      </c>
      <c r="C37" s="2">
        <v>40</v>
      </c>
      <c r="D37">
        <v>53</v>
      </c>
      <c r="E37">
        <v>45</v>
      </c>
      <c r="F37">
        <f t="shared" si="1"/>
        <v>-8</v>
      </c>
      <c r="I37" s="2"/>
    </row>
    <row r="38" spans="1:9">
      <c r="A38" t="s">
        <v>129</v>
      </c>
      <c r="B38">
        <v>38</v>
      </c>
      <c r="C38" s="2">
        <v>54</v>
      </c>
      <c r="D38">
        <v>87</v>
      </c>
      <c r="E38">
        <v>82</v>
      </c>
      <c r="F38">
        <f t="shared" si="1"/>
        <v>-5</v>
      </c>
      <c r="I38" s="2"/>
    </row>
    <row r="39" spans="1:9">
      <c r="A39" t="s">
        <v>79</v>
      </c>
      <c r="B39">
        <v>39</v>
      </c>
      <c r="C39" s="2">
        <v>41</v>
      </c>
      <c r="D39">
        <v>62</v>
      </c>
      <c r="E39">
        <v>51</v>
      </c>
      <c r="F39">
        <f t="shared" si="1"/>
        <v>-11</v>
      </c>
      <c r="I39" s="2"/>
    </row>
    <row r="40" spans="1:9">
      <c r="A40" t="s">
        <v>77</v>
      </c>
      <c r="B40">
        <v>40</v>
      </c>
      <c r="C40" s="2">
        <v>39</v>
      </c>
      <c r="D40">
        <v>51</v>
      </c>
      <c r="E40">
        <v>50</v>
      </c>
      <c r="F40">
        <f t="shared" si="1"/>
        <v>-1</v>
      </c>
      <c r="I40" s="2"/>
    </row>
    <row r="41" spans="1:9">
      <c r="A41" t="s">
        <v>92</v>
      </c>
      <c r="B41">
        <v>41</v>
      </c>
      <c r="C41" s="2">
        <v>68</v>
      </c>
      <c r="D41">
        <v>81</v>
      </c>
      <c r="E41">
        <v>56</v>
      </c>
      <c r="F41">
        <f t="shared" si="1"/>
        <v>-25</v>
      </c>
      <c r="I41" s="2"/>
    </row>
    <row r="42" spans="1:9">
      <c r="A42" t="s">
        <v>59</v>
      </c>
      <c r="B42">
        <v>42</v>
      </c>
      <c r="C42" s="2">
        <v>40</v>
      </c>
      <c r="D42">
        <v>60</v>
      </c>
      <c r="E42">
        <v>51</v>
      </c>
      <c r="F42">
        <f t="shared" si="1"/>
        <v>-9</v>
      </c>
      <c r="I42" s="2"/>
    </row>
    <row r="43" spans="1:9">
      <c r="A43" t="s">
        <v>104</v>
      </c>
      <c r="B43">
        <v>43</v>
      </c>
      <c r="C43" s="2">
        <v>41</v>
      </c>
      <c r="D43">
        <v>56</v>
      </c>
      <c r="E43">
        <v>46</v>
      </c>
      <c r="F43">
        <f t="shared" si="1"/>
        <v>-10</v>
      </c>
      <c r="I43" s="2"/>
    </row>
    <row r="44" spans="1:9">
      <c r="A44" t="s">
        <v>133</v>
      </c>
      <c r="B44">
        <v>44</v>
      </c>
      <c r="C44" s="2">
        <v>47</v>
      </c>
      <c r="D44">
        <v>71</v>
      </c>
      <c r="E44">
        <v>63</v>
      </c>
      <c r="F44">
        <f t="shared" si="1"/>
        <v>-8</v>
      </c>
      <c r="I44" s="2"/>
    </row>
    <row r="45" spans="1:9">
      <c r="A45" t="s">
        <v>286</v>
      </c>
      <c r="B45">
        <v>45</v>
      </c>
      <c r="C45" s="2">
        <v>45</v>
      </c>
      <c r="D45">
        <v>55</v>
      </c>
      <c r="E45">
        <v>49</v>
      </c>
      <c r="F45">
        <f t="shared" si="1"/>
        <v>-6</v>
      </c>
      <c r="I45" s="2"/>
    </row>
    <row r="46" spans="1:9">
      <c r="A46" t="s">
        <v>73</v>
      </c>
      <c r="B46">
        <v>46</v>
      </c>
      <c r="C46" s="2">
        <v>33</v>
      </c>
      <c r="D46">
        <v>56</v>
      </c>
      <c r="E46">
        <v>50</v>
      </c>
      <c r="F46">
        <f t="shared" si="1"/>
        <v>-6</v>
      </c>
      <c r="I46" s="2"/>
    </row>
    <row r="47" spans="1:9">
      <c r="A47" t="s">
        <v>94</v>
      </c>
      <c r="B47">
        <v>47</v>
      </c>
      <c r="C47" s="2">
        <v>48</v>
      </c>
      <c r="D47">
        <v>64</v>
      </c>
      <c r="E47">
        <v>53</v>
      </c>
      <c r="F47">
        <f t="shared" si="1"/>
        <v>-11</v>
      </c>
      <c r="I47" s="2"/>
    </row>
    <row r="48" spans="1:9">
      <c r="A48" t="s">
        <v>125</v>
      </c>
      <c r="B48">
        <v>48</v>
      </c>
      <c r="C48" s="2">
        <v>47</v>
      </c>
      <c r="D48">
        <v>62</v>
      </c>
      <c r="E48">
        <v>49</v>
      </c>
      <c r="F48">
        <f t="shared" si="1"/>
        <v>-13</v>
      </c>
      <c r="I48" s="2"/>
    </row>
    <row r="49" spans="1:9">
      <c r="A49" t="s">
        <v>109</v>
      </c>
      <c r="B49">
        <v>49</v>
      </c>
      <c r="C49" s="2">
        <v>40</v>
      </c>
      <c r="D49">
        <v>61</v>
      </c>
      <c r="E49">
        <v>46</v>
      </c>
      <c r="F49">
        <f t="shared" si="1"/>
        <v>-15</v>
      </c>
      <c r="I49" s="2"/>
    </row>
    <row r="50" spans="1:9">
      <c r="A50" t="s">
        <v>96</v>
      </c>
      <c r="B50">
        <v>50</v>
      </c>
      <c r="C50" s="2">
        <v>38</v>
      </c>
      <c r="D50">
        <v>70</v>
      </c>
      <c r="E50">
        <v>47</v>
      </c>
      <c r="F50">
        <f t="shared" si="1"/>
        <v>-23</v>
      </c>
      <c r="I50" s="2"/>
    </row>
    <row r="51" spans="1:9">
      <c r="A51" t="s">
        <v>113</v>
      </c>
      <c r="B51">
        <v>51</v>
      </c>
      <c r="C51" s="2">
        <v>34</v>
      </c>
      <c r="D51">
        <v>48</v>
      </c>
      <c r="E51">
        <v>43</v>
      </c>
      <c r="F51">
        <f t="shared" si="1"/>
        <v>-5</v>
      </c>
      <c r="I51" s="2"/>
    </row>
    <row r="52" spans="1:9">
      <c r="A52" t="s">
        <v>137</v>
      </c>
      <c r="B52">
        <v>52</v>
      </c>
      <c r="C52" s="2">
        <v>34</v>
      </c>
      <c r="D52">
        <v>50</v>
      </c>
      <c r="E52">
        <v>43</v>
      </c>
      <c r="F52">
        <f t="shared" si="1"/>
        <v>-7</v>
      </c>
      <c r="I52" s="2"/>
    </row>
    <row r="53" spans="1:9">
      <c r="A53" t="s">
        <v>90</v>
      </c>
      <c r="B53">
        <v>53</v>
      </c>
      <c r="C53" s="2">
        <v>36</v>
      </c>
      <c r="D53">
        <v>59</v>
      </c>
      <c r="E53">
        <v>47</v>
      </c>
      <c r="F53">
        <f t="shared" si="1"/>
        <v>-12</v>
      </c>
      <c r="I53" s="2"/>
    </row>
    <row r="54" spans="1:9">
      <c r="A54" t="s">
        <v>213</v>
      </c>
      <c r="B54">
        <v>54</v>
      </c>
      <c r="C54" s="2">
        <v>79.5</v>
      </c>
      <c r="D54">
        <v>137</v>
      </c>
      <c r="E54">
        <v>144</v>
      </c>
      <c r="F54">
        <f t="shared" si="1"/>
        <v>7</v>
      </c>
      <c r="I54" s="2"/>
    </row>
    <row r="55" spans="1:9">
      <c r="A55" t="s">
        <v>207</v>
      </c>
      <c r="B55">
        <v>55</v>
      </c>
      <c r="C55" s="2">
        <v>41.5</v>
      </c>
      <c r="D55">
        <v>63</v>
      </c>
      <c r="E55">
        <v>56</v>
      </c>
      <c r="F55">
        <f t="shared" si="1"/>
        <v>-7</v>
      </c>
      <c r="I55" s="2"/>
    </row>
    <row r="56" spans="1:9">
      <c r="A56" t="s">
        <v>181</v>
      </c>
      <c r="B56">
        <v>56</v>
      </c>
      <c r="C56" s="2">
        <v>42</v>
      </c>
      <c r="D56">
        <v>63</v>
      </c>
      <c r="E56">
        <v>52</v>
      </c>
      <c r="F56">
        <f t="shared" si="1"/>
        <v>-11</v>
      </c>
      <c r="I56" s="2"/>
    </row>
    <row r="57" spans="1:9">
      <c r="A57" t="s">
        <v>143</v>
      </c>
      <c r="B57">
        <v>57</v>
      </c>
      <c r="C57" s="2">
        <v>44</v>
      </c>
      <c r="D57">
        <v>57</v>
      </c>
      <c r="E57">
        <v>52</v>
      </c>
      <c r="F57">
        <f t="shared" si="1"/>
        <v>-5</v>
      </c>
      <c r="I57" s="2"/>
    </row>
    <row r="58" spans="1:9">
      <c r="A58" t="s">
        <v>107</v>
      </c>
      <c r="B58">
        <v>58</v>
      </c>
      <c r="C58" s="2">
        <v>38</v>
      </c>
      <c r="D58">
        <v>62</v>
      </c>
      <c r="E58">
        <v>46</v>
      </c>
      <c r="F58">
        <f t="shared" si="1"/>
        <v>-16</v>
      </c>
      <c r="I58" s="2"/>
    </row>
    <row r="59" spans="1:9">
      <c r="A59" t="s">
        <v>198</v>
      </c>
      <c r="B59">
        <v>59</v>
      </c>
      <c r="C59" s="2">
        <v>57</v>
      </c>
      <c r="D59">
        <v>93</v>
      </c>
      <c r="E59">
        <v>76</v>
      </c>
      <c r="F59">
        <f t="shared" si="1"/>
        <v>-17</v>
      </c>
      <c r="I59" s="2"/>
    </row>
    <row r="60" spans="1:9">
      <c r="A60" t="s">
        <v>75</v>
      </c>
      <c r="B60">
        <v>60</v>
      </c>
      <c r="C60" s="2">
        <v>36.5</v>
      </c>
      <c r="D60">
        <v>52</v>
      </c>
      <c r="E60">
        <v>61</v>
      </c>
      <c r="F60">
        <f t="shared" si="1"/>
        <v>9</v>
      </c>
      <c r="I60" s="2"/>
    </row>
    <row r="61" spans="1:9">
      <c r="A61" t="s">
        <v>139</v>
      </c>
      <c r="B61">
        <v>61</v>
      </c>
      <c r="C61" s="2">
        <v>39.5</v>
      </c>
      <c r="D61">
        <v>57</v>
      </c>
      <c r="E61">
        <v>54</v>
      </c>
      <c r="F61">
        <f t="shared" si="1"/>
        <v>-3</v>
      </c>
      <c r="I61" s="2"/>
    </row>
    <row r="62" spans="1:9">
      <c r="A62" t="s">
        <v>69</v>
      </c>
      <c r="B62">
        <v>62</v>
      </c>
      <c r="C62" s="2">
        <v>35</v>
      </c>
      <c r="D62">
        <v>61</v>
      </c>
      <c r="E62">
        <v>44</v>
      </c>
      <c r="F62">
        <f t="shared" si="1"/>
        <v>-17</v>
      </c>
      <c r="I62" s="2"/>
    </row>
    <row r="63" spans="1:9">
      <c r="A63" t="s">
        <v>47</v>
      </c>
      <c r="B63">
        <v>63</v>
      </c>
      <c r="C63" s="2">
        <v>70</v>
      </c>
      <c r="D63">
        <v>112</v>
      </c>
      <c r="E63">
        <v>89</v>
      </c>
      <c r="F63">
        <f t="shared" si="1"/>
        <v>-23</v>
      </c>
      <c r="I63" s="2"/>
    </row>
    <row r="64" spans="1:9">
      <c r="A64" t="s">
        <v>264</v>
      </c>
      <c r="B64">
        <v>64</v>
      </c>
      <c r="C64" s="2">
        <v>27.5</v>
      </c>
      <c r="D64">
        <v>77</v>
      </c>
      <c r="E64">
        <v>74</v>
      </c>
      <c r="F64">
        <f t="shared" si="1"/>
        <v>-3</v>
      </c>
      <c r="I64" s="2"/>
    </row>
    <row r="65" spans="1:9">
      <c r="A65" t="s">
        <v>299</v>
      </c>
      <c r="B65">
        <v>65</v>
      </c>
      <c r="C65" s="2">
        <v>32</v>
      </c>
      <c r="D65">
        <v>54</v>
      </c>
      <c r="E65">
        <v>49</v>
      </c>
      <c r="F65">
        <f t="shared" si="1"/>
        <v>-5</v>
      </c>
      <c r="I65" s="2"/>
    </row>
    <row r="66" spans="1:9">
      <c r="A66" t="s">
        <v>88</v>
      </c>
      <c r="B66">
        <v>66</v>
      </c>
      <c r="C66" s="2">
        <v>40.5</v>
      </c>
      <c r="D66">
        <v>60</v>
      </c>
      <c r="E66">
        <v>59</v>
      </c>
      <c r="F66">
        <f t="shared" ref="F66:F97" si="2">E66-D66</f>
        <v>-1</v>
      </c>
      <c r="I66" s="2"/>
    </row>
    <row r="67" spans="1:9">
      <c r="A67" t="s">
        <v>119</v>
      </c>
      <c r="B67">
        <v>67</v>
      </c>
      <c r="C67" s="2">
        <v>48</v>
      </c>
      <c r="D67">
        <v>61</v>
      </c>
      <c r="E67">
        <v>62</v>
      </c>
      <c r="F67">
        <f t="shared" si="2"/>
        <v>1</v>
      </c>
      <c r="I67" s="2"/>
    </row>
    <row r="68" spans="1:9">
      <c r="A68" t="s">
        <v>100</v>
      </c>
      <c r="B68">
        <v>68</v>
      </c>
      <c r="C68" s="2">
        <v>43</v>
      </c>
      <c r="D68">
        <v>68</v>
      </c>
      <c r="E68">
        <v>55</v>
      </c>
      <c r="F68">
        <f t="shared" si="2"/>
        <v>-13</v>
      </c>
      <c r="I68" s="2"/>
    </row>
    <row r="69" spans="1:9">
      <c r="A69" t="s">
        <v>159</v>
      </c>
      <c r="B69">
        <v>69</v>
      </c>
      <c r="C69" s="2">
        <v>48</v>
      </c>
      <c r="D69">
        <v>67</v>
      </c>
      <c r="E69">
        <v>59</v>
      </c>
      <c r="F69">
        <f t="shared" si="2"/>
        <v>-8</v>
      </c>
      <c r="I69" s="2"/>
    </row>
    <row r="70" spans="1:9">
      <c r="A70" t="s">
        <v>163</v>
      </c>
      <c r="B70">
        <v>70</v>
      </c>
      <c r="C70" s="2">
        <v>44</v>
      </c>
      <c r="D70">
        <v>75</v>
      </c>
      <c r="E70">
        <v>55</v>
      </c>
      <c r="F70">
        <f t="shared" si="2"/>
        <v>-20</v>
      </c>
      <c r="I70" s="2"/>
    </row>
    <row r="71" spans="1:9">
      <c r="A71" t="s">
        <v>183</v>
      </c>
      <c r="B71">
        <v>71</v>
      </c>
      <c r="C71" s="2">
        <v>41</v>
      </c>
      <c r="D71">
        <v>56</v>
      </c>
      <c r="E71">
        <v>61</v>
      </c>
      <c r="F71">
        <f t="shared" si="2"/>
        <v>5</v>
      </c>
      <c r="I71" s="2"/>
    </row>
    <row r="72" spans="1:9">
      <c r="A72" t="s">
        <v>123</v>
      </c>
      <c r="B72">
        <v>72</v>
      </c>
      <c r="C72" s="2">
        <v>38</v>
      </c>
      <c r="D72">
        <v>51</v>
      </c>
      <c r="E72">
        <v>41</v>
      </c>
      <c r="F72">
        <f t="shared" si="2"/>
        <v>-10</v>
      </c>
      <c r="I72" s="2"/>
    </row>
    <row r="73" spans="1:9">
      <c r="A73" t="s">
        <v>191</v>
      </c>
      <c r="B73">
        <v>73</v>
      </c>
      <c r="C73" s="2">
        <v>63</v>
      </c>
      <c r="D73">
        <v>71</v>
      </c>
      <c r="E73">
        <v>76</v>
      </c>
      <c r="F73">
        <f t="shared" si="2"/>
        <v>5</v>
      </c>
      <c r="I73" s="2"/>
    </row>
    <row r="74" spans="1:9">
      <c r="A74" t="s">
        <v>189</v>
      </c>
      <c r="B74">
        <v>74</v>
      </c>
      <c r="C74" s="2">
        <v>41.5</v>
      </c>
      <c r="D74">
        <v>81</v>
      </c>
      <c r="E74">
        <v>58</v>
      </c>
      <c r="F74">
        <f t="shared" si="2"/>
        <v>-23</v>
      </c>
      <c r="I74" s="2"/>
    </row>
    <row r="75" spans="1:9">
      <c r="A75" t="s">
        <v>292</v>
      </c>
      <c r="B75">
        <v>75</v>
      </c>
      <c r="C75" s="2">
        <v>47</v>
      </c>
      <c r="D75">
        <v>66</v>
      </c>
      <c r="E75">
        <v>56</v>
      </c>
      <c r="F75">
        <f t="shared" si="2"/>
        <v>-10</v>
      </c>
      <c r="I75" s="2"/>
    </row>
    <row r="76" spans="1:9">
      <c r="A76" t="s">
        <v>43</v>
      </c>
      <c r="B76">
        <v>76</v>
      </c>
      <c r="C76" s="2">
        <v>63</v>
      </c>
      <c r="D76">
        <v>119</v>
      </c>
      <c r="E76">
        <v>94</v>
      </c>
      <c r="F76">
        <f t="shared" si="2"/>
        <v>-25</v>
      </c>
      <c r="I76" s="2"/>
    </row>
    <row r="77" spans="1:9">
      <c r="A77" t="s">
        <v>51</v>
      </c>
      <c r="B77">
        <v>77</v>
      </c>
      <c r="C77" s="2">
        <v>60</v>
      </c>
      <c r="D77">
        <v>96</v>
      </c>
      <c r="E77">
        <v>88</v>
      </c>
      <c r="F77">
        <f t="shared" si="2"/>
        <v>-8</v>
      </c>
      <c r="I77" s="2"/>
    </row>
    <row r="78" spans="1:9">
      <c r="A78" t="s">
        <v>155</v>
      </c>
      <c r="B78">
        <v>78</v>
      </c>
      <c r="C78" s="2">
        <v>41.5</v>
      </c>
      <c r="D78">
        <v>75</v>
      </c>
      <c r="E78">
        <v>70</v>
      </c>
      <c r="F78">
        <f t="shared" si="2"/>
        <v>-5</v>
      </c>
      <c r="I78" s="2"/>
    </row>
    <row r="79" spans="1:9">
      <c r="A79" t="s">
        <v>115</v>
      </c>
      <c r="B79">
        <v>79</v>
      </c>
      <c r="C79" s="2">
        <v>46</v>
      </c>
      <c r="D79">
        <v>58</v>
      </c>
      <c r="E79">
        <v>56</v>
      </c>
      <c r="F79">
        <f t="shared" si="2"/>
        <v>-2</v>
      </c>
      <c r="I79" s="2"/>
    </row>
    <row r="80" spans="1:9">
      <c r="A80" t="s">
        <v>178</v>
      </c>
      <c r="B80">
        <v>80</v>
      </c>
      <c r="C80" s="2">
        <v>46</v>
      </c>
      <c r="D80">
        <v>78</v>
      </c>
      <c r="E80">
        <v>59</v>
      </c>
      <c r="F80">
        <f t="shared" si="2"/>
        <v>-19</v>
      </c>
      <c r="I80" s="2"/>
    </row>
    <row r="81" spans="1:9">
      <c r="A81" t="s">
        <v>268</v>
      </c>
      <c r="B81">
        <v>81</v>
      </c>
      <c r="C81" s="2">
        <v>89.5</v>
      </c>
      <c r="D81">
        <v>104</v>
      </c>
      <c r="E81">
        <v>94</v>
      </c>
      <c r="F81">
        <f t="shared" si="2"/>
        <v>-10</v>
      </c>
      <c r="I81" s="2"/>
    </row>
    <row r="82" spans="1:9">
      <c r="A82" t="s">
        <v>176</v>
      </c>
      <c r="B82">
        <v>82</v>
      </c>
      <c r="C82" s="2">
        <v>56</v>
      </c>
      <c r="D82">
        <v>82</v>
      </c>
      <c r="E82">
        <v>70</v>
      </c>
      <c r="F82">
        <f t="shared" si="2"/>
        <v>-12</v>
      </c>
      <c r="I82" s="2"/>
    </row>
    <row r="83" spans="1:9">
      <c r="A83" t="s">
        <v>187</v>
      </c>
      <c r="B83">
        <v>83</v>
      </c>
      <c r="C83" s="2">
        <v>47.5</v>
      </c>
      <c r="D83">
        <v>111</v>
      </c>
      <c r="E83">
        <v>87</v>
      </c>
      <c r="F83">
        <f t="shared" si="2"/>
        <v>-24</v>
      </c>
      <c r="I83" s="2"/>
    </row>
    <row r="84" spans="1:9">
      <c r="A84" t="s">
        <v>161</v>
      </c>
      <c r="B84">
        <v>84</v>
      </c>
      <c r="C84" s="2">
        <v>40</v>
      </c>
      <c r="D84">
        <v>69</v>
      </c>
      <c r="E84">
        <v>60</v>
      </c>
      <c r="F84">
        <f t="shared" si="2"/>
        <v>-9</v>
      </c>
      <c r="I84" s="2"/>
    </row>
    <row r="85" spans="1:9">
      <c r="A85" t="s">
        <v>204</v>
      </c>
      <c r="B85">
        <v>85</v>
      </c>
      <c r="C85" s="2">
        <v>56</v>
      </c>
      <c r="D85">
        <v>69</v>
      </c>
      <c r="E85">
        <v>88</v>
      </c>
      <c r="F85">
        <f t="shared" si="2"/>
        <v>19</v>
      </c>
      <c r="I85" s="2"/>
    </row>
    <row r="86" spans="1:9">
      <c r="A86" t="s">
        <v>284</v>
      </c>
      <c r="B86">
        <v>86</v>
      </c>
      <c r="C86" s="2">
        <v>50</v>
      </c>
      <c r="D86">
        <v>85</v>
      </c>
      <c r="E86">
        <v>75</v>
      </c>
      <c r="F86">
        <f t="shared" si="2"/>
        <v>-10</v>
      </c>
      <c r="I86" s="2"/>
    </row>
    <row r="87" spans="1:9">
      <c r="A87" t="s">
        <v>167</v>
      </c>
      <c r="B87">
        <v>87</v>
      </c>
      <c r="C87" s="2">
        <v>55</v>
      </c>
      <c r="D87">
        <v>86</v>
      </c>
      <c r="E87">
        <v>74</v>
      </c>
      <c r="F87">
        <f t="shared" si="2"/>
        <v>-12</v>
      </c>
      <c r="I87" s="2"/>
    </row>
    <row r="88" spans="1:9">
      <c r="A88" t="s">
        <v>196</v>
      </c>
      <c r="B88">
        <v>88</v>
      </c>
      <c r="C88" s="2">
        <v>63</v>
      </c>
      <c r="D88">
        <v>96</v>
      </c>
      <c r="E88">
        <v>77</v>
      </c>
      <c r="F88">
        <f t="shared" si="2"/>
        <v>-19</v>
      </c>
      <c r="I88" s="2"/>
    </row>
    <row r="89" spans="1:9">
      <c r="A89" t="s">
        <v>157</v>
      </c>
      <c r="B89">
        <v>89</v>
      </c>
      <c r="C89" s="2">
        <v>36</v>
      </c>
      <c r="D89">
        <v>69</v>
      </c>
      <c r="E89">
        <v>63</v>
      </c>
      <c r="F89">
        <f t="shared" si="2"/>
        <v>-6</v>
      </c>
      <c r="I89" s="2"/>
    </row>
    <row r="90" spans="1:9">
      <c r="A90" t="s">
        <v>131</v>
      </c>
      <c r="B90">
        <v>90</v>
      </c>
      <c r="C90" s="2">
        <v>51.5</v>
      </c>
      <c r="D90">
        <v>73</v>
      </c>
      <c r="E90">
        <v>62</v>
      </c>
      <c r="F90">
        <f t="shared" si="2"/>
        <v>-11</v>
      </c>
      <c r="I90" s="2"/>
    </row>
    <row r="91" spans="1:9">
      <c r="A91" t="s">
        <v>61</v>
      </c>
      <c r="B91">
        <v>91</v>
      </c>
      <c r="C91" s="2">
        <v>47</v>
      </c>
      <c r="D91">
        <v>65</v>
      </c>
      <c r="E91">
        <v>52</v>
      </c>
      <c r="F91">
        <f t="shared" si="2"/>
        <v>-13</v>
      </c>
      <c r="I91" s="2"/>
    </row>
    <row r="92" spans="1:9">
      <c r="A92" t="s">
        <v>174</v>
      </c>
      <c r="B92">
        <v>92</v>
      </c>
      <c r="C92" s="2">
        <v>50</v>
      </c>
      <c r="D92">
        <v>74</v>
      </c>
      <c r="E92">
        <v>68</v>
      </c>
      <c r="F92">
        <f t="shared" si="2"/>
        <v>-6</v>
      </c>
      <c r="I92" s="2"/>
    </row>
    <row r="93" spans="1:9">
      <c r="A93" t="s">
        <v>200</v>
      </c>
      <c r="B93">
        <v>93</v>
      </c>
      <c r="C93" s="2">
        <v>63</v>
      </c>
      <c r="D93">
        <v>124</v>
      </c>
      <c r="E93">
        <v>110</v>
      </c>
      <c r="F93">
        <f t="shared" si="2"/>
        <v>-14</v>
      </c>
      <c r="I93" s="2"/>
    </row>
    <row r="94" spans="1:9">
      <c r="A94" t="s">
        <v>209</v>
      </c>
      <c r="B94">
        <v>94</v>
      </c>
      <c r="C94" s="2">
        <v>55.5</v>
      </c>
      <c r="D94">
        <v>89</v>
      </c>
      <c r="E94">
        <v>93</v>
      </c>
      <c r="F94">
        <f t="shared" si="2"/>
        <v>4</v>
      </c>
      <c r="I94" s="2"/>
    </row>
    <row r="95" spans="1:9">
      <c r="A95" t="s">
        <v>280</v>
      </c>
      <c r="B95">
        <v>95</v>
      </c>
      <c r="C95" s="2">
        <v>67</v>
      </c>
      <c r="D95">
        <v>158</v>
      </c>
      <c r="E95">
        <v>135</v>
      </c>
      <c r="F95">
        <f t="shared" si="2"/>
        <v>-23</v>
      </c>
      <c r="I95" s="2"/>
    </row>
    <row r="96" spans="1:9">
      <c r="A96" t="s">
        <v>172</v>
      </c>
      <c r="B96">
        <v>96</v>
      </c>
      <c r="C96" s="2">
        <v>63</v>
      </c>
      <c r="D96">
        <v>91</v>
      </c>
      <c r="E96">
        <v>61</v>
      </c>
      <c r="F96">
        <f t="shared" si="2"/>
        <v>-30</v>
      </c>
      <c r="I96" s="2"/>
    </row>
    <row r="97" spans="1:9">
      <c r="A97" t="s">
        <v>165</v>
      </c>
      <c r="B97">
        <v>97</v>
      </c>
      <c r="C97" s="2">
        <v>49.5</v>
      </c>
      <c r="D97">
        <v>74</v>
      </c>
      <c r="E97">
        <v>78</v>
      </c>
      <c r="F97">
        <f t="shared" si="2"/>
        <v>4</v>
      </c>
      <c r="I97" s="2"/>
    </row>
    <row r="98" spans="1:9">
      <c r="A98" t="s">
        <v>84</v>
      </c>
      <c r="B98">
        <v>98</v>
      </c>
      <c r="C98" s="2">
        <v>49</v>
      </c>
      <c r="D98">
        <v>75</v>
      </c>
      <c r="E98">
        <v>64</v>
      </c>
      <c r="F98">
        <f t="shared" ref="F98:F129" si="3">E98-D98</f>
        <v>-11</v>
      </c>
      <c r="I98" s="2"/>
    </row>
    <row r="99" spans="1:9">
      <c r="A99" t="s">
        <v>185</v>
      </c>
      <c r="B99">
        <v>99</v>
      </c>
      <c r="C99" s="2">
        <v>46</v>
      </c>
      <c r="D99">
        <v>89</v>
      </c>
      <c r="E99">
        <v>73</v>
      </c>
      <c r="F99">
        <f t="shared" si="3"/>
        <v>-16</v>
      </c>
      <c r="I99" s="2"/>
    </row>
    <row r="100" spans="1:9">
      <c r="A100" t="s">
        <v>211</v>
      </c>
      <c r="B100">
        <v>100</v>
      </c>
      <c r="C100" s="2">
        <v>72.5</v>
      </c>
      <c r="D100">
        <v>119</v>
      </c>
      <c r="E100">
        <v>138</v>
      </c>
      <c r="F100">
        <f t="shared" si="3"/>
        <v>19</v>
      </c>
      <c r="I100" s="2"/>
    </row>
    <row r="101" spans="1:9">
      <c r="A101" t="s">
        <v>170</v>
      </c>
      <c r="B101">
        <v>101</v>
      </c>
      <c r="C101" s="2">
        <v>40</v>
      </c>
      <c r="D101">
        <v>72</v>
      </c>
      <c r="E101">
        <v>100</v>
      </c>
      <c r="F101">
        <f t="shared" si="3"/>
        <v>28</v>
      </c>
      <c r="I101" s="2"/>
    </row>
    <row r="102" spans="1:9">
      <c r="A102" t="s">
        <v>301</v>
      </c>
      <c r="B102">
        <v>102</v>
      </c>
      <c r="C102" s="2">
        <v>53</v>
      </c>
      <c r="D102">
        <v>70</v>
      </c>
      <c r="E102">
        <v>73</v>
      </c>
      <c r="F102">
        <f t="shared" si="3"/>
        <v>3</v>
      </c>
      <c r="I102" s="2"/>
    </row>
    <row r="103" spans="1:9">
      <c r="A103" t="s">
        <v>215</v>
      </c>
      <c r="B103">
        <v>103</v>
      </c>
      <c r="C103" s="2">
        <v>119</v>
      </c>
      <c r="D103">
        <v>128</v>
      </c>
      <c r="E103">
        <v>134</v>
      </c>
      <c r="F103">
        <f t="shared" si="3"/>
        <v>6</v>
      </c>
      <c r="I103" s="2"/>
    </row>
    <row r="104" spans="1:9">
      <c r="A104" t="s">
        <v>303</v>
      </c>
      <c r="B104">
        <v>104</v>
      </c>
      <c r="C104" s="2">
        <v>87.5</v>
      </c>
      <c r="D104">
        <v>137</v>
      </c>
      <c r="E104">
        <v>120</v>
      </c>
      <c r="F104">
        <f t="shared" si="3"/>
        <v>-17</v>
      </c>
      <c r="I104" s="2"/>
    </row>
  </sheetData>
  <sortState ref="A2:F104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workbookViewId="0">
      <selection activeCell="Q2" sqref="Q2"/>
    </sheetView>
  </sheetViews>
  <sheetFormatPr baseColWidth="10" defaultRowHeight="15" x14ac:dyDescent="0"/>
  <sheetData>
    <row r="1" spans="1:19">
      <c r="A1" s="2" t="s">
        <v>433</v>
      </c>
      <c r="B1" s="2" t="s">
        <v>0</v>
      </c>
      <c r="C1" s="2" t="s">
        <v>6</v>
      </c>
      <c r="D1" s="2" t="s">
        <v>435</v>
      </c>
      <c r="E1" s="2" t="s">
        <v>436</v>
      </c>
      <c r="F1" s="2" t="s">
        <v>437</v>
      </c>
      <c r="G1" s="2" t="s">
        <v>438</v>
      </c>
      <c r="H1" s="2" t="s">
        <v>439</v>
      </c>
      <c r="I1" s="2" t="s">
        <v>440</v>
      </c>
      <c r="J1" s="2" t="s">
        <v>441</v>
      </c>
      <c r="K1" s="2" t="s">
        <v>442</v>
      </c>
      <c r="L1" s="2" t="s">
        <v>443</v>
      </c>
      <c r="M1" s="2" t="s">
        <v>444</v>
      </c>
      <c r="N1" s="2" t="s">
        <v>434</v>
      </c>
      <c r="O1" s="2" t="s">
        <v>445</v>
      </c>
      <c r="P1" s="2" t="s">
        <v>446</v>
      </c>
      <c r="Q1" s="2" t="s">
        <v>447</v>
      </c>
      <c r="R1" s="2" t="s">
        <v>448</v>
      </c>
      <c r="S1" s="2" t="s">
        <v>449</v>
      </c>
    </row>
    <row r="2" spans="1:19">
      <c r="A2" s="2" t="s">
        <v>278</v>
      </c>
      <c r="B2" s="2" t="s">
        <v>520</v>
      </c>
      <c r="C2" s="2" t="s">
        <v>279</v>
      </c>
      <c r="D2" s="2">
        <v>0</v>
      </c>
      <c r="E2" s="2">
        <v>0</v>
      </c>
      <c r="F2" s="2">
        <v>89</v>
      </c>
      <c r="G2" s="2">
        <v>94</v>
      </c>
      <c r="H2" s="2">
        <v>96.5</v>
      </c>
      <c r="I2" s="2">
        <v>120.5</v>
      </c>
      <c r="J2" s="2">
        <v>91</v>
      </c>
      <c r="K2" s="2">
        <v>98</v>
      </c>
      <c r="L2" s="2">
        <v>85</v>
      </c>
      <c r="M2" s="2">
        <v>50</v>
      </c>
      <c r="N2" s="2" t="s">
        <v>278</v>
      </c>
      <c r="O2" s="2">
        <v>47</v>
      </c>
      <c r="P2" s="2">
        <v>42</v>
      </c>
      <c r="Q2" s="2">
        <v>38</v>
      </c>
      <c r="R2" s="2">
        <v>28</v>
      </c>
      <c r="S2" s="2">
        <v>26</v>
      </c>
    </row>
    <row r="3" spans="1:19">
      <c r="A3" s="2" t="s">
        <v>75</v>
      </c>
      <c r="B3" s="2" t="s">
        <v>530</v>
      </c>
      <c r="C3" s="2" t="s">
        <v>76</v>
      </c>
      <c r="D3" s="2">
        <v>11</v>
      </c>
      <c r="E3" s="2">
        <v>0</v>
      </c>
      <c r="F3" s="2">
        <v>75.5</v>
      </c>
      <c r="G3" s="2">
        <v>80</v>
      </c>
      <c r="H3" s="2">
        <v>110</v>
      </c>
      <c r="I3" s="2">
        <v>131</v>
      </c>
      <c r="J3" s="2">
        <v>119</v>
      </c>
      <c r="K3" s="2">
        <v>105</v>
      </c>
      <c r="L3" s="2">
        <v>117</v>
      </c>
      <c r="M3" s="2">
        <v>69</v>
      </c>
      <c r="N3" s="2" t="s">
        <v>75</v>
      </c>
      <c r="O3" s="2">
        <v>39</v>
      </c>
      <c r="P3" s="2">
        <v>71</v>
      </c>
      <c r="Q3" s="2">
        <v>36.5</v>
      </c>
      <c r="R3" s="2">
        <v>30</v>
      </c>
      <c r="S3" s="2">
        <v>30</v>
      </c>
    </row>
    <row r="4" spans="1:19">
      <c r="A4" s="2" t="s">
        <v>268</v>
      </c>
      <c r="B4" s="2" t="s">
        <v>451</v>
      </c>
      <c r="C4" s="2" t="s">
        <v>269</v>
      </c>
      <c r="D4" s="2">
        <v>100</v>
      </c>
      <c r="E4" s="2">
        <v>0</v>
      </c>
      <c r="F4" s="2">
        <v>0</v>
      </c>
      <c r="G4" s="2">
        <v>76</v>
      </c>
      <c r="H4" s="2">
        <v>125</v>
      </c>
      <c r="I4" s="2">
        <v>159</v>
      </c>
      <c r="J4" s="2">
        <v>165</v>
      </c>
      <c r="K4" s="2">
        <v>97.5</v>
      </c>
      <c r="L4" s="2">
        <v>136</v>
      </c>
      <c r="M4" s="2">
        <v>152</v>
      </c>
      <c r="N4" s="2" t="s">
        <v>268</v>
      </c>
      <c r="O4" s="2">
        <v>72.5</v>
      </c>
      <c r="P4" s="2">
        <v>60</v>
      </c>
      <c r="Q4" s="2">
        <v>89.5</v>
      </c>
      <c r="R4" s="2">
        <v>50</v>
      </c>
      <c r="S4" s="2">
        <v>49</v>
      </c>
    </row>
    <row r="5" spans="1:19">
      <c r="A5" s="2" t="s">
        <v>299</v>
      </c>
      <c r="B5" s="2" t="s">
        <v>547</v>
      </c>
      <c r="C5" s="2" t="s">
        <v>300</v>
      </c>
      <c r="D5" s="2">
        <v>0</v>
      </c>
      <c r="E5" s="2">
        <v>0</v>
      </c>
      <c r="F5" s="2">
        <v>66</v>
      </c>
      <c r="G5" s="2">
        <v>78.5</v>
      </c>
      <c r="H5" s="2">
        <v>82.5</v>
      </c>
      <c r="I5" s="2">
        <v>149</v>
      </c>
      <c r="J5" s="2">
        <v>82.5</v>
      </c>
      <c r="K5" s="2">
        <v>52.5</v>
      </c>
      <c r="L5" s="2">
        <v>98.5</v>
      </c>
      <c r="M5" s="2">
        <v>70</v>
      </c>
      <c r="N5" s="2" t="s">
        <v>299</v>
      </c>
      <c r="O5" s="2">
        <v>51</v>
      </c>
      <c r="P5" s="2">
        <v>37.5</v>
      </c>
      <c r="Q5" s="2">
        <v>32</v>
      </c>
      <c r="R5" s="2">
        <v>29</v>
      </c>
      <c r="S5" s="2">
        <v>26</v>
      </c>
    </row>
    <row r="6" spans="1:19">
      <c r="A6" s="2" t="s">
        <v>98</v>
      </c>
      <c r="B6" s="2" t="s">
        <v>532</v>
      </c>
      <c r="C6" s="2" t="s">
        <v>99</v>
      </c>
      <c r="D6" s="2">
        <v>17</v>
      </c>
      <c r="E6" s="2">
        <v>30</v>
      </c>
      <c r="F6" s="2">
        <v>33.5</v>
      </c>
      <c r="G6" s="2">
        <v>91.5</v>
      </c>
      <c r="H6" s="2">
        <v>90</v>
      </c>
      <c r="I6" s="2">
        <v>108</v>
      </c>
      <c r="J6" s="2">
        <v>88</v>
      </c>
      <c r="K6" s="2">
        <v>79.5</v>
      </c>
      <c r="L6" s="2">
        <v>94</v>
      </c>
      <c r="M6" s="2">
        <v>55</v>
      </c>
      <c r="N6" s="2" t="s">
        <v>98</v>
      </c>
      <c r="O6" s="2">
        <v>40</v>
      </c>
      <c r="P6" s="2">
        <v>42</v>
      </c>
      <c r="Q6" s="2">
        <v>36</v>
      </c>
      <c r="R6" s="2">
        <v>28</v>
      </c>
      <c r="S6" s="2">
        <v>20</v>
      </c>
    </row>
    <row r="7" spans="1:19">
      <c r="A7" s="2" t="s">
        <v>84</v>
      </c>
      <c r="B7" s="2" t="s">
        <v>478</v>
      </c>
      <c r="C7" s="2" t="s">
        <v>85</v>
      </c>
      <c r="D7" s="2">
        <v>0</v>
      </c>
      <c r="E7" s="2">
        <v>1</v>
      </c>
      <c r="F7" s="2">
        <v>0</v>
      </c>
      <c r="G7" s="2">
        <v>121</v>
      </c>
      <c r="H7" s="2">
        <v>171</v>
      </c>
      <c r="I7" s="2">
        <v>124</v>
      </c>
      <c r="J7" s="2">
        <v>107</v>
      </c>
      <c r="K7" s="2">
        <v>97</v>
      </c>
      <c r="L7" s="2">
        <v>81</v>
      </c>
      <c r="M7" s="2">
        <v>77</v>
      </c>
      <c r="N7" s="2" t="s">
        <v>84</v>
      </c>
      <c r="O7" s="2">
        <v>66.5</v>
      </c>
      <c r="P7" s="2">
        <v>67</v>
      </c>
      <c r="Q7" s="2">
        <v>49</v>
      </c>
      <c r="R7" s="2">
        <v>46</v>
      </c>
      <c r="S7" s="2">
        <v>32</v>
      </c>
    </row>
    <row r="8" spans="1:19">
      <c r="A8" s="2" t="s">
        <v>189</v>
      </c>
      <c r="B8" s="2" t="s">
        <v>502</v>
      </c>
      <c r="C8" s="2" t="s">
        <v>190</v>
      </c>
      <c r="D8" s="2">
        <v>0</v>
      </c>
      <c r="E8" s="2">
        <v>50.5</v>
      </c>
      <c r="F8" s="2">
        <v>0</v>
      </c>
      <c r="G8" s="2">
        <v>75.5</v>
      </c>
      <c r="H8" s="2">
        <v>143</v>
      </c>
      <c r="I8" s="2">
        <v>143.5</v>
      </c>
      <c r="J8" s="2">
        <v>137</v>
      </c>
      <c r="K8" s="2">
        <v>76</v>
      </c>
      <c r="L8" s="2">
        <v>83</v>
      </c>
      <c r="M8" s="2">
        <v>61</v>
      </c>
      <c r="N8" s="2" t="s">
        <v>189</v>
      </c>
      <c r="O8" s="2">
        <v>49.5</v>
      </c>
      <c r="P8" s="2">
        <v>56</v>
      </c>
      <c r="Q8" s="2">
        <v>41.5</v>
      </c>
      <c r="R8" s="2">
        <v>49</v>
      </c>
      <c r="S8" s="2">
        <v>32</v>
      </c>
    </row>
    <row r="9" spans="1:19">
      <c r="A9" s="2" t="s">
        <v>149</v>
      </c>
      <c r="B9" s="2" t="s">
        <v>518</v>
      </c>
      <c r="C9" s="2" t="s">
        <v>150</v>
      </c>
      <c r="D9" s="2">
        <v>0</v>
      </c>
      <c r="E9" s="2">
        <v>0</v>
      </c>
      <c r="F9" s="2">
        <v>18.5</v>
      </c>
      <c r="G9" s="2">
        <v>91</v>
      </c>
      <c r="H9" s="2">
        <v>110</v>
      </c>
      <c r="I9" s="2">
        <v>132</v>
      </c>
      <c r="J9" s="2">
        <v>80</v>
      </c>
      <c r="K9" s="2">
        <v>66.5</v>
      </c>
      <c r="L9" s="2">
        <v>98.5</v>
      </c>
      <c r="M9" s="2">
        <v>50</v>
      </c>
      <c r="N9" s="2" t="s">
        <v>149</v>
      </c>
      <c r="O9" s="2">
        <v>45</v>
      </c>
      <c r="P9" s="2">
        <v>46.5</v>
      </c>
      <c r="Q9" s="2">
        <v>39</v>
      </c>
      <c r="R9" s="2">
        <v>27</v>
      </c>
      <c r="S9" s="2">
        <v>26</v>
      </c>
    </row>
    <row r="10" spans="1:19">
      <c r="A10" s="2" t="s">
        <v>73</v>
      </c>
      <c r="B10" s="2" t="s">
        <v>546</v>
      </c>
      <c r="C10" s="2" t="s">
        <v>74</v>
      </c>
      <c r="D10" s="2">
        <v>30.5</v>
      </c>
      <c r="E10" s="2">
        <v>0</v>
      </c>
      <c r="F10" s="2">
        <v>0</v>
      </c>
      <c r="G10" s="2">
        <v>62.5</v>
      </c>
      <c r="H10" s="2">
        <v>91</v>
      </c>
      <c r="I10" s="2">
        <v>111</v>
      </c>
      <c r="J10" s="2">
        <v>89</v>
      </c>
      <c r="K10" s="2">
        <v>89</v>
      </c>
      <c r="L10" s="2">
        <v>93</v>
      </c>
      <c r="M10" s="2">
        <v>53</v>
      </c>
      <c r="N10" s="2" t="s">
        <v>73</v>
      </c>
      <c r="O10" s="2">
        <v>37</v>
      </c>
      <c r="P10" s="2">
        <v>37.5</v>
      </c>
      <c r="Q10" s="2">
        <v>33</v>
      </c>
      <c r="R10" s="2">
        <v>29</v>
      </c>
      <c r="S10" s="2">
        <v>26</v>
      </c>
    </row>
    <row r="11" spans="1:19">
      <c r="A11" s="2" t="s">
        <v>141</v>
      </c>
      <c r="B11" s="2" t="s">
        <v>541</v>
      </c>
      <c r="C11" s="2" t="s">
        <v>142</v>
      </c>
      <c r="D11" s="2">
        <v>45</v>
      </c>
      <c r="E11" s="2">
        <v>0</v>
      </c>
      <c r="F11" s="2">
        <v>42</v>
      </c>
      <c r="G11" s="2">
        <v>71</v>
      </c>
      <c r="H11" s="2">
        <v>77</v>
      </c>
      <c r="I11" s="2">
        <v>93</v>
      </c>
      <c r="J11" s="2">
        <v>77</v>
      </c>
      <c r="K11" s="2">
        <v>91</v>
      </c>
      <c r="L11" s="2">
        <v>102</v>
      </c>
      <c r="M11" s="2">
        <v>60</v>
      </c>
      <c r="N11" s="2" t="s">
        <v>141</v>
      </c>
      <c r="O11" s="2">
        <v>37</v>
      </c>
      <c r="P11" s="2">
        <v>37</v>
      </c>
      <c r="Q11" s="2">
        <v>34</v>
      </c>
      <c r="R11" s="2">
        <v>27</v>
      </c>
      <c r="S11" s="2">
        <v>20</v>
      </c>
    </row>
    <row r="12" spans="1:19">
      <c r="A12" s="2" t="s">
        <v>45</v>
      </c>
      <c r="B12" s="2" t="s">
        <v>539</v>
      </c>
      <c r="C12" s="2" t="s">
        <v>46</v>
      </c>
      <c r="D12" s="2">
        <v>0</v>
      </c>
      <c r="E12" s="2">
        <v>63</v>
      </c>
      <c r="F12" s="2">
        <v>0</v>
      </c>
      <c r="G12" s="2">
        <v>94</v>
      </c>
      <c r="H12" s="2">
        <v>122</v>
      </c>
      <c r="I12" s="2">
        <v>152</v>
      </c>
      <c r="J12" s="2">
        <v>99</v>
      </c>
      <c r="K12" s="2">
        <v>56</v>
      </c>
      <c r="L12" s="2">
        <v>89</v>
      </c>
      <c r="M12" s="2">
        <v>51</v>
      </c>
      <c r="N12" s="2" t="s">
        <v>45</v>
      </c>
      <c r="O12" s="2">
        <v>48</v>
      </c>
      <c r="P12" s="2">
        <v>43</v>
      </c>
      <c r="Q12" s="2">
        <v>34</v>
      </c>
      <c r="R12" s="2">
        <v>29</v>
      </c>
      <c r="S12" s="2">
        <v>21</v>
      </c>
    </row>
    <row r="13" spans="1:19">
      <c r="A13" s="2" t="s">
        <v>53</v>
      </c>
      <c r="B13" s="2" t="s">
        <v>538</v>
      </c>
      <c r="C13" s="2" t="s">
        <v>54</v>
      </c>
      <c r="D13" s="2">
        <v>27</v>
      </c>
      <c r="E13" s="2">
        <v>0</v>
      </c>
      <c r="F13" s="2">
        <v>19</v>
      </c>
      <c r="G13" s="2">
        <v>81</v>
      </c>
      <c r="H13" s="2">
        <v>112</v>
      </c>
      <c r="I13" s="2">
        <v>141</v>
      </c>
      <c r="J13" s="2">
        <v>90</v>
      </c>
      <c r="K13" s="2">
        <v>67</v>
      </c>
      <c r="L13" s="2">
        <v>88</v>
      </c>
      <c r="M13" s="2">
        <v>55</v>
      </c>
      <c r="N13" s="2" t="s">
        <v>53</v>
      </c>
      <c r="O13" s="2">
        <v>43.5</v>
      </c>
      <c r="P13" s="2">
        <v>40</v>
      </c>
      <c r="Q13" s="2">
        <v>34.5</v>
      </c>
      <c r="R13" s="2">
        <v>29</v>
      </c>
      <c r="S13" s="2">
        <v>26</v>
      </c>
    </row>
    <row r="14" spans="1:19">
      <c r="A14" s="2" t="s">
        <v>292</v>
      </c>
      <c r="B14" s="2" t="s">
        <v>485</v>
      </c>
      <c r="C14" s="2" t="s">
        <v>293</v>
      </c>
      <c r="D14" s="2">
        <v>0</v>
      </c>
      <c r="E14" s="2">
        <v>0</v>
      </c>
      <c r="F14" s="2">
        <v>0</v>
      </c>
      <c r="G14" s="2">
        <v>102</v>
      </c>
      <c r="H14" s="2">
        <v>139</v>
      </c>
      <c r="I14" s="2">
        <v>106.5</v>
      </c>
      <c r="J14" s="2">
        <v>71</v>
      </c>
      <c r="K14" s="2">
        <v>96</v>
      </c>
      <c r="L14" s="2">
        <v>87</v>
      </c>
      <c r="M14" s="2">
        <v>64</v>
      </c>
      <c r="N14" s="2" t="s">
        <v>292</v>
      </c>
      <c r="O14" s="2">
        <v>41</v>
      </c>
      <c r="P14" s="2">
        <v>48</v>
      </c>
      <c r="Q14" s="2">
        <v>47</v>
      </c>
      <c r="R14" s="2">
        <v>29.5</v>
      </c>
      <c r="S14" s="2">
        <v>32</v>
      </c>
    </row>
    <row r="15" spans="1:19">
      <c r="A15" s="2" t="s">
        <v>69</v>
      </c>
      <c r="B15" s="2" t="s">
        <v>536</v>
      </c>
      <c r="C15" s="2" t="s">
        <v>70</v>
      </c>
      <c r="D15" s="2">
        <v>17.5</v>
      </c>
      <c r="E15" s="2">
        <v>15.5</v>
      </c>
      <c r="F15" s="2">
        <v>0</v>
      </c>
      <c r="G15" s="2">
        <v>92</v>
      </c>
      <c r="H15" s="2">
        <v>99.5</v>
      </c>
      <c r="I15" s="2">
        <v>109.5</v>
      </c>
      <c r="J15" s="2">
        <v>98</v>
      </c>
      <c r="K15" s="2">
        <v>93</v>
      </c>
      <c r="L15" s="2">
        <v>97</v>
      </c>
      <c r="M15" s="2">
        <v>55</v>
      </c>
      <c r="N15" s="2" t="s">
        <v>69</v>
      </c>
      <c r="O15" s="2">
        <v>42</v>
      </c>
      <c r="P15" s="2">
        <v>48</v>
      </c>
      <c r="Q15" s="2">
        <v>35</v>
      </c>
      <c r="R15" s="2">
        <v>35</v>
      </c>
      <c r="S15" s="2">
        <v>25</v>
      </c>
    </row>
    <row r="16" spans="1:19">
      <c r="A16" s="2" t="s">
        <v>119</v>
      </c>
      <c r="B16" s="2" t="s">
        <v>480</v>
      </c>
      <c r="C16" s="2" t="s">
        <v>120</v>
      </c>
      <c r="D16" s="2">
        <v>76</v>
      </c>
      <c r="E16" s="2">
        <v>0</v>
      </c>
      <c r="F16" s="2">
        <v>27</v>
      </c>
      <c r="G16" s="2">
        <v>103</v>
      </c>
      <c r="H16" s="2">
        <v>167</v>
      </c>
      <c r="I16" s="2">
        <v>139</v>
      </c>
      <c r="J16" s="2">
        <v>136.5</v>
      </c>
      <c r="K16" s="2">
        <v>76</v>
      </c>
      <c r="L16" s="2">
        <v>102</v>
      </c>
      <c r="M16" s="2">
        <v>47</v>
      </c>
      <c r="N16" s="2" t="s">
        <v>119</v>
      </c>
      <c r="O16" s="2">
        <v>44</v>
      </c>
      <c r="P16" s="2">
        <v>43</v>
      </c>
      <c r="Q16" s="2">
        <v>48</v>
      </c>
      <c r="R16" s="2">
        <v>38</v>
      </c>
      <c r="S16" s="2">
        <v>33</v>
      </c>
    </row>
    <row r="17" spans="1:19">
      <c r="A17" s="2" t="s">
        <v>151</v>
      </c>
      <c r="B17" s="2" t="s">
        <v>474</v>
      </c>
      <c r="C17" s="2" t="s">
        <v>152</v>
      </c>
      <c r="D17" s="2">
        <v>0</v>
      </c>
      <c r="E17" s="2">
        <v>0</v>
      </c>
      <c r="F17" s="2">
        <v>0</v>
      </c>
      <c r="G17" s="2">
        <v>74</v>
      </c>
      <c r="H17" s="2">
        <v>112.5</v>
      </c>
      <c r="I17" s="2">
        <v>121.5</v>
      </c>
      <c r="J17" s="2">
        <v>119</v>
      </c>
      <c r="K17" s="2">
        <v>150</v>
      </c>
      <c r="L17" s="2">
        <v>98.5</v>
      </c>
      <c r="M17" s="2">
        <v>79</v>
      </c>
      <c r="N17" s="2" t="s">
        <v>151</v>
      </c>
      <c r="O17" s="2">
        <v>58</v>
      </c>
      <c r="P17" s="2">
        <v>61</v>
      </c>
      <c r="Q17" s="2">
        <v>50.5</v>
      </c>
      <c r="R17" s="2">
        <v>28</v>
      </c>
      <c r="S17" s="2">
        <v>28</v>
      </c>
    </row>
    <row r="18" spans="1:19">
      <c r="A18" s="2" t="s">
        <v>86</v>
      </c>
      <c r="B18" s="2" t="s">
        <v>537</v>
      </c>
      <c r="C18" s="2" t="s">
        <v>87</v>
      </c>
      <c r="D18" s="2">
        <v>0</v>
      </c>
      <c r="E18" s="2">
        <v>78</v>
      </c>
      <c r="F18" s="2">
        <v>0</v>
      </c>
      <c r="G18" s="2">
        <v>73.5</v>
      </c>
      <c r="H18" s="2">
        <v>86</v>
      </c>
      <c r="I18" s="2">
        <v>117</v>
      </c>
      <c r="J18" s="2">
        <v>77</v>
      </c>
      <c r="K18" s="2">
        <v>87</v>
      </c>
      <c r="L18" s="2">
        <v>107</v>
      </c>
      <c r="M18" s="2">
        <v>62</v>
      </c>
      <c r="N18" s="2" t="s">
        <v>86</v>
      </c>
      <c r="O18" s="2">
        <v>36</v>
      </c>
      <c r="P18" s="2">
        <v>40.5</v>
      </c>
      <c r="Q18" s="2">
        <v>34.5</v>
      </c>
      <c r="R18" s="2">
        <v>25.5</v>
      </c>
      <c r="S18" s="2">
        <v>25</v>
      </c>
    </row>
    <row r="19" spans="1:19">
      <c r="A19" s="2" t="s">
        <v>163</v>
      </c>
      <c r="B19" s="2" t="s">
        <v>493</v>
      </c>
      <c r="C19" s="2" t="s">
        <v>164</v>
      </c>
      <c r="D19" s="2">
        <v>40</v>
      </c>
      <c r="E19" s="2">
        <v>0</v>
      </c>
      <c r="F19" s="2">
        <v>48</v>
      </c>
      <c r="G19" s="2">
        <v>67</v>
      </c>
      <c r="H19" s="2">
        <v>87</v>
      </c>
      <c r="I19" s="2">
        <v>96.5</v>
      </c>
      <c r="J19" s="2">
        <v>113</v>
      </c>
      <c r="K19" s="2">
        <v>94</v>
      </c>
      <c r="L19" s="2">
        <v>86</v>
      </c>
      <c r="M19" s="2">
        <v>68</v>
      </c>
      <c r="N19" s="2" t="s">
        <v>163</v>
      </c>
      <c r="O19" s="2">
        <v>47</v>
      </c>
      <c r="P19" s="2">
        <v>43.5</v>
      </c>
      <c r="Q19" s="2">
        <v>44</v>
      </c>
      <c r="R19" s="2">
        <v>36</v>
      </c>
      <c r="S19" s="2">
        <v>25</v>
      </c>
    </row>
    <row r="20" spans="1:19">
      <c r="A20" s="2" t="s">
        <v>100</v>
      </c>
      <c r="B20" s="2" t="s">
        <v>497</v>
      </c>
      <c r="C20" s="2" t="s">
        <v>101</v>
      </c>
      <c r="D20" s="2">
        <v>1</v>
      </c>
      <c r="E20" s="2">
        <v>23.5</v>
      </c>
      <c r="F20" s="2">
        <v>36</v>
      </c>
      <c r="G20" s="2">
        <v>85</v>
      </c>
      <c r="H20" s="2">
        <v>121.5</v>
      </c>
      <c r="I20" s="2">
        <v>112.5</v>
      </c>
      <c r="J20" s="2">
        <v>92</v>
      </c>
      <c r="K20" s="2">
        <v>109</v>
      </c>
      <c r="L20" s="2">
        <v>103.5</v>
      </c>
      <c r="M20" s="2">
        <v>71</v>
      </c>
      <c r="N20" s="2" t="s">
        <v>100</v>
      </c>
      <c r="O20" s="2">
        <v>54</v>
      </c>
      <c r="P20" s="2">
        <v>48</v>
      </c>
      <c r="Q20" s="2">
        <v>43</v>
      </c>
      <c r="R20" s="2">
        <v>30</v>
      </c>
      <c r="S20" s="2">
        <v>26</v>
      </c>
    </row>
    <row r="21" spans="1:19">
      <c r="A21" s="2" t="s">
        <v>170</v>
      </c>
      <c r="B21" s="2" t="s">
        <v>515</v>
      </c>
      <c r="C21" s="2" t="s">
        <v>171</v>
      </c>
      <c r="D21" s="2"/>
      <c r="E21" s="2"/>
      <c r="F21" s="2">
        <v>11</v>
      </c>
      <c r="G21" s="2">
        <v>105</v>
      </c>
      <c r="H21" s="2">
        <v>150.5</v>
      </c>
      <c r="I21" s="2">
        <v>107.5</v>
      </c>
      <c r="J21" s="2">
        <v>162.5</v>
      </c>
      <c r="K21" s="2">
        <v>148</v>
      </c>
      <c r="L21" s="2">
        <v>131.5</v>
      </c>
      <c r="M21" s="2">
        <v>103</v>
      </c>
      <c r="N21" s="2" t="s">
        <v>169</v>
      </c>
      <c r="O21" s="2">
        <v>63</v>
      </c>
      <c r="P21" s="2">
        <v>51</v>
      </c>
      <c r="Q21" s="2">
        <v>40</v>
      </c>
      <c r="R21" s="2">
        <v>34.5</v>
      </c>
      <c r="S21" s="2">
        <v>46</v>
      </c>
    </row>
    <row r="22" spans="1:19">
      <c r="A22" s="2" t="s">
        <v>297</v>
      </c>
      <c r="B22" s="2" t="s">
        <v>527</v>
      </c>
      <c r="C22" s="2" t="s">
        <v>298</v>
      </c>
      <c r="D22" s="2">
        <v>0</v>
      </c>
      <c r="E22" s="2">
        <v>0</v>
      </c>
      <c r="F22" s="2">
        <v>0</v>
      </c>
      <c r="G22" s="2">
        <v>107</v>
      </c>
      <c r="H22" s="2">
        <v>94</v>
      </c>
      <c r="I22" s="2">
        <v>94.5</v>
      </c>
      <c r="J22" s="2">
        <v>88</v>
      </c>
      <c r="K22" s="2">
        <v>72.5</v>
      </c>
      <c r="L22" s="2">
        <v>109.5</v>
      </c>
      <c r="M22" s="2">
        <v>67.5</v>
      </c>
      <c r="N22" s="2" t="s">
        <v>297</v>
      </c>
      <c r="O22" s="2">
        <v>36.5</v>
      </c>
      <c r="P22" s="2">
        <v>36.5</v>
      </c>
      <c r="Q22" s="2">
        <v>37</v>
      </c>
      <c r="R22" s="2">
        <v>26</v>
      </c>
      <c r="S22" s="2">
        <v>19.5</v>
      </c>
    </row>
    <row r="23" spans="1:19">
      <c r="A23" s="2" t="s">
        <v>102</v>
      </c>
      <c r="B23" s="2" t="s">
        <v>516</v>
      </c>
      <c r="C23" s="2" t="s">
        <v>103</v>
      </c>
      <c r="D23" s="2">
        <v>0</v>
      </c>
      <c r="E23" s="2">
        <v>0</v>
      </c>
      <c r="F23" s="2">
        <v>6</v>
      </c>
      <c r="G23" s="2">
        <v>78</v>
      </c>
      <c r="H23" s="2">
        <v>85</v>
      </c>
      <c r="I23" s="2">
        <v>135</v>
      </c>
      <c r="J23" s="2">
        <v>89</v>
      </c>
      <c r="K23" s="2">
        <v>63</v>
      </c>
      <c r="L23" s="2">
        <v>114</v>
      </c>
      <c r="M23" s="2">
        <v>65</v>
      </c>
      <c r="N23" s="2" t="s">
        <v>102</v>
      </c>
      <c r="O23" s="2">
        <v>44</v>
      </c>
      <c r="P23" s="2">
        <v>47</v>
      </c>
      <c r="Q23" s="2">
        <v>39.5</v>
      </c>
      <c r="R23" s="2">
        <v>29</v>
      </c>
      <c r="S23" s="2">
        <v>19</v>
      </c>
    </row>
    <row r="24" spans="1:19">
      <c r="A24" s="2" t="s">
        <v>55</v>
      </c>
      <c r="B24" s="2" t="s">
        <v>545</v>
      </c>
      <c r="C24" s="2" t="s">
        <v>56</v>
      </c>
      <c r="D24" s="2">
        <v>0</v>
      </c>
      <c r="E24" s="2">
        <v>91</v>
      </c>
      <c r="F24" s="2">
        <v>24.5</v>
      </c>
      <c r="G24" s="2">
        <v>75</v>
      </c>
      <c r="H24" s="2">
        <v>96.5</v>
      </c>
      <c r="I24" s="2">
        <v>112</v>
      </c>
      <c r="J24" s="2">
        <v>91</v>
      </c>
      <c r="K24" s="2">
        <v>73</v>
      </c>
      <c r="L24" s="2">
        <v>104</v>
      </c>
      <c r="M24" s="2">
        <v>50</v>
      </c>
      <c r="N24" s="2" t="s">
        <v>55</v>
      </c>
      <c r="O24" s="2">
        <v>35</v>
      </c>
      <c r="P24" s="2">
        <v>41</v>
      </c>
      <c r="Q24" s="2">
        <v>33</v>
      </c>
      <c r="R24" s="2">
        <v>26</v>
      </c>
      <c r="S24" s="2">
        <v>22</v>
      </c>
    </row>
    <row r="25" spans="1:19">
      <c r="A25" s="2" t="s">
        <v>71</v>
      </c>
      <c r="B25" s="2" t="s">
        <v>521</v>
      </c>
      <c r="C25" s="2" t="s">
        <v>72</v>
      </c>
      <c r="D25" s="2">
        <v>0</v>
      </c>
      <c r="E25" s="2">
        <v>0</v>
      </c>
      <c r="F25" s="2">
        <v>0</v>
      </c>
      <c r="G25" s="2">
        <v>76</v>
      </c>
      <c r="H25" s="2">
        <v>82</v>
      </c>
      <c r="I25" s="2">
        <v>104</v>
      </c>
      <c r="J25" s="2">
        <v>79</v>
      </c>
      <c r="K25" s="2">
        <v>76</v>
      </c>
      <c r="L25" s="2">
        <v>84</v>
      </c>
      <c r="M25" s="2">
        <v>47</v>
      </c>
      <c r="N25" s="2" t="s">
        <v>71</v>
      </c>
      <c r="O25" s="2">
        <v>32</v>
      </c>
      <c r="P25" s="2">
        <v>41</v>
      </c>
      <c r="Q25" s="2">
        <v>38</v>
      </c>
      <c r="R25" s="2">
        <v>29</v>
      </c>
      <c r="S25" s="2">
        <v>22</v>
      </c>
    </row>
    <row r="26" spans="1:19">
      <c r="A26" s="2" t="s">
        <v>290</v>
      </c>
      <c r="B26" s="2" t="s">
        <v>510</v>
      </c>
      <c r="C26" s="2" t="s">
        <v>291</v>
      </c>
      <c r="D26" s="2">
        <v>32</v>
      </c>
      <c r="E26" s="2">
        <v>0</v>
      </c>
      <c r="F26" s="2">
        <v>25.5</v>
      </c>
      <c r="G26" s="2">
        <v>70</v>
      </c>
      <c r="H26" s="2">
        <v>85</v>
      </c>
      <c r="I26" s="2">
        <v>112</v>
      </c>
      <c r="J26" s="2">
        <v>66</v>
      </c>
      <c r="K26" s="2">
        <v>74.5</v>
      </c>
      <c r="L26" s="2">
        <v>101</v>
      </c>
      <c r="M26" s="2">
        <v>54</v>
      </c>
      <c r="N26" s="2" t="s">
        <v>290</v>
      </c>
      <c r="O26" s="2">
        <v>41</v>
      </c>
      <c r="P26" s="2">
        <v>42.5</v>
      </c>
      <c r="Q26" s="2">
        <v>40</v>
      </c>
      <c r="R26" s="2">
        <v>24</v>
      </c>
      <c r="S26" s="2">
        <v>22</v>
      </c>
    </row>
    <row r="27" spans="1:19">
      <c r="A27" s="2" t="s">
        <v>57</v>
      </c>
      <c r="B27" s="2" t="s">
        <v>465</v>
      </c>
      <c r="C27" s="2" t="s">
        <v>58</v>
      </c>
      <c r="D27" s="2">
        <v>0</v>
      </c>
      <c r="E27" s="2">
        <v>0</v>
      </c>
      <c r="F27" s="2">
        <v>0</v>
      </c>
      <c r="G27" s="2">
        <v>49</v>
      </c>
      <c r="H27" s="2">
        <v>169</v>
      </c>
      <c r="I27" s="2">
        <v>147</v>
      </c>
      <c r="J27" s="2">
        <v>52.5</v>
      </c>
      <c r="K27" s="2">
        <v>79.5</v>
      </c>
      <c r="L27" s="2">
        <v>177</v>
      </c>
      <c r="M27" s="2">
        <v>72.5</v>
      </c>
      <c r="N27" s="2" t="s">
        <v>57</v>
      </c>
      <c r="O27" s="2">
        <v>103</v>
      </c>
      <c r="P27" s="2">
        <v>44.5</v>
      </c>
      <c r="Q27" s="2">
        <v>56</v>
      </c>
      <c r="R27" s="2">
        <v>43</v>
      </c>
      <c r="S27" s="2">
        <v>19.5</v>
      </c>
    </row>
    <row r="28" spans="1:19">
      <c r="A28" s="2" t="s">
        <v>264</v>
      </c>
      <c r="B28" s="2" t="s">
        <v>552</v>
      </c>
      <c r="C28" s="2" t="s">
        <v>265</v>
      </c>
      <c r="D28" s="2">
        <v>0</v>
      </c>
      <c r="E28" s="2">
        <v>0</v>
      </c>
      <c r="F28" s="2">
        <v>0</v>
      </c>
      <c r="G28" s="2">
        <v>17.5</v>
      </c>
      <c r="H28" s="2">
        <v>126</v>
      </c>
      <c r="I28" s="2">
        <v>203</v>
      </c>
      <c r="J28" s="2">
        <v>116</v>
      </c>
      <c r="K28" s="2">
        <v>118.5</v>
      </c>
      <c r="L28" s="2">
        <v>111.5</v>
      </c>
      <c r="M28" s="2">
        <v>92</v>
      </c>
      <c r="N28" s="2" t="s">
        <v>264</v>
      </c>
      <c r="O28" s="2">
        <v>48</v>
      </c>
      <c r="P28" s="2">
        <v>44</v>
      </c>
      <c r="Q28" s="2">
        <v>27.5</v>
      </c>
      <c r="R28" s="2">
        <v>45</v>
      </c>
      <c r="S28" s="2">
        <v>40</v>
      </c>
    </row>
    <row r="29" spans="1:19">
      <c r="A29" s="2" t="s">
        <v>121</v>
      </c>
      <c r="B29" s="2" t="s">
        <v>548</v>
      </c>
      <c r="C29" s="2" t="s">
        <v>122</v>
      </c>
      <c r="D29" s="2">
        <v>0</v>
      </c>
      <c r="E29" s="2">
        <v>0</v>
      </c>
      <c r="F29" s="2">
        <v>27</v>
      </c>
      <c r="G29" s="2">
        <v>85.5</v>
      </c>
      <c r="H29" s="2">
        <v>84.5</v>
      </c>
      <c r="I29" s="2">
        <v>101</v>
      </c>
      <c r="J29" s="2">
        <v>79</v>
      </c>
      <c r="K29" s="2">
        <v>83</v>
      </c>
      <c r="L29" s="2">
        <v>90</v>
      </c>
      <c r="M29" s="2">
        <v>54</v>
      </c>
      <c r="N29" s="2" t="s">
        <v>121</v>
      </c>
      <c r="O29" s="2">
        <v>38.5</v>
      </c>
      <c r="P29" s="2">
        <v>34</v>
      </c>
      <c r="Q29" s="2">
        <v>30</v>
      </c>
      <c r="R29" s="2">
        <v>27</v>
      </c>
      <c r="S29" s="2">
        <v>21</v>
      </c>
    </row>
    <row r="30" spans="1:19">
      <c r="A30" s="2" t="s">
        <v>155</v>
      </c>
      <c r="B30" s="2" t="s">
        <v>503</v>
      </c>
      <c r="C30" s="2" t="s">
        <v>156</v>
      </c>
      <c r="D30" s="2">
        <v>0</v>
      </c>
      <c r="E30" s="2">
        <v>290</v>
      </c>
      <c r="F30" s="2">
        <v>0</v>
      </c>
      <c r="G30" s="2">
        <v>106</v>
      </c>
      <c r="H30" s="2">
        <v>126.5</v>
      </c>
      <c r="I30" s="2">
        <v>143</v>
      </c>
      <c r="J30" s="2">
        <v>120.5</v>
      </c>
      <c r="K30" s="2">
        <v>93</v>
      </c>
      <c r="L30" s="2">
        <v>113</v>
      </c>
      <c r="M30" s="2">
        <v>97</v>
      </c>
      <c r="N30" s="2" t="s">
        <v>155</v>
      </c>
      <c r="O30" s="2">
        <v>62</v>
      </c>
      <c r="P30" s="2">
        <v>67</v>
      </c>
      <c r="Q30" s="2">
        <v>41.5</v>
      </c>
      <c r="R30" s="2">
        <v>39</v>
      </c>
      <c r="S30" s="2">
        <v>37</v>
      </c>
    </row>
    <row r="31" spans="1:19">
      <c r="A31" s="2" t="s">
        <v>174</v>
      </c>
      <c r="B31" s="2" t="s">
        <v>476</v>
      </c>
      <c r="C31" s="2" t="s">
        <v>175</v>
      </c>
      <c r="D31" s="2">
        <v>0</v>
      </c>
      <c r="E31" s="2">
        <v>29</v>
      </c>
      <c r="F31" s="2">
        <v>26</v>
      </c>
      <c r="G31" s="2">
        <v>80</v>
      </c>
      <c r="H31" s="2">
        <v>86</v>
      </c>
      <c r="I31" s="2">
        <v>103</v>
      </c>
      <c r="J31" s="2">
        <v>107</v>
      </c>
      <c r="K31" s="2">
        <v>102</v>
      </c>
      <c r="L31" s="2">
        <v>107.5</v>
      </c>
      <c r="M31" s="2">
        <v>67</v>
      </c>
      <c r="N31" s="2" t="s">
        <v>174</v>
      </c>
      <c r="O31" s="2">
        <v>37</v>
      </c>
      <c r="P31" s="2">
        <v>41</v>
      </c>
      <c r="Q31" s="2">
        <v>50</v>
      </c>
      <c r="R31" s="2">
        <v>38</v>
      </c>
      <c r="S31" s="2">
        <v>30</v>
      </c>
    </row>
    <row r="32" spans="1:19">
      <c r="A32" s="2" t="s">
        <v>209</v>
      </c>
      <c r="B32" s="2" t="s">
        <v>468</v>
      </c>
      <c r="C32" s="2" t="s">
        <v>210</v>
      </c>
      <c r="D32" s="2">
        <v>66</v>
      </c>
      <c r="E32" s="2">
        <v>21</v>
      </c>
      <c r="F32" s="2">
        <v>5.5</v>
      </c>
      <c r="G32" s="2">
        <v>91</v>
      </c>
      <c r="H32" s="2">
        <v>92.5</v>
      </c>
      <c r="I32" s="2">
        <v>92</v>
      </c>
      <c r="J32" s="2">
        <v>97</v>
      </c>
      <c r="K32" s="2">
        <v>102</v>
      </c>
      <c r="L32" s="2">
        <v>95</v>
      </c>
      <c r="M32" s="2">
        <v>77.5</v>
      </c>
      <c r="N32" s="2" t="s">
        <v>209</v>
      </c>
      <c r="O32" s="2">
        <v>41</v>
      </c>
      <c r="P32" s="2">
        <v>40</v>
      </c>
      <c r="Q32" s="2">
        <v>55.5</v>
      </c>
      <c r="R32" s="2">
        <v>46.5</v>
      </c>
      <c r="S32" s="2">
        <v>39</v>
      </c>
    </row>
    <row r="33" spans="1:19">
      <c r="A33" s="2" t="s">
        <v>59</v>
      </c>
      <c r="B33" s="2" t="s">
        <v>512</v>
      </c>
      <c r="C33" s="2" t="s">
        <v>60</v>
      </c>
      <c r="D33" s="2">
        <v>82</v>
      </c>
      <c r="E33" s="2">
        <v>53.5</v>
      </c>
      <c r="F33" s="2">
        <v>21</v>
      </c>
      <c r="G33" s="2">
        <v>94</v>
      </c>
      <c r="H33" s="2">
        <v>162</v>
      </c>
      <c r="I33" s="2">
        <v>149.5</v>
      </c>
      <c r="J33" s="2">
        <v>101</v>
      </c>
      <c r="K33" s="2">
        <v>77</v>
      </c>
      <c r="L33" s="2">
        <v>106</v>
      </c>
      <c r="M33" s="2">
        <v>66</v>
      </c>
      <c r="N33" s="2" t="s">
        <v>59</v>
      </c>
      <c r="O33" s="2">
        <v>47</v>
      </c>
      <c r="P33" s="2">
        <v>49</v>
      </c>
      <c r="Q33" s="2">
        <v>40</v>
      </c>
      <c r="R33" s="2">
        <v>29</v>
      </c>
      <c r="S33" s="2">
        <v>30.5</v>
      </c>
    </row>
    <row r="34" spans="1:19">
      <c r="A34" s="2" t="s">
        <v>185</v>
      </c>
      <c r="B34" s="2" t="s">
        <v>489</v>
      </c>
      <c r="C34" s="2" t="s">
        <v>186</v>
      </c>
      <c r="D34" s="2">
        <v>0</v>
      </c>
      <c r="E34" s="2">
        <v>0</v>
      </c>
      <c r="F34" s="2">
        <v>0</v>
      </c>
      <c r="G34" s="2">
        <v>20</v>
      </c>
      <c r="H34" s="2">
        <v>101</v>
      </c>
      <c r="I34" s="2">
        <v>85</v>
      </c>
      <c r="J34" s="2">
        <v>52</v>
      </c>
      <c r="K34" s="2">
        <v>157</v>
      </c>
      <c r="L34" s="2">
        <v>90</v>
      </c>
      <c r="M34" s="2">
        <v>61</v>
      </c>
      <c r="N34" s="2" t="s">
        <v>185</v>
      </c>
      <c r="O34" s="2">
        <v>57</v>
      </c>
      <c r="P34" s="2">
        <v>56</v>
      </c>
      <c r="Q34" s="2">
        <v>46</v>
      </c>
      <c r="R34" s="2">
        <v>47</v>
      </c>
      <c r="S34" s="2">
        <v>35</v>
      </c>
    </row>
    <row r="35" spans="1:19">
      <c r="A35" s="2" t="s">
        <v>77</v>
      </c>
      <c r="B35" s="2" t="s">
        <v>519</v>
      </c>
      <c r="C35" s="2" t="s">
        <v>78</v>
      </c>
      <c r="D35" s="2">
        <v>0</v>
      </c>
      <c r="E35" s="2">
        <v>0</v>
      </c>
      <c r="F35" s="2">
        <v>0</v>
      </c>
      <c r="G35" s="2">
        <v>82</v>
      </c>
      <c r="H35" s="2">
        <v>118.5</v>
      </c>
      <c r="I35" s="2">
        <v>113</v>
      </c>
      <c r="J35" s="2">
        <v>101</v>
      </c>
      <c r="K35" s="2">
        <v>81</v>
      </c>
      <c r="L35" s="2">
        <v>96.5</v>
      </c>
      <c r="M35" s="2">
        <v>53</v>
      </c>
      <c r="N35" s="2" t="s">
        <v>77</v>
      </c>
      <c r="O35" s="2">
        <v>41</v>
      </c>
      <c r="P35" s="2">
        <v>41</v>
      </c>
      <c r="Q35" s="2">
        <v>39</v>
      </c>
      <c r="R35" s="2">
        <v>30</v>
      </c>
      <c r="S35" s="2">
        <v>27</v>
      </c>
    </row>
    <row r="36" spans="1:19">
      <c r="A36" s="2" t="s">
        <v>176</v>
      </c>
      <c r="B36" s="2" t="s">
        <v>466</v>
      </c>
      <c r="C36" s="2" t="s">
        <v>177</v>
      </c>
      <c r="D36" s="2">
        <v>0</v>
      </c>
      <c r="E36" s="2">
        <v>48</v>
      </c>
      <c r="F36" s="2">
        <v>0</v>
      </c>
      <c r="G36" s="2">
        <v>107.5</v>
      </c>
      <c r="H36" s="2">
        <v>129</v>
      </c>
      <c r="I36" s="2">
        <v>132</v>
      </c>
      <c r="J36" s="2">
        <v>116</v>
      </c>
      <c r="K36" s="2">
        <v>102</v>
      </c>
      <c r="L36" s="2">
        <v>103.5</v>
      </c>
      <c r="M36" s="2">
        <v>78</v>
      </c>
      <c r="N36" s="2" t="s">
        <v>176</v>
      </c>
      <c r="O36" s="2">
        <v>59</v>
      </c>
      <c r="P36" s="2">
        <v>57</v>
      </c>
      <c r="Q36" s="2">
        <v>56</v>
      </c>
      <c r="R36" s="2">
        <v>48</v>
      </c>
      <c r="S36" s="2">
        <v>35</v>
      </c>
    </row>
    <row r="37" spans="1:19">
      <c r="A37" s="2" t="s">
        <v>49</v>
      </c>
      <c r="B37" s="2" t="s">
        <v>531</v>
      </c>
      <c r="C37" s="2" t="s">
        <v>50</v>
      </c>
      <c r="D37" s="2">
        <v>0</v>
      </c>
      <c r="E37" s="2">
        <v>24</v>
      </c>
      <c r="F37" s="2">
        <v>0</v>
      </c>
      <c r="G37" s="2">
        <v>61</v>
      </c>
      <c r="H37" s="2">
        <v>89.5</v>
      </c>
      <c r="I37" s="2">
        <v>127</v>
      </c>
      <c r="J37" s="2">
        <v>95</v>
      </c>
      <c r="K37" s="2">
        <v>83.5</v>
      </c>
      <c r="L37" s="2">
        <v>109</v>
      </c>
      <c r="M37" s="2">
        <v>59.5</v>
      </c>
      <c r="N37" s="2" t="s">
        <v>49</v>
      </c>
      <c r="O37" s="2">
        <v>40.5</v>
      </c>
      <c r="P37" s="2">
        <v>50.5</v>
      </c>
      <c r="Q37" s="2">
        <v>36</v>
      </c>
      <c r="R37" s="2">
        <v>26.5</v>
      </c>
      <c r="S37" s="2">
        <v>22</v>
      </c>
    </row>
    <row r="38" spans="1:19">
      <c r="A38" s="2" t="s">
        <v>133</v>
      </c>
      <c r="B38" s="2" t="s">
        <v>483</v>
      </c>
      <c r="C38" s="2" t="s">
        <v>134</v>
      </c>
      <c r="D38" s="2">
        <v>16</v>
      </c>
      <c r="E38" s="2">
        <v>37</v>
      </c>
      <c r="F38" s="2">
        <v>0</v>
      </c>
      <c r="G38" s="2">
        <v>84</v>
      </c>
      <c r="H38" s="2">
        <v>89.5</v>
      </c>
      <c r="I38" s="2">
        <v>98.5</v>
      </c>
      <c r="J38" s="2">
        <v>104</v>
      </c>
      <c r="K38" s="2">
        <v>84.5</v>
      </c>
      <c r="L38" s="2">
        <v>123</v>
      </c>
      <c r="M38" s="2">
        <v>71</v>
      </c>
      <c r="N38" s="2" t="s">
        <v>133</v>
      </c>
      <c r="O38" s="2">
        <v>38</v>
      </c>
      <c r="P38" s="2">
        <v>41</v>
      </c>
      <c r="Q38" s="2">
        <v>47</v>
      </c>
      <c r="R38" s="2">
        <v>36</v>
      </c>
      <c r="S38" s="2">
        <v>28</v>
      </c>
    </row>
    <row r="39" spans="1:19">
      <c r="A39" s="2" t="s">
        <v>301</v>
      </c>
      <c r="B39" s="2" t="s">
        <v>472</v>
      </c>
      <c r="C39" s="2" t="s">
        <v>302</v>
      </c>
      <c r="D39" s="2">
        <v>152</v>
      </c>
      <c r="E39" s="2">
        <v>130.5</v>
      </c>
      <c r="F39" s="2">
        <v>0</v>
      </c>
      <c r="G39" s="2">
        <v>111</v>
      </c>
      <c r="H39" s="2">
        <v>141.5</v>
      </c>
      <c r="I39" s="2">
        <v>155</v>
      </c>
      <c r="J39" s="2">
        <v>143</v>
      </c>
      <c r="K39" s="2">
        <v>124</v>
      </c>
      <c r="L39" s="2">
        <v>126</v>
      </c>
      <c r="M39" s="2">
        <v>68</v>
      </c>
      <c r="N39" s="2" t="s">
        <v>301</v>
      </c>
      <c r="O39" s="2">
        <v>59</v>
      </c>
      <c r="P39" s="2">
        <v>72</v>
      </c>
      <c r="Q39" s="2">
        <v>53</v>
      </c>
      <c r="R39" s="2">
        <v>35</v>
      </c>
      <c r="S39" s="2">
        <v>41</v>
      </c>
    </row>
    <row r="40" spans="1:19">
      <c r="A40" s="2" t="s">
        <v>61</v>
      </c>
      <c r="B40" s="2" t="s">
        <v>486</v>
      </c>
      <c r="C40" s="2" t="s">
        <v>62</v>
      </c>
      <c r="D40" s="2">
        <v>19.5</v>
      </c>
      <c r="E40" s="2">
        <v>43</v>
      </c>
      <c r="F40" s="2">
        <v>68</v>
      </c>
      <c r="G40" s="2">
        <v>53</v>
      </c>
      <c r="H40" s="2">
        <v>86.5</v>
      </c>
      <c r="I40" s="2">
        <v>119</v>
      </c>
      <c r="J40" s="2">
        <v>97.5</v>
      </c>
      <c r="K40" s="2">
        <v>89.5</v>
      </c>
      <c r="L40" s="2">
        <v>99</v>
      </c>
      <c r="M40" s="2">
        <v>59</v>
      </c>
      <c r="N40" s="2" t="s">
        <v>61</v>
      </c>
      <c r="O40" s="2">
        <v>46</v>
      </c>
      <c r="P40" s="2">
        <v>44</v>
      </c>
      <c r="Q40" s="2">
        <v>47</v>
      </c>
      <c r="R40" s="2">
        <v>38</v>
      </c>
      <c r="S40" s="2">
        <v>27</v>
      </c>
    </row>
    <row r="41" spans="1:19">
      <c r="A41" s="2" t="s">
        <v>123</v>
      </c>
      <c r="B41" s="2" t="s">
        <v>526</v>
      </c>
      <c r="C41" s="2" t="s">
        <v>124</v>
      </c>
      <c r="D41" s="2">
        <v>0</v>
      </c>
      <c r="E41" s="2">
        <v>0</v>
      </c>
      <c r="F41" s="2">
        <v>0</v>
      </c>
      <c r="G41" s="2">
        <v>91</v>
      </c>
      <c r="H41" s="2">
        <v>91</v>
      </c>
      <c r="I41" s="2">
        <v>89</v>
      </c>
      <c r="J41" s="2">
        <v>102</v>
      </c>
      <c r="K41" s="2">
        <v>87</v>
      </c>
      <c r="L41" s="2">
        <v>101.5</v>
      </c>
      <c r="M41" s="2">
        <v>65</v>
      </c>
      <c r="N41" s="2" t="s">
        <v>123</v>
      </c>
      <c r="O41" s="2">
        <v>41</v>
      </c>
      <c r="P41" s="2">
        <v>34</v>
      </c>
      <c r="Q41" s="2">
        <v>38</v>
      </c>
      <c r="R41" s="2">
        <v>27</v>
      </c>
      <c r="S41" s="2">
        <v>20</v>
      </c>
    </row>
    <row r="42" spans="1:19">
      <c r="A42" s="2" t="s">
        <v>51</v>
      </c>
      <c r="B42" s="2" t="s">
        <v>463</v>
      </c>
      <c r="C42" s="2" t="s">
        <v>52</v>
      </c>
      <c r="D42" s="2">
        <v>61</v>
      </c>
      <c r="E42" s="2">
        <v>63</v>
      </c>
      <c r="F42" s="2">
        <v>67.5</v>
      </c>
      <c r="G42" s="2">
        <v>87</v>
      </c>
      <c r="H42" s="2">
        <v>134</v>
      </c>
      <c r="I42" s="2">
        <v>133.5</v>
      </c>
      <c r="J42" s="2">
        <v>137</v>
      </c>
      <c r="K42" s="2">
        <v>136</v>
      </c>
      <c r="L42" s="2">
        <v>154.5</v>
      </c>
      <c r="M42" s="2">
        <v>113</v>
      </c>
      <c r="N42" s="2" t="s">
        <v>51</v>
      </c>
      <c r="O42" s="2">
        <v>73</v>
      </c>
      <c r="P42" s="2">
        <v>79</v>
      </c>
      <c r="Q42" s="2">
        <v>60</v>
      </c>
      <c r="R42" s="2">
        <v>59</v>
      </c>
      <c r="S42" s="2">
        <v>53</v>
      </c>
    </row>
    <row r="43" spans="1:19">
      <c r="A43" s="2" t="s">
        <v>79</v>
      </c>
      <c r="B43" s="2" t="s">
        <v>506</v>
      </c>
      <c r="C43" s="2" t="s">
        <v>80</v>
      </c>
      <c r="D43" s="2">
        <v>0</v>
      </c>
      <c r="E43" s="2">
        <v>0</v>
      </c>
      <c r="F43" s="2">
        <v>31.5</v>
      </c>
      <c r="G43" s="2">
        <v>0</v>
      </c>
      <c r="H43" s="2">
        <v>89</v>
      </c>
      <c r="I43" s="2">
        <v>100</v>
      </c>
      <c r="J43" s="2">
        <v>117</v>
      </c>
      <c r="K43" s="2">
        <v>118</v>
      </c>
      <c r="L43" s="2">
        <v>112.5</v>
      </c>
      <c r="M43" s="2">
        <v>51</v>
      </c>
      <c r="N43" s="2" t="s">
        <v>79</v>
      </c>
      <c r="O43" s="2">
        <v>42</v>
      </c>
      <c r="P43" s="2">
        <v>42</v>
      </c>
      <c r="Q43" s="2">
        <v>41</v>
      </c>
      <c r="R43" s="2">
        <v>34</v>
      </c>
      <c r="S43" s="2">
        <v>28</v>
      </c>
    </row>
    <row r="44" spans="1:19">
      <c r="A44" s="2" t="s">
        <v>135</v>
      </c>
      <c r="B44" s="2" t="s">
        <v>495</v>
      </c>
      <c r="C44" s="2" t="s">
        <v>136</v>
      </c>
      <c r="D44" s="2">
        <v>0</v>
      </c>
      <c r="E44" s="2">
        <v>0</v>
      </c>
      <c r="F44" s="2">
        <v>21.5</v>
      </c>
      <c r="G44" s="2">
        <v>83</v>
      </c>
      <c r="H44" s="2">
        <v>115</v>
      </c>
      <c r="I44" s="2">
        <v>145.5</v>
      </c>
      <c r="J44" s="2">
        <v>127</v>
      </c>
      <c r="K44" s="2">
        <v>87.5</v>
      </c>
      <c r="L44" s="2">
        <v>82</v>
      </c>
      <c r="M44" s="2">
        <v>65</v>
      </c>
      <c r="N44" s="2" t="s">
        <v>135</v>
      </c>
      <c r="O44" s="2">
        <v>40.5</v>
      </c>
      <c r="P44" s="2">
        <v>49</v>
      </c>
      <c r="Q44" s="2">
        <v>43</v>
      </c>
      <c r="R44" s="2">
        <v>28</v>
      </c>
      <c r="S44" s="2">
        <v>22</v>
      </c>
    </row>
    <row r="45" spans="1:19">
      <c r="A45" s="2" t="s">
        <v>127</v>
      </c>
      <c r="B45" s="2" t="s">
        <v>528</v>
      </c>
      <c r="C45" s="2" t="s">
        <v>128</v>
      </c>
      <c r="D45" s="2">
        <v>32</v>
      </c>
      <c r="E45" s="2">
        <v>58</v>
      </c>
      <c r="F45" s="2">
        <v>48</v>
      </c>
      <c r="G45" s="2">
        <v>116.5</v>
      </c>
      <c r="H45" s="2">
        <v>146</v>
      </c>
      <c r="I45" s="2">
        <v>129.5</v>
      </c>
      <c r="J45" s="2">
        <v>105.5</v>
      </c>
      <c r="K45" s="2">
        <v>67</v>
      </c>
      <c r="L45" s="2">
        <v>66.5</v>
      </c>
      <c r="M45" s="2">
        <v>51.5</v>
      </c>
      <c r="N45" s="2" t="s">
        <v>127</v>
      </c>
      <c r="O45" s="2">
        <v>48</v>
      </c>
      <c r="P45" s="2">
        <v>37.5</v>
      </c>
      <c r="Q45" s="2">
        <v>37</v>
      </c>
      <c r="R45" s="2">
        <v>28</v>
      </c>
      <c r="S45" s="2">
        <v>40</v>
      </c>
    </row>
    <row r="46" spans="1:19">
      <c r="A46" s="2" t="s">
        <v>92</v>
      </c>
      <c r="B46" s="2" t="s">
        <v>456</v>
      </c>
      <c r="C46" s="2" t="s">
        <v>93</v>
      </c>
      <c r="D46" s="2">
        <v>0</v>
      </c>
      <c r="E46" s="2">
        <v>0</v>
      </c>
      <c r="F46" s="2">
        <v>8</v>
      </c>
      <c r="G46" s="2">
        <v>111</v>
      </c>
      <c r="H46" s="2">
        <v>120</v>
      </c>
      <c r="I46" s="2">
        <v>162.5</v>
      </c>
      <c r="J46" s="2">
        <v>192</v>
      </c>
      <c r="K46" s="2">
        <v>105</v>
      </c>
      <c r="L46" s="2">
        <v>98</v>
      </c>
      <c r="M46" s="2">
        <v>70</v>
      </c>
      <c r="N46" s="2" t="s">
        <v>92</v>
      </c>
      <c r="O46" s="2">
        <v>52</v>
      </c>
      <c r="P46" s="2">
        <v>63</v>
      </c>
      <c r="Q46" s="2">
        <v>68</v>
      </c>
      <c r="R46" s="2">
        <v>43</v>
      </c>
      <c r="S46" s="2">
        <v>36</v>
      </c>
    </row>
    <row r="47" spans="1:19">
      <c r="A47" s="2" t="s">
        <v>204</v>
      </c>
      <c r="B47" s="2" t="s">
        <v>467</v>
      </c>
      <c r="C47" s="2" t="s">
        <v>205</v>
      </c>
      <c r="D47" s="2">
        <v>0</v>
      </c>
      <c r="E47" s="2">
        <v>0</v>
      </c>
      <c r="F47" s="2">
        <v>0</v>
      </c>
      <c r="G47" s="2">
        <v>118</v>
      </c>
      <c r="H47" s="2">
        <v>146</v>
      </c>
      <c r="I47" s="2">
        <v>138.5</v>
      </c>
      <c r="J47" s="2">
        <v>110</v>
      </c>
      <c r="K47" s="2">
        <v>149</v>
      </c>
      <c r="L47" s="2">
        <v>110</v>
      </c>
      <c r="M47" s="2">
        <v>142</v>
      </c>
      <c r="N47" s="2" t="s">
        <v>204</v>
      </c>
      <c r="O47" s="2">
        <v>51</v>
      </c>
      <c r="P47" s="2">
        <v>73</v>
      </c>
      <c r="Q47" s="2">
        <v>56</v>
      </c>
      <c r="R47" s="2">
        <v>36</v>
      </c>
      <c r="S47" s="2">
        <v>46.5</v>
      </c>
    </row>
    <row r="48" spans="1:19">
      <c r="A48" s="2" t="s">
        <v>88</v>
      </c>
      <c r="B48" s="2" t="s">
        <v>509</v>
      </c>
      <c r="C48" s="2" t="s">
        <v>89</v>
      </c>
      <c r="D48" s="2">
        <v>22.5</v>
      </c>
      <c r="E48" s="2">
        <v>54</v>
      </c>
      <c r="F48" s="2">
        <v>13</v>
      </c>
      <c r="G48" s="2">
        <v>78</v>
      </c>
      <c r="H48" s="2">
        <v>92</v>
      </c>
      <c r="I48" s="2">
        <v>101</v>
      </c>
      <c r="J48" s="2">
        <v>93</v>
      </c>
      <c r="K48" s="2">
        <v>78</v>
      </c>
      <c r="L48" s="2">
        <v>96</v>
      </c>
      <c r="M48" s="2">
        <v>56</v>
      </c>
      <c r="N48" s="2" t="s">
        <v>88</v>
      </c>
      <c r="O48" s="2">
        <v>46</v>
      </c>
      <c r="P48" s="2">
        <v>44</v>
      </c>
      <c r="Q48" s="2">
        <v>40.5</v>
      </c>
      <c r="R48" s="2">
        <v>31</v>
      </c>
      <c r="S48" s="2">
        <v>31</v>
      </c>
    </row>
    <row r="49" spans="1:19">
      <c r="A49" s="2" t="s">
        <v>198</v>
      </c>
      <c r="B49" s="2" t="s">
        <v>464</v>
      </c>
      <c r="C49" s="2" t="s">
        <v>199</v>
      </c>
      <c r="D49" s="2">
        <v>0</v>
      </c>
      <c r="E49" s="2">
        <v>0</v>
      </c>
      <c r="F49" s="2">
        <v>0</v>
      </c>
      <c r="G49" s="2">
        <v>126.5</v>
      </c>
      <c r="H49" s="2">
        <v>143</v>
      </c>
      <c r="I49" s="2">
        <v>234.5</v>
      </c>
      <c r="J49" s="2">
        <v>199.5</v>
      </c>
      <c r="K49" s="2">
        <v>180</v>
      </c>
      <c r="L49" s="2">
        <v>149</v>
      </c>
      <c r="M49" s="2">
        <v>165</v>
      </c>
      <c r="N49" s="2" t="s">
        <v>198</v>
      </c>
      <c r="O49" s="2">
        <v>84</v>
      </c>
      <c r="P49" s="2">
        <v>73.5</v>
      </c>
      <c r="Q49" s="2">
        <v>57</v>
      </c>
      <c r="R49" s="2">
        <v>57</v>
      </c>
      <c r="S49" s="2">
        <v>34.5</v>
      </c>
    </row>
    <row r="50" spans="1:19">
      <c r="A50" s="2" t="s">
        <v>157</v>
      </c>
      <c r="B50" s="2" t="s">
        <v>534</v>
      </c>
      <c r="C50" s="2" t="s">
        <v>158</v>
      </c>
      <c r="D50" s="2">
        <v>365</v>
      </c>
      <c r="E50" s="2">
        <v>0</v>
      </c>
      <c r="F50" s="2">
        <v>0</v>
      </c>
      <c r="G50" s="2">
        <v>67.5</v>
      </c>
      <c r="H50" s="2">
        <v>108</v>
      </c>
      <c r="I50" s="2">
        <v>117</v>
      </c>
      <c r="J50" s="2">
        <v>125</v>
      </c>
      <c r="K50" s="2">
        <v>119</v>
      </c>
      <c r="L50" s="2">
        <v>109</v>
      </c>
      <c r="M50" s="2">
        <v>75.5</v>
      </c>
      <c r="N50" s="2" t="s">
        <v>157</v>
      </c>
      <c r="O50" s="2">
        <v>42</v>
      </c>
      <c r="P50" s="2">
        <v>42</v>
      </c>
      <c r="Q50" s="2">
        <v>36</v>
      </c>
      <c r="R50" s="2">
        <v>28</v>
      </c>
      <c r="S50" s="2">
        <v>32</v>
      </c>
    </row>
    <row r="51" spans="1:19">
      <c r="A51" s="2" t="s">
        <v>266</v>
      </c>
      <c r="B51" s="2" t="s">
        <v>469</v>
      </c>
      <c r="C51" s="2" t="s">
        <v>267</v>
      </c>
      <c r="D51" s="2">
        <v>0</v>
      </c>
      <c r="E51" s="2">
        <v>0</v>
      </c>
      <c r="F51" s="2">
        <v>0</v>
      </c>
      <c r="G51" s="2">
        <v>87</v>
      </c>
      <c r="H51" s="2">
        <v>135</v>
      </c>
      <c r="I51" s="2">
        <v>128</v>
      </c>
      <c r="J51" s="2">
        <v>93.5</v>
      </c>
      <c r="K51" s="2">
        <v>100</v>
      </c>
      <c r="L51" s="2">
        <v>128</v>
      </c>
      <c r="M51" s="2">
        <v>78.5</v>
      </c>
      <c r="N51" s="2" t="s">
        <v>266</v>
      </c>
      <c r="O51" s="2">
        <v>45</v>
      </c>
      <c r="P51" s="2">
        <v>35</v>
      </c>
      <c r="Q51" s="2">
        <v>55</v>
      </c>
      <c r="R51" s="2">
        <v>45</v>
      </c>
      <c r="S51" s="2">
        <v>28.5</v>
      </c>
    </row>
    <row r="52" spans="1:19">
      <c r="A52" s="2" t="s">
        <v>191</v>
      </c>
      <c r="B52" s="2" t="s">
        <v>458</v>
      </c>
      <c r="C52" s="2" t="s">
        <v>192</v>
      </c>
      <c r="D52" s="2">
        <v>0</v>
      </c>
      <c r="E52" s="2">
        <v>0</v>
      </c>
      <c r="F52" s="2">
        <v>0</v>
      </c>
      <c r="G52" s="2">
        <v>47</v>
      </c>
      <c r="H52" s="2">
        <v>135</v>
      </c>
      <c r="I52" s="2">
        <v>149</v>
      </c>
      <c r="J52" s="2">
        <v>123</v>
      </c>
      <c r="K52" s="2">
        <v>74</v>
      </c>
      <c r="L52" s="2">
        <v>79.5</v>
      </c>
      <c r="M52" s="2">
        <v>102.5</v>
      </c>
      <c r="N52" s="2" t="s">
        <v>191</v>
      </c>
      <c r="O52" s="2">
        <v>51.5</v>
      </c>
      <c r="P52" s="2">
        <v>46</v>
      </c>
      <c r="Q52" s="2">
        <v>63</v>
      </c>
      <c r="R52" s="2">
        <v>40</v>
      </c>
      <c r="S52" s="2">
        <v>35</v>
      </c>
    </row>
    <row r="53" spans="1:19">
      <c r="A53" s="2" t="s">
        <v>109</v>
      </c>
      <c r="B53" s="2" t="s">
        <v>513</v>
      </c>
      <c r="C53" s="2" t="s">
        <v>110</v>
      </c>
      <c r="D53" s="2">
        <v>30</v>
      </c>
      <c r="E53" s="2">
        <v>28</v>
      </c>
      <c r="F53" s="2">
        <v>45</v>
      </c>
      <c r="G53" s="2">
        <v>65.5</v>
      </c>
      <c r="H53" s="2">
        <v>84</v>
      </c>
      <c r="I53" s="2">
        <v>109.5</v>
      </c>
      <c r="J53" s="2">
        <v>89.5</v>
      </c>
      <c r="K53" s="2">
        <v>87</v>
      </c>
      <c r="L53" s="2">
        <v>112</v>
      </c>
      <c r="M53" s="2">
        <v>56</v>
      </c>
      <c r="N53" s="2" t="s">
        <v>109</v>
      </c>
      <c r="O53" s="2">
        <v>38</v>
      </c>
      <c r="P53" s="2">
        <v>46</v>
      </c>
      <c r="Q53" s="2">
        <v>40</v>
      </c>
      <c r="R53" s="2">
        <v>33</v>
      </c>
      <c r="S53" s="2">
        <v>25</v>
      </c>
    </row>
    <row r="54" spans="1:19">
      <c r="A54" s="2" t="s">
        <v>125</v>
      </c>
      <c r="B54" s="2" t="s">
        <v>484</v>
      </c>
      <c r="C54" s="2" t="s">
        <v>126</v>
      </c>
      <c r="D54" s="2">
        <v>49</v>
      </c>
      <c r="E54" s="2">
        <v>45</v>
      </c>
      <c r="F54" s="2">
        <v>12</v>
      </c>
      <c r="G54" s="2">
        <v>76.5</v>
      </c>
      <c r="H54" s="2">
        <v>114.5</v>
      </c>
      <c r="I54" s="2">
        <v>139</v>
      </c>
      <c r="J54" s="2">
        <v>97</v>
      </c>
      <c r="K54" s="2">
        <v>90</v>
      </c>
      <c r="L54" s="2">
        <v>122</v>
      </c>
      <c r="M54" s="2">
        <v>70</v>
      </c>
      <c r="N54" s="2" t="s">
        <v>125</v>
      </c>
      <c r="O54" s="2">
        <v>42</v>
      </c>
      <c r="P54" s="2">
        <v>46</v>
      </c>
      <c r="Q54" s="2">
        <v>47</v>
      </c>
      <c r="R54" s="2">
        <v>38</v>
      </c>
      <c r="S54" s="2">
        <v>27</v>
      </c>
    </row>
    <row r="55" spans="1:19">
      <c r="A55" s="2" t="s">
        <v>211</v>
      </c>
      <c r="B55" s="2" t="s">
        <v>454</v>
      </c>
      <c r="C55" s="2" t="s">
        <v>212</v>
      </c>
      <c r="D55" s="2">
        <v>0</v>
      </c>
      <c r="E55" s="2">
        <v>0</v>
      </c>
      <c r="F55" s="2">
        <v>0</v>
      </c>
      <c r="G55" s="2">
        <v>51</v>
      </c>
      <c r="H55" s="2">
        <v>95</v>
      </c>
      <c r="I55" s="2">
        <v>237</v>
      </c>
      <c r="J55" s="2">
        <v>207</v>
      </c>
      <c r="K55" s="2">
        <v>162</v>
      </c>
      <c r="L55" s="2">
        <v>222</v>
      </c>
      <c r="M55" s="2">
        <v>139.5</v>
      </c>
      <c r="N55" s="2" t="s">
        <v>211</v>
      </c>
      <c r="O55" s="2">
        <v>101</v>
      </c>
      <c r="P55" s="2">
        <v>31.5</v>
      </c>
      <c r="Q55" s="2">
        <v>72.5</v>
      </c>
      <c r="R55" s="2">
        <v>50</v>
      </c>
      <c r="S55" s="2">
        <v>102</v>
      </c>
    </row>
    <row r="56" spans="1:19">
      <c r="A56" s="2" t="s">
        <v>165</v>
      </c>
      <c r="B56" s="2" t="s">
        <v>477</v>
      </c>
      <c r="C56" s="2" t="s">
        <v>166</v>
      </c>
      <c r="D56" s="2">
        <v>0</v>
      </c>
      <c r="E56" s="2">
        <v>0</v>
      </c>
      <c r="F56" s="2">
        <v>0</v>
      </c>
      <c r="G56" s="2">
        <v>61.5</v>
      </c>
      <c r="H56" s="2">
        <v>79</v>
      </c>
      <c r="I56" s="2">
        <v>109</v>
      </c>
      <c r="J56" s="2">
        <v>129</v>
      </c>
      <c r="K56" s="2">
        <v>129.5</v>
      </c>
      <c r="L56" s="2">
        <v>100</v>
      </c>
      <c r="M56" s="2">
        <v>75</v>
      </c>
      <c r="N56" s="2" t="s">
        <v>165</v>
      </c>
      <c r="O56" s="2">
        <v>41.5</v>
      </c>
      <c r="P56" s="2">
        <v>46.5</v>
      </c>
      <c r="Q56" s="2">
        <v>49.5</v>
      </c>
      <c r="R56" s="2">
        <v>46</v>
      </c>
      <c r="S56" s="2">
        <v>32</v>
      </c>
    </row>
    <row r="57" spans="1:19">
      <c r="A57" s="2" t="s">
        <v>202</v>
      </c>
      <c r="B57" s="2" t="s">
        <v>535</v>
      </c>
      <c r="C57" s="2" t="s">
        <v>203</v>
      </c>
      <c r="D57" s="2">
        <v>54</v>
      </c>
      <c r="E57" s="2">
        <v>0</v>
      </c>
      <c r="F57" s="2">
        <v>0</v>
      </c>
      <c r="G57" s="2">
        <v>66</v>
      </c>
      <c r="H57" s="2">
        <v>86.5</v>
      </c>
      <c r="I57" s="2">
        <v>101</v>
      </c>
      <c r="J57" s="2">
        <v>62</v>
      </c>
      <c r="K57" s="2">
        <v>67</v>
      </c>
      <c r="L57" s="2">
        <v>95</v>
      </c>
      <c r="M57" s="2">
        <v>62</v>
      </c>
      <c r="N57" s="2" t="s">
        <v>202</v>
      </c>
      <c r="O57" s="2">
        <v>40</v>
      </c>
      <c r="P57" s="2">
        <v>42</v>
      </c>
      <c r="Q57" s="2">
        <v>35</v>
      </c>
      <c r="R57" s="2">
        <v>26</v>
      </c>
      <c r="S57" s="2">
        <v>20</v>
      </c>
    </row>
    <row r="58" spans="1:19">
      <c r="A58" s="2" t="s">
        <v>178</v>
      </c>
      <c r="B58" s="2" t="s">
        <v>488</v>
      </c>
      <c r="C58" s="2" t="s">
        <v>179</v>
      </c>
      <c r="D58" s="2">
        <v>0</v>
      </c>
      <c r="E58" s="2">
        <v>0</v>
      </c>
      <c r="F58" s="2">
        <v>0</v>
      </c>
      <c r="G58" s="2">
        <v>91.5</v>
      </c>
      <c r="H58" s="2">
        <v>98</v>
      </c>
      <c r="I58" s="2">
        <v>107.5</v>
      </c>
      <c r="J58" s="2">
        <v>107</v>
      </c>
      <c r="K58" s="2">
        <v>92</v>
      </c>
      <c r="L58" s="2">
        <v>111</v>
      </c>
      <c r="M58" s="2">
        <v>62</v>
      </c>
      <c r="N58" s="2" t="s">
        <v>178</v>
      </c>
      <c r="O58" s="2">
        <v>38</v>
      </c>
      <c r="P58" s="2">
        <v>40</v>
      </c>
      <c r="Q58" s="2">
        <v>46</v>
      </c>
      <c r="R58" s="2">
        <v>38</v>
      </c>
      <c r="S58" s="2">
        <v>28</v>
      </c>
    </row>
    <row r="59" spans="1:19">
      <c r="A59" s="2" t="s">
        <v>303</v>
      </c>
      <c r="B59" s="2" t="s">
        <v>452</v>
      </c>
      <c r="C59" s="2" t="s">
        <v>304</v>
      </c>
      <c r="D59" s="2">
        <v>0</v>
      </c>
      <c r="E59" s="2">
        <v>0</v>
      </c>
      <c r="F59" s="2">
        <v>0</v>
      </c>
      <c r="G59" s="2">
        <v>113</v>
      </c>
      <c r="H59" s="2">
        <v>194</v>
      </c>
      <c r="I59" s="2">
        <v>154.5</v>
      </c>
      <c r="J59" s="2">
        <v>229</v>
      </c>
      <c r="K59" s="2">
        <v>140.5</v>
      </c>
      <c r="L59" s="2">
        <v>239</v>
      </c>
      <c r="M59" s="2">
        <v>124</v>
      </c>
      <c r="N59" s="2" t="s">
        <v>303</v>
      </c>
      <c r="O59" s="2">
        <v>92.5</v>
      </c>
      <c r="P59" s="2">
        <v>93.5</v>
      </c>
      <c r="Q59" s="2">
        <v>87.5</v>
      </c>
      <c r="R59" s="2">
        <v>76</v>
      </c>
      <c r="S59" s="2">
        <v>60.5</v>
      </c>
    </row>
    <row r="60" spans="1:19">
      <c r="A60" s="2" t="s">
        <v>288</v>
      </c>
      <c r="B60" s="2" t="s">
        <v>499</v>
      </c>
      <c r="C60" s="2" t="s">
        <v>289</v>
      </c>
      <c r="D60" s="2">
        <v>0</v>
      </c>
      <c r="E60" s="2">
        <v>0</v>
      </c>
      <c r="F60" s="2">
        <v>0</v>
      </c>
      <c r="G60" s="2">
        <v>62.5</v>
      </c>
      <c r="H60" s="2">
        <v>112</v>
      </c>
      <c r="I60" s="2">
        <v>111</v>
      </c>
      <c r="J60" s="2">
        <v>102</v>
      </c>
      <c r="K60" s="2">
        <v>66</v>
      </c>
      <c r="L60" s="2">
        <v>79</v>
      </c>
      <c r="M60" s="2">
        <v>64</v>
      </c>
      <c r="N60" s="2" t="s">
        <v>288</v>
      </c>
      <c r="O60" s="2">
        <v>45</v>
      </c>
      <c r="P60" s="2">
        <v>48</v>
      </c>
      <c r="Q60" s="2">
        <v>42</v>
      </c>
      <c r="R60" s="2">
        <v>26</v>
      </c>
      <c r="S60" s="2">
        <v>20.5</v>
      </c>
    </row>
    <row r="61" spans="1:19">
      <c r="A61" s="2" t="s">
        <v>286</v>
      </c>
      <c r="B61" s="2" t="s">
        <v>491</v>
      </c>
      <c r="C61" s="2" t="s">
        <v>287</v>
      </c>
      <c r="D61" s="2">
        <v>0</v>
      </c>
      <c r="E61" s="2">
        <v>0</v>
      </c>
      <c r="F61" s="2">
        <v>0</v>
      </c>
      <c r="G61" s="2">
        <v>91.5</v>
      </c>
      <c r="H61" s="2">
        <v>105</v>
      </c>
      <c r="I61" s="2">
        <v>163</v>
      </c>
      <c r="J61" s="2">
        <v>75.5</v>
      </c>
      <c r="K61" s="2">
        <v>80</v>
      </c>
      <c r="L61" s="2">
        <v>90</v>
      </c>
      <c r="M61" s="2">
        <v>65</v>
      </c>
      <c r="N61" s="2" t="s">
        <v>286</v>
      </c>
      <c r="O61" s="2">
        <v>58.5</v>
      </c>
      <c r="P61" s="2">
        <v>52</v>
      </c>
      <c r="Q61" s="2">
        <v>45</v>
      </c>
      <c r="R61" s="2">
        <v>32</v>
      </c>
      <c r="S61" s="2">
        <v>26</v>
      </c>
    </row>
    <row r="62" spans="1:19">
      <c r="A62" s="2" t="s">
        <v>196</v>
      </c>
      <c r="B62" s="2" t="s">
        <v>460</v>
      </c>
      <c r="C62" s="2" t="s">
        <v>197</v>
      </c>
      <c r="D62" s="2">
        <v>0</v>
      </c>
      <c r="E62" s="2">
        <v>0</v>
      </c>
      <c r="F62" s="2">
        <v>0</v>
      </c>
      <c r="G62" s="2">
        <v>100</v>
      </c>
      <c r="H62" s="2">
        <v>157</v>
      </c>
      <c r="I62" s="2">
        <v>161</v>
      </c>
      <c r="J62" s="2">
        <v>164</v>
      </c>
      <c r="K62" s="2">
        <v>112.5</v>
      </c>
      <c r="L62" s="2">
        <v>133.5</v>
      </c>
      <c r="M62" s="2">
        <v>118</v>
      </c>
      <c r="N62" s="2" t="s">
        <v>196</v>
      </c>
      <c r="O62" s="2">
        <v>57</v>
      </c>
      <c r="P62" s="2">
        <v>63.5</v>
      </c>
      <c r="Q62" s="2">
        <v>63</v>
      </c>
      <c r="R62" s="2">
        <v>58.5</v>
      </c>
      <c r="S62" s="2">
        <v>31</v>
      </c>
    </row>
    <row r="63" spans="1:19">
      <c r="A63" s="2" t="s">
        <v>276</v>
      </c>
      <c r="B63" s="2" t="s">
        <v>529</v>
      </c>
      <c r="C63" s="2" t="s">
        <v>277</v>
      </c>
      <c r="D63" s="2">
        <v>0</v>
      </c>
      <c r="E63" s="2">
        <v>0</v>
      </c>
      <c r="F63" s="2">
        <v>0</v>
      </c>
      <c r="G63" s="2">
        <v>88.5</v>
      </c>
      <c r="H63" s="2">
        <v>85</v>
      </c>
      <c r="I63" s="2">
        <v>90.5</v>
      </c>
      <c r="J63" s="2">
        <v>88.5</v>
      </c>
      <c r="K63" s="2">
        <v>62</v>
      </c>
      <c r="L63" s="2">
        <v>70</v>
      </c>
      <c r="M63" s="2">
        <v>54</v>
      </c>
      <c r="N63" s="2" t="s">
        <v>276</v>
      </c>
      <c r="O63" s="2">
        <v>44.5</v>
      </c>
      <c r="P63" s="2">
        <v>41</v>
      </c>
      <c r="Q63" s="2">
        <v>36.5</v>
      </c>
      <c r="R63" s="2">
        <v>27</v>
      </c>
      <c r="S63" s="2">
        <v>20.5</v>
      </c>
    </row>
    <row r="64" spans="1:19">
      <c r="A64" s="2" t="s">
        <v>111</v>
      </c>
      <c r="B64" s="2" t="s">
        <v>504</v>
      </c>
      <c r="C64" s="2" t="s">
        <v>112</v>
      </c>
      <c r="D64" s="2">
        <v>0</v>
      </c>
      <c r="E64" s="2">
        <v>54</v>
      </c>
      <c r="F64" s="2">
        <v>127</v>
      </c>
      <c r="G64" s="2">
        <v>59.5</v>
      </c>
      <c r="H64" s="2">
        <v>92.5</v>
      </c>
      <c r="I64" s="2">
        <v>120</v>
      </c>
      <c r="J64" s="2">
        <v>99</v>
      </c>
      <c r="K64" s="2">
        <v>96.5</v>
      </c>
      <c r="L64" s="2">
        <v>95</v>
      </c>
      <c r="M64" s="2">
        <v>47</v>
      </c>
      <c r="N64" s="2" t="s">
        <v>111</v>
      </c>
      <c r="O64" s="2">
        <v>42</v>
      </c>
      <c r="P64" s="2">
        <v>43</v>
      </c>
      <c r="Q64" s="2">
        <v>41</v>
      </c>
      <c r="R64" s="2">
        <v>30</v>
      </c>
      <c r="S64" s="2">
        <v>21</v>
      </c>
    </row>
    <row r="65" spans="1:19">
      <c r="A65" s="2" t="s">
        <v>63</v>
      </c>
      <c r="B65" s="2" t="s">
        <v>540</v>
      </c>
      <c r="C65" s="2" t="s">
        <v>64</v>
      </c>
      <c r="D65" s="2">
        <v>0</v>
      </c>
      <c r="E65" s="2">
        <v>0</v>
      </c>
      <c r="F65" s="2">
        <v>2</v>
      </c>
      <c r="G65" s="2">
        <v>51</v>
      </c>
      <c r="H65" s="2">
        <v>82</v>
      </c>
      <c r="I65" s="2">
        <v>99</v>
      </c>
      <c r="J65" s="2">
        <v>87</v>
      </c>
      <c r="K65" s="2">
        <v>79</v>
      </c>
      <c r="L65" s="2">
        <v>86</v>
      </c>
      <c r="M65" s="2">
        <v>66.5</v>
      </c>
      <c r="N65" s="2" t="s">
        <v>63</v>
      </c>
      <c r="O65" s="2">
        <v>43</v>
      </c>
      <c r="P65" s="2">
        <v>42</v>
      </c>
      <c r="Q65" s="2">
        <v>34</v>
      </c>
      <c r="R65" s="2">
        <v>27</v>
      </c>
      <c r="S65" s="2">
        <v>21.5</v>
      </c>
    </row>
    <row r="66" spans="1:19">
      <c r="A66" s="2" t="s">
        <v>47</v>
      </c>
      <c r="B66" s="2" t="s">
        <v>455</v>
      </c>
      <c r="C66" s="2" t="s">
        <v>48</v>
      </c>
      <c r="D66" s="2">
        <v>325</v>
      </c>
      <c r="E66" s="2">
        <v>29</v>
      </c>
      <c r="F66" s="2">
        <v>49</v>
      </c>
      <c r="G66" s="2">
        <v>111.5</v>
      </c>
      <c r="H66" s="2">
        <v>168</v>
      </c>
      <c r="I66" s="2">
        <v>165</v>
      </c>
      <c r="J66" s="2">
        <v>162</v>
      </c>
      <c r="K66" s="2">
        <v>133</v>
      </c>
      <c r="L66" s="2">
        <v>120.5</v>
      </c>
      <c r="M66" s="2">
        <v>134</v>
      </c>
      <c r="N66" s="2" t="s">
        <v>47</v>
      </c>
      <c r="O66" s="2">
        <v>89</v>
      </c>
      <c r="P66" s="2">
        <v>74</v>
      </c>
      <c r="Q66" s="2">
        <v>70</v>
      </c>
      <c r="R66" s="2">
        <v>75.5</v>
      </c>
      <c r="S66" s="2">
        <v>70</v>
      </c>
    </row>
    <row r="67" spans="1:19">
      <c r="A67" s="2" t="s">
        <v>183</v>
      </c>
      <c r="B67" s="2" t="s">
        <v>508</v>
      </c>
      <c r="C67" s="2" t="s">
        <v>184</v>
      </c>
      <c r="D67" s="2">
        <v>0</v>
      </c>
      <c r="E67" s="2">
        <v>0</v>
      </c>
      <c r="F67" s="2">
        <v>33</v>
      </c>
      <c r="G67" s="2">
        <v>102</v>
      </c>
      <c r="H67" s="2">
        <v>165</v>
      </c>
      <c r="I67" s="2">
        <v>147</v>
      </c>
      <c r="J67" s="2">
        <v>106</v>
      </c>
      <c r="K67" s="2">
        <v>82</v>
      </c>
      <c r="L67" s="2">
        <v>72</v>
      </c>
      <c r="M67" s="2">
        <v>56</v>
      </c>
      <c r="N67" s="2" t="s">
        <v>183</v>
      </c>
      <c r="O67" s="2">
        <v>57</v>
      </c>
      <c r="P67" s="2">
        <v>52.5</v>
      </c>
      <c r="Q67" s="2">
        <v>41</v>
      </c>
      <c r="R67" s="2">
        <v>28.5</v>
      </c>
      <c r="S67" s="2">
        <v>32</v>
      </c>
    </row>
    <row r="68" spans="1:19">
      <c r="A68" s="2" t="s">
        <v>280</v>
      </c>
      <c r="B68" s="2" t="s">
        <v>457</v>
      </c>
      <c r="C68" s="2" t="s">
        <v>281</v>
      </c>
      <c r="D68" s="2">
        <v>0</v>
      </c>
      <c r="E68" s="2">
        <v>0</v>
      </c>
      <c r="F68" s="2">
        <v>0</v>
      </c>
      <c r="G68" s="2">
        <v>86.5</v>
      </c>
      <c r="H68" s="2">
        <v>69</v>
      </c>
      <c r="I68" s="2">
        <v>125</v>
      </c>
      <c r="J68" s="2">
        <v>245</v>
      </c>
      <c r="K68" s="2">
        <v>181</v>
      </c>
      <c r="L68" s="2">
        <v>233.5</v>
      </c>
      <c r="M68" s="2">
        <v>162.5</v>
      </c>
      <c r="N68" s="2" t="s">
        <v>280</v>
      </c>
      <c r="O68" s="2">
        <v>90</v>
      </c>
      <c r="P68" s="2">
        <v>105</v>
      </c>
      <c r="Q68" s="2">
        <v>67</v>
      </c>
      <c r="R68" s="2">
        <v>126</v>
      </c>
      <c r="S68" s="2">
        <v>57</v>
      </c>
    </row>
    <row r="69" spans="1:19">
      <c r="A69" s="2" t="s">
        <v>294</v>
      </c>
      <c r="B69" s="2" t="s">
        <v>542</v>
      </c>
      <c r="C69" s="2" t="s">
        <v>295</v>
      </c>
      <c r="D69" s="2">
        <v>0</v>
      </c>
      <c r="E69" s="2">
        <v>0</v>
      </c>
      <c r="F69" s="2">
        <v>0</v>
      </c>
      <c r="G69" s="2">
        <v>63</v>
      </c>
      <c r="H69" s="2">
        <v>69</v>
      </c>
      <c r="I69" s="2">
        <v>121</v>
      </c>
      <c r="J69" s="2">
        <v>97</v>
      </c>
      <c r="K69" s="2">
        <v>77</v>
      </c>
      <c r="L69" s="2">
        <v>91</v>
      </c>
      <c r="M69" s="2">
        <v>55</v>
      </c>
      <c r="N69" s="2" t="s">
        <v>296</v>
      </c>
      <c r="O69" s="2">
        <v>49.5</v>
      </c>
      <c r="P69" s="2">
        <v>52</v>
      </c>
      <c r="Q69" s="2">
        <v>34</v>
      </c>
      <c r="R69" s="2">
        <v>28.5</v>
      </c>
      <c r="S69" s="2">
        <v>20</v>
      </c>
    </row>
    <row r="70" spans="1:19">
      <c r="A70" s="2" t="s">
        <v>284</v>
      </c>
      <c r="B70" s="2" t="s">
        <v>475</v>
      </c>
      <c r="C70" s="2" t="s">
        <v>285</v>
      </c>
      <c r="D70" s="2">
        <v>0</v>
      </c>
      <c r="E70" s="2">
        <v>8.5</v>
      </c>
      <c r="F70" s="2">
        <v>0</v>
      </c>
      <c r="G70" s="2">
        <v>128</v>
      </c>
      <c r="H70" s="2">
        <v>158</v>
      </c>
      <c r="I70" s="2">
        <v>222</v>
      </c>
      <c r="J70" s="2">
        <v>174</v>
      </c>
      <c r="K70" s="2">
        <v>103</v>
      </c>
      <c r="L70" s="2">
        <v>102.5</v>
      </c>
      <c r="M70" s="2">
        <v>64</v>
      </c>
      <c r="N70" s="2" t="s">
        <v>284</v>
      </c>
      <c r="O70" s="2">
        <v>55</v>
      </c>
      <c r="P70" s="2">
        <v>56</v>
      </c>
      <c r="Q70" s="2">
        <v>50</v>
      </c>
      <c r="R70" s="2">
        <v>32</v>
      </c>
      <c r="S70" s="2">
        <v>35.5</v>
      </c>
    </row>
    <row r="71" spans="1:19">
      <c r="A71" s="2" t="s">
        <v>113</v>
      </c>
      <c r="B71" s="2" t="s">
        <v>543</v>
      </c>
      <c r="C71" s="2" t="s">
        <v>114</v>
      </c>
      <c r="D71" s="2">
        <v>0</v>
      </c>
      <c r="E71" s="2">
        <v>0</v>
      </c>
      <c r="F71" s="2">
        <v>0</v>
      </c>
      <c r="G71" s="2">
        <v>84</v>
      </c>
      <c r="H71" s="2">
        <v>90</v>
      </c>
      <c r="I71" s="2">
        <v>124</v>
      </c>
      <c r="J71" s="2">
        <v>92</v>
      </c>
      <c r="K71" s="2">
        <v>86.5</v>
      </c>
      <c r="L71" s="2">
        <v>89</v>
      </c>
      <c r="M71" s="2">
        <v>47</v>
      </c>
      <c r="N71" s="2" t="s">
        <v>113</v>
      </c>
      <c r="O71" s="2">
        <v>43</v>
      </c>
      <c r="P71" s="2">
        <v>40.5</v>
      </c>
      <c r="Q71" s="2">
        <v>34</v>
      </c>
      <c r="R71" s="2">
        <v>28</v>
      </c>
      <c r="S71" s="2">
        <v>24</v>
      </c>
    </row>
    <row r="72" spans="1:19">
      <c r="A72" s="2" t="s">
        <v>215</v>
      </c>
      <c r="B72" s="2" t="s">
        <v>450</v>
      </c>
      <c r="C72" s="2" t="s">
        <v>216</v>
      </c>
      <c r="D72" s="2">
        <v>0</v>
      </c>
      <c r="E72" s="2">
        <v>0</v>
      </c>
      <c r="F72" s="2">
        <v>0</v>
      </c>
      <c r="G72" s="2">
        <v>110.5</v>
      </c>
      <c r="H72" s="2">
        <v>133.5</v>
      </c>
      <c r="I72" s="2">
        <v>162</v>
      </c>
      <c r="J72" s="2">
        <v>219</v>
      </c>
      <c r="K72" s="2">
        <v>200.5</v>
      </c>
      <c r="L72" s="2">
        <v>195</v>
      </c>
      <c r="M72" s="2">
        <v>133.5</v>
      </c>
      <c r="N72" s="2" t="s">
        <v>215</v>
      </c>
      <c r="O72" s="2">
        <v>105</v>
      </c>
      <c r="P72" s="2">
        <v>86</v>
      </c>
      <c r="Q72" s="2">
        <v>119</v>
      </c>
      <c r="R72" s="2">
        <v>77</v>
      </c>
      <c r="S72" s="2">
        <v>67</v>
      </c>
    </row>
    <row r="73" spans="1:19">
      <c r="A73" s="2" t="s">
        <v>282</v>
      </c>
      <c r="B73" s="2" t="s">
        <v>549</v>
      </c>
      <c r="C73" s="2" t="s">
        <v>283</v>
      </c>
      <c r="D73" s="2">
        <v>77</v>
      </c>
      <c r="E73" s="2">
        <v>0</v>
      </c>
      <c r="F73" s="2">
        <v>0</v>
      </c>
      <c r="G73" s="2">
        <v>39</v>
      </c>
      <c r="H73" s="2">
        <v>91</v>
      </c>
      <c r="I73" s="2">
        <v>117</v>
      </c>
      <c r="J73" s="2">
        <v>94</v>
      </c>
      <c r="K73" s="2">
        <v>50</v>
      </c>
      <c r="L73" s="2">
        <v>91.5</v>
      </c>
      <c r="M73" s="2">
        <v>45</v>
      </c>
      <c r="N73" s="2" t="s">
        <v>282</v>
      </c>
      <c r="O73" s="2">
        <v>41</v>
      </c>
      <c r="P73" s="2">
        <v>35.5</v>
      </c>
      <c r="Q73" s="2">
        <v>30</v>
      </c>
      <c r="R73" s="2">
        <v>24</v>
      </c>
      <c r="S73" s="2">
        <v>21</v>
      </c>
    </row>
    <row r="74" spans="1:19">
      <c r="A74" s="2" t="s">
        <v>161</v>
      </c>
      <c r="B74" s="2" t="s">
        <v>514</v>
      </c>
      <c r="C74" s="2" t="s">
        <v>162</v>
      </c>
      <c r="D74" s="2">
        <v>62.5</v>
      </c>
      <c r="E74" s="2">
        <v>0</v>
      </c>
      <c r="F74" s="2">
        <v>0</v>
      </c>
      <c r="G74" s="2">
        <v>82.5</v>
      </c>
      <c r="H74" s="2">
        <v>91</v>
      </c>
      <c r="I74" s="2">
        <v>107</v>
      </c>
      <c r="J74" s="2">
        <v>97</v>
      </c>
      <c r="K74" s="2">
        <v>84</v>
      </c>
      <c r="L74" s="2">
        <v>89.5</v>
      </c>
      <c r="M74" s="2">
        <v>63</v>
      </c>
      <c r="N74" s="2" t="s">
        <v>161</v>
      </c>
      <c r="O74" s="2">
        <v>39</v>
      </c>
      <c r="P74" s="2">
        <v>39</v>
      </c>
      <c r="Q74" s="2">
        <v>40</v>
      </c>
      <c r="R74" s="2">
        <v>36</v>
      </c>
      <c r="S74" s="2">
        <v>29</v>
      </c>
    </row>
    <row r="75" spans="1:19">
      <c r="A75" s="2" t="s">
        <v>172</v>
      </c>
      <c r="B75" s="2" t="s">
        <v>462</v>
      </c>
      <c r="C75" s="2" t="s">
        <v>173</v>
      </c>
      <c r="D75" s="2">
        <v>0</v>
      </c>
      <c r="E75" s="2">
        <v>0</v>
      </c>
      <c r="F75" s="2">
        <v>0</v>
      </c>
      <c r="G75" s="2">
        <v>160</v>
      </c>
      <c r="H75" s="2">
        <v>149.5</v>
      </c>
      <c r="I75" s="2">
        <v>132</v>
      </c>
      <c r="J75" s="2">
        <v>109</v>
      </c>
      <c r="K75" s="2">
        <v>111</v>
      </c>
      <c r="L75" s="2">
        <v>78</v>
      </c>
      <c r="M75" s="2">
        <v>86</v>
      </c>
      <c r="N75" s="2" t="s">
        <v>172</v>
      </c>
      <c r="O75" s="2">
        <v>66.5</v>
      </c>
      <c r="P75" s="2">
        <v>60</v>
      </c>
      <c r="Q75" s="2">
        <v>63</v>
      </c>
      <c r="R75" s="2">
        <v>43.5</v>
      </c>
      <c r="S75" s="2">
        <v>35.5</v>
      </c>
    </row>
    <row r="76" spans="1:19">
      <c r="A76" s="2" t="s">
        <v>131</v>
      </c>
      <c r="B76" s="2" t="s">
        <v>473</v>
      </c>
      <c r="C76" s="2" t="s">
        <v>132</v>
      </c>
      <c r="D76" s="2">
        <v>0</v>
      </c>
      <c r="E76" s="2">
        <v>0</v>
      </c>
      <c r="F76" s="2">
        <v>0</v>
      </c>
      <c r="G76" s="2">
        <v>77</v>
      </c>
      <c r="H76" s="2">
        <v>118</v>
      </c>
      <c r="I76" s="2">
        <v>146.5</v>
      </c>
      <c r="J76" s="2">
        <v>132</v>
      </c>
      <c r="K76" s="2">
        <v>101</v>
      </c>
      <c r="L76" s="2">
        <v>100.5</v>
      </c>
      <c r="M76" s="2">
        <v>77</v>
      </c>
      <c r="N76" s="2" t="s">
        <v>131</v>
      </c>
      <c r="O76" s="2">
        <v>48</v>
      </c>
      <c r="P76" s="2">
        <v>51</v>
      </c>
      <c r="Q76" s="2">
        <v>51.5</v>
      </c>
      <c r="R76" s="2">
        <v>39.5</v>
      </c>
      <c r="S76" s="2">
        <v>28.5</v>
      </c>
    </row>
    <row r="77" spans="1:19">
      <c r="A77" s="2" t="s">
        <v>65</v>
      </c>
      <c r="B77" s="2" t="s">
        <v>505</v>
      </c>
      <c r="C77" s="2" t="s">
        <v>66</v>
      </c>
      <c r="D77" s="2">
        <v>0</v>
      </c>
      <c r="E77" s="2">
        <v>24.5</v>
      </c>
      <c r="F77" s="2">
        <v>6</v>
      </c>
      <c r="G77" s="2">
        <v>86.5</v>
      </c>
      <c r="H77" s="2">
        <v>112</v>
      </c>
      <c r="I77" s="2">
        <v>139</v>
      </c>
      <c r="J77" s="2">
        <v>93</v>
      </c>
      <c r="K77" s="2">
        <v>84</v>
      </c>
      <c r="L77" s="2">
        <v>98</v>
      </c>
      <c r="M77" s="2">
        <v>69</v>
      </c>
      <c r="N77" s="2" t="s">
        <v>65</v>
      </c>
      <c r="O77" s="2">
        <v>41</v>
      </c>
      <c r="P77" s="2">
        <v>40</v>
      </c>
      <c r="Q77" s="2">
        <v>41</v>
      </c>
      <c r="R77" s="2">
        <v>31</v>
      </c>
      <c r="S77" s="2">
        <v>26</v>
      </c>
    </row>
    <row r="78" spans="1:19">
      <c r="A78" s="2" t="s">
        <v>145</v>
      </c>
      <c r="B78" s="2" t="s">
        <v>551</v>
      </c>
      <c r="C78" s="2" t="s">
        <v>146</v>
      </c>
      <c r="D78" s="2">
        <v>0</v>
      </c>
      <c r="E78" s="2">
        <v>0</v>
      </c>
      <c r="F78" s="2">
        <v>0</v>
      </c>
      <c r="G78" s="2">
        <v>64.5</v>
      </c>
      <c r="H78" s="2">
        <v>68</v>
      </c>
      <c r="I78" s="2">
        <v>101</v>
      </c>
      <c r="J78" s="2">
        <v>62</v>
      </c>
      <c r="K78" s="2">
        <v>63</v>
      </c>
      <c r="L78" s="2">
        <v>88</v>
      </c>
      <c r="M78" s="2">
        <v>47</v>
      </c>
      <c r="N78" s="2" t="s">
        <v>145</v>
      </c>
      <c r="O78" s="2">
        <v>37.5</v>
      </c>
      <c r="P78" s="2">
        <v>35</v>
      </c>
      <c r="Q78" s="2">
        <v>28</v>
      </c>
      <c r="R78" s="2">
        <v>20</v>
      </c>
      <c r="S78" s="2">
        <v>18</v>
      </c>
    </row>
    <row r="79" spans="1:19">
      <c r="A79" s="2" t="s">
        <v>43</v>
      </c>
      <c r="B79" s="2" t="s">
        <v>459</v>
      </c>
      <c r="C79" s="2" t="s">
        <v>44</v>
      </c>
      <c r="D79" s="2">
        <v>42</v>
      </c>
      <c r="E79" s="2">
        <v>53</v>
      </c>
      <c r="F79" s="2">
        <v>76</v>
      </c>
      <c r="G79" s="2">
        <v>71</v>
      </c>
      <c r="H79" s="2">
        <v>110</v>
      </c>
      <c r="I79" s="2">
        <v>129</v>
      </c>
      <c r="J79" s="2">
        <v>136</v>
      </c>
      <c r="K79" s="2">
        <v>135</v>
      </c>
      <c r="L79" s="2">
        <v>141</v>
      </c>
      <c r="M79" s="2">
        <v>114</v>
      </c>
      <c r="N79" s="2" t="s">
        <v>43</v>
      </c>
      <c r="O79" s="2">
        <v>90.5</v>
      </c>
      <c r="P79" s="2">
        <v>75</v>
      </c>
      <c r="Q79" s="2">
        <v>63</v>
      </c>
      <c r="R79" s="2">
        <v>73</v>
      </c>
      <c r="S79" s="2">
        <v>58.5</v>
      </c>
    </row>
    <row r="80" spans="1:19">
      <c r="A80" s="2" t="s">
        <v>67</v>
      </c>
      <c r="B80" s="2" t="s">
        <v>494</v>
      </c>
      <c r="C80" s="2" t="s">
        <v>68</v>
      </c>
      <c r="D80" s="2">
        <v>0</v>
      </c>
      <c r="E80" s="2">
        <v>0</v>
      </c>
      <c r="F80" s="2">
        <v>69</v>
      </c>
      <c r="G80" s="2">
        <v>83.5</v>
      </c>
      <c r="H80" s="2">
        <v>82</v>
      </c>
      <c r="I80" s="2">
        <v>118</v>
      </c>
      <c r="J80" s="2">
        <v>89</v>
      </c>
      <c r="K80" s="2">
        <v>82</v>
      </c>
      <c r="L80" s="2">
        <v>133</v>
      </c>
      <c r="M80" s="2">
        <v>62.5</v>
      </c>
      <c r="N80" s="2" t="s">
        <v>67</v>
      </c>
      <c r="O80" s="2">
        <v>44</v>
      </c>
      <c r="P80" s="2">
        <v>51</v>
      </c>
      <c r="Q80" s="2">
        <v>43</v>
      </c>
      <c r="R80" s="2">
        <v>32</v>
      </c>
      <c r="S80" s="2">
        <v>22.5</v>
      </c>
    </row>
    <row r="81" spans="1:19">
      <c r="A81" s="2" t="s">
        <v>115</v>
      </c>
      <c r="B81" s="2" t="s">
        <v>487</v>
      </c>
      <c r="C81" s="2" t="s">
        <v>116</v>
      </c>
      <c r="D81" s="2">
        <v>0</v>
      </c>
      <c r="E81" s="2">
        <v>84</v>
      </c>
      <c r="F81" s="2">
        <v>0</v>
      </c>
      <c r="G81" s="2">
        <v>97.5</v>
      </c>
      <c r="H81" s="2">
        <v>146.5</v>
      </c>
      <c r="I81" s="2">
        <v>165</v>
      </c>
      <c r="J81" s="2">
        <v>137.5</v>
      </c>
      <c r="K81" s="2">
        <v>115.5</v>
      </c>
      <c r="L81" s="2">
        <v>86.5</v>
      </c>
      <c r="M81" s="2">
        <v>85</v>
      </c>
      <c r="N81" s="2" t="s">
        <v>115</v>
      </c>
      <c r="O81" s="2">
        <v>36</v>
      </c>
      <c r="P81" s="2">
        <v>48.5</v>
      </c>
      <c r="Q81" s="2">
        <v>46</v>
      </c>
      <c r="R81" s="2">
        <v>28</v>
      </c>
      <c r="S81" s="2">
        <v>31.5</v>
      </c>
    </row>
    <row r="82" spans="1:19">
      <c r="A82" s="2" t="s">
        <v>104</v>
      </c>
      <c r="B82" s="2" t="s">
        <v>507</v>
      </c>
      <c r="C82" s="2" t="s">
        <v>105</v>
      </c>
      <c r="D82" s="2">
        <v>0</v>
      </c>
      <c r="E82" s="2">
        <v>0</v>
      </c>
      <c r="F82" s="2">
        <v>7</v>
      </c>
      <c r="G82" s="2">
        <v>62</v>
      </c>
      <c r="H82" s="2">
        <v>105</v>
      </c>
      <c r="I82" s="2">
        <v>120</v>
      </c>
      <c r="J82" s="2">
        <v>89</v>
      </c>
      <c r="K82" s="2">
        <v>85</v>
      </c>
      <c r="L82" s="2">
        <v>108</v>
      </c>
      <c r="M82" s="2">
        <v>64</v>
      </c>
      <c r="N82" s="2" t="s">
        <v>104</v>
      </c>
      <c r="O82" s="2">
        <v>38</v>
      </c>
      <c r="P82" s="2">
        <v>40</v>
      </c>
      <c r="Q82" s="2">
        <v>41</v>
      </c>
      <c r="R82" s="2">
        <v>30</v>
      </c>
      <c r="S82" s="2">
        <v>26</v>
      </c>
    </row>
    <row r="83" spans="1:19">
      <c r="A83" s="2" t="s">
        <v>153</v>
      </c>
      <c r="B83" s="2" t="s">
        <v>523</v>
      </c>
      <c r="C83" s="2" t="s">
        <v>154</v>
      </c>
      <c r="D83" s="2">
        <v>36</v>
      </c>
      <c r="E83" s="2">
        <v>0</v>
      </c>
      <c r="F83" s="2">
        <v>28</v>
      </c>
      <c r="G83" s="2">
        <v>83.5</v>
      </c>
      <c r="H83" s="2">
        <v>65</v>
      </c>
      <c r="I83" s="2">
        <v>97</v>
      </c>
      <c r="J83" s="2">
        <v>70</v>
      </c>
      <c r="K83" s="2">
        <v>94.5</v>
      </c>
      <c r="L83" s="2">
        <v>100</v>
      </c>
      <c r="M83" s="2">
        <v>56</v>
      </c>
      <c r="N83" s="2" t="s">
        <v>153</v>
      </c>
      <c r="O83" s="2">
        <v>37</v>
      </c>
      <c r="P83" s="2">
        <v>42</v>
      </c>
      <c r="Q83" s="2">
        <v>38</v>
      </c>
      <c r="R83" s="2">
        <v>32</v>
      </c>
      <c r="S83" s="2">
        <v>25</v>
      </c>
    </row>
    <row r="84" spans="1:19">
      <c r="A84" s="2" t="s">
        <v>273</v>
      </c>
      <c r="B84" s="2" t="s">
        <v>550</v>
      </c>
      <c r="C84" s="2" t="s">
        <v>274</v>
      </c>
      <c r="D84" s="2">
        <v>0</v>
      </c>
      <c r="E84" s="2">
        <v>0</v>
      </c>
      <c r="F84" s="2">
        <v>0</v>
      </c>
      <c r="G84" s="2">
        <v>77.5</v>
      </c>
      <c r="H84" s="2">
        <v>77.5</v>
      </c>
      <c r="I84" s="2">
        <v>87</v>
      </c>
      <c r="J84" s="2">
        <v>87</v>
      </c>
      <c r="K84" s="2">
        <v>75.5</v>
      </c>
      <c r="L84" s="2">
        <v>77</v>
      </c>
      <c r="M84" s="2">
        <v>62</v>
      </c>
      <c r="N84" s="2" t="s">
        <v>275</v>
      </c>
      <c r="O84" s="2">
        <v>29.5</v>
      </c>
      <c r="P84" s="2">
        <v>25</v>
      </c>
      <c r="Q84" s="2">
        <v>29</v>
      </c>
      <c r="R84" s="2">
        <v>40.5</v>
      </c>
      <c r="S84" s="2">
        <v>20</v>
      </c>
    </row>
    <row r="85" spans="1:19">
      <c r="A85" s="2" t="s">
        <v>207</v>
      </c>
      <c r="B85" s="2" t="s">
        <v>501</v>
      </c>
      <c r="C85" s="2" t="s">
        <v>208</v>
      </c>
      <c r="D85" s="2">
        <v>0</v>
      </c>
      <c r="E85" s="2">
        <v>78</v>
      </c>
      <c r="F85" s="2">
        <v>82</v>
      </c>
      <c r="G85" s="2">
        <v>96</v>
      </c>
      <c r="H85" s="2">
        <v>123</v>
      </c>
      <c r="I85" s="2">
        <v>149</v>
      </c>
      <c r="J85" s="2">
        <v>128</v>
      </c>
      <c r="K85" s="2">
        <v>87.5</v>
      </c>
      <c r="L85" s="2">
        <v>87</v>
      </c>
      <c r="M85" s="2">
        <v>59</v>
      </c>
      <c r="N85" s="2" t="s">
        <v>206</v>
      </c>
      <c r="O85" s="2">
        <v>53</v>
      </c>
      <c r="P85" s="2">
        <v>48</v>
      </c>
      <c r="Q85" s="2">
        <v>41.5</v>
      </c>
      <c r="R85" s="2">
        <v>33</v>
      </c>
      <c r="S85" s="2">
        <v>31</v>
      </c>
    </row>
    <row r="86" spans="1:19">
      <c r="A86" s="2" t="s">
        <v>194</v>
      </c>
      <c r="B86" s="2" t="s">
        <v>522</v>
      </c>
      <c r="C86" s="2" t="s">
        <v>195</v>
      </c>
      <c r="D86" s="2">
        <v>0</v>
      </c>
      <c r="E86" s="2">
        <v>0</v>
      </c>
      <c r="F86" s="2">
        <v>31</v>
      </c>
      <c r="G86" s="2">
        <v>63</v>
      </c>
      <c r="H86" s="2">
        <v>64</v>
      </c>
      <c r="I86" s="2">
        <v>80</v>
      </c>
      <c r="J86" s="2">
        <v>71</v>
      </c>
      <c r="K86" s="2">
        <v>84</v>
      </c>
      <c r="L86" s="2">
        <v>95</v>
      </c>
      <c r="M86" s="2">
        <v>54</v>
      </c>
      <c r="N86" s="2" t="s">
        <v>193</v>
      </c>
      <c r="O86" s="2">
        <v>30</v>
      </c>
      <c r="P86" s="2">
        <v>41</v>
      </c>
      <c r="Q86" s="2">
        <v>38</v>
      </c>
      <c r="R86" s="2">
        <v>25</v>
      </c>
      <c r="S86" s="2">
        <v>18</v>
      </c>
    </row>
    <row r="87" spans="1:19">
      <c r="A87" s="2" t="s">
        <v>270</v>
      </c>
      <c r="B87" s="2" t="s">
        <v>490</v>
      </c>
      <c r="C87" s="2" t="s">
        <v>271</v>
      </c>
      <c r="D87" s="2">
        <v>0</v>
      </c>
      <c r="E87" s="2">
        <v>0</v>
      </c>
      <c r="F87" s="2">
        <v>0</v>
      </c>
      <c r="G87" s="2">
        <v>74.5</v>
      </c>
      <c r="H87" s="2">
        <v>136</v>
      </c>
      <c r="I87" s="2">
        <v>156</v>
      </c>
      <c r="J87" s="2">
        <v>110.5</v>
      </c>
      <c r="K87" s="2">
        <v>71</v>
      </c>
      <c r="L87" s="2">
        <v>102</v>
      </c>
      <c r="M87" s="2">
        <v>62</v>
      </c>
      <c r="N87" s="2" t="s">
        <v>272</v>
      </c>
      <c r="O87" s="2">
        <v>42.5</v>
      </c>
      <c r="P87" s="2">
        <v>48.5</v>
      </c>
      <c r="Q87" s="2">
        <v>45</v>
      </c>
      <c r="R87" s="2">
        <v>33.5</v>
      </c>
      <c r="S87" s="2">
        <v>29</v>
      </c>
    </row>
    <row r="88" spans="1:19">
      <c r="A88" s="2" t="s">
        <v>181</v>
      </c>
      <c r="B88" s="2" t="s">
        <v>500</v>
      </c>
      <c r="C88" s="2" t="s">
        <v>182</v>
      </c>
      <c r="D88" s="2">
        <v>1</v>
      </c>
      <c r="E88" s="2">
        <v>0</v>
      </c>
      <c r="F88" s="2">
        <v>24</v>
      </c>
      <c r="G88" s="2">
        <v>78</v>
      </c>
      <c r="H88" s="2">
        <v>94</v>
      </c>
      <c r="I88" s="2">
        <v>104</v>
      </c>
      <c r="J88" s="2">
        <v>74</v>
      </c>
      <c r="K88" s="2">
        <v>65</v>
      </c>
      <c r="L88" s="2">
        <v>87</v>
      </c>
      <c r="M88" s="2">
        <v>62</v>
      </c>
      <c r="N88" s="2" t="s">
        <v>180</v>
      </c>
      <c r="O88" s="2">
        <v>49</v>
      </c>
      <c r="P88" s="2">
        <v>53</v>
      </c>
      <c r="Q88" s="2">
        <v>42</v>
      </c>
      <c r="R88" s="2">
        <v>32</v>
      </c>
      <c r="S88" s="2">
        <v>25</v>
      </c>
    </row>
    <row r="89" spans="1:19">
      <c r="A89" s="2" t="s">
        <v>117</v>
      </c>
      <c r="B89" s="2" t="s">
        <v>498</v>
      </c>
      <c r="C89" s="2" t="s">
        <v>118</v>
      </c>
      <c r="D89" s="2">
        <v>0</v>
      </c>
      <c r="E89" s="2">
        <v>0</v>
      </c>
      <c r="F89" s="2">
        <v>0</v>
      </c>
      <c r="G89" s="2">
        <v>86</v>
      </c>
      <c r="H89" s="2">
        <v>97.5</v>
      </c>
      <c r="I89" s="2">
        <v>129</v>
      </c>
      <c r="J89" s="2">
        <v>123</v>
      </c>
      <c r="K89" s="2">
        <v>88</v>
      </c>
      <c r="L89" s="2">
        <v>96</v>
      </c>
      <c r="M89" s="2">
        <v>51</v>
      </c>
      <c r="N89" s="2" t="s">
        <v>117</v>
      </c>
      <c r="O89" s="2">
        <v>40</v>
      </c>
      <c r="P89" s="2">
        <v>50</v>
      </c>
      <c r="Q89" s="2">
        <v>42</v>
      </c>
      <c r="R89" s="2">
        <v>32</v>
      </c>
      <c r="S89" s="2">
        <v>26</v>
      </c>
    </row>
    <row r="90" spans="1:19">
      <c r="A90" s="2" t="s">
        <v>90</v>
      </c>
      <c r="B90" s="2" t="s">
        <v>533</v>
      </c>
      <c r="C90" s="2" t="s">
        <v>91</v>
      </c>
      <c r="D90" s="2">
        <v>8</v>
      </c>
      <c r="E90" s="2">
        <v>0</v>
      </c>
      <c r="F90" s="2">
        <v>0</v>
      </c>
      <c r="G90" s="2">
        <v>77</v>
      </c>
      <c r="H90" s="2">
        <v>101</v>
      </c>
      <c r="I90" s="2">
        <v>111</v>
      </c>
      <c r="J90" s="2">
        <v>102</v>
      </c>
      <c r="K90" s="2">
        <v>74</v>
      </c>
      <c r="L90" s="2">
        <v>91</v>
      </c>
      <c r="M90" s="2">
        <v>54</v>
      </c>
      <c r="N90" s="2" t="s">
        <v>90</v>
      </c>
      <c r="O90" s="2">
        <v>37</v>
      </c>
      <c r="P90" s="2">
        <v>41.5</v>
      </c>
      <c r="Q90" s="2">
        <v>36</v>
      </c>
      <c r="R90" s="2">
        <v>34</v>
      </c>
      <c r="S90" s="2">
        <v>25</v>
      </c>
    </row>
    <row r="91" spans="1:19">
      <c r="A91" s="2" t="s">
        <v>147</v>
      </c>
      <c r="B91" s="2" t="s">
        <v>511</v>
      </c>
      <c r="C91" s="2" t="s">
        <v>148</v>
      </c>
      <c r="D91" s="2">
        <v>0</v>
      </c>
      <c r="E91" s="2">
        <v>0</v>
      </c>
      <c r="F91" s="2">
        <v>106</v>
      </c>
      <c r="G91" s="2">
        <v>69</v>
      </c>
      <c r="H91" s="2">
        <v>79</v>
      </c>
      <c r="I91" s="2">
        <v>95.5</v>
      </c>
      <c r="J91" s="2">
        <v>102</v>
      </c>
      <c r="K91" s="2">
        <v>84.5</v>
      </c>
      <c r="L91" s="2">
        <v>95</v>
      </c>
      <c r="M91" s="2">
        <v>60.5</v>
      </c>
      <c r="N91" s="2" t="s">
        <v>147</v>
      </c>
      <c r="O91" s="2">
        <v>34.5</v>
      </c>
      <c r="P91" s="2">
        <v>38.5</v>
      </c>
      <c r="Q91" s="2">
        <v>40</v>
      </c>
      <c r="R91" s="2">
        <v>28</v>
      </c>
      <c r="S91" s="2">
        <v>23</v>
      </c>
    </row>
    <row r="92" spans="1:19">
      <c r="A92" s="2" t="s">
        <v>200</v>
      </c>
      <c r="B92" s="2" t="s">
        <v>461</v>
      </c>
      <c r="C92" s="2" t="s">
        <v>201</v>
      </c>
      <c r="D92" s="2">
        <v>0</v>
      </c>
      <c r="E92" s="2">
        <v>0</v>
      </c>
      <c r="F92" s="2">
        <v>0</v>
      </c>
      <c r="G92" s="2">
        <v>94</v>
      </c>
      <c r="H92" s="2">
        <v>139.5</v>
      </c>
      <c r="I92" s="2">
        <v>208</v>
      </c>
      <c r="J92" s="2">
        <v>168</v>
      </c>
      <c r="K92" s="2">
        <v>75.5</v>
      </c>
      <c r="L92" s="2">
        <v>161</v>
      </c>
      <c r="M92" s="2">
        <v>119</v>
      </c>
      <c r="N92" s="2" t="s">
        <v>200</v>
      </c>
      <c r="O92" s="2">
        <v>62</v>
      </c>
      <c r="P92" s="2">
        <v>57.5</v>
      </c>
      <c r="Q92" s="2">
        <v>63</v>
      </c>
      <c r="R92" s="2">
        <v>79</v>
      </c>
      <c r="S92" s="2">
        <v>56.5</v>
      </c>
    </row>
    <row r="93" spans="1:19">
      <c r="A93" s="2" t="s">
        <v>129</v>
      </c>
      <c r="B93" s="2" t="s">
        <v>471</v>
      </c>
      <c r="C93" s="2" t="s">
        <v>130</v>
      </c>
      <c r="D93" s="2">
        <v>54.5</v>
      </c>
      <c r="E93" s="2">
        <v>87</v>
      </c>
      <c r="F93" s="2">
        <v>0</v>
      </c>
      <c r="G93" s="2">
        <v>137.5</v>
      </c>
      <c r="H93" s="2">
        <v>158</v>
      </c>
      <c r="I93" s="2">
        <v>126</v>
      </c>
      <c r="J93" s="2">
        <v>103.5</v>
      </c>
      <c r="K93" s="2">
        <v>130</v>
      </c>
      <c r="L93" s="2">
        <v>168</v>
      </c>
      <c r="M93" s="2">
        <v>100</v>
      </c>
      <c r="N93" s="2" t="s">
        <v>129</v>
      </c>
      <c r="O93" s="2">
        <v>86.5</v>
      </c>
      <c r="P93" s="2">
        <v>62</v>
      </c>
      <c r="Q93" s="2">
        <v>54</v>
      </c>
      <c r="R93" s="2">
        <v>66</v>
      </c>
      <c r="S93" s="2">
        <v>52</v>
      </c>
    </row>
    <row r="94" spans="1:19">
      <c r="A94" s="2" t="s">
        <v>82</v>
      </c>
      <c r="B94" s="2" t="s">
        <v>496</v>
      </c>
      <c r="C94" s="2" t="s">
        <v>83</v>
      </c>
      <c r="D94" s="2">
        <v>0</v>
      </c>
      <c r="E94" s="2">
        <v>0</v>
      </c>
      <c r="F94" s="2">
        <v>0</v>
      </c>
      <c r="G94" s="2">
        <v>55</v>
      </c>
      <c r="H94" s="2">
        <v>91</v>
      </c>
      <c r="I94" s="2">
        <v>94</v>
      </c>
      <c r="J94" s="2">
        <v>77</v>
      </c>
      <c r="K94" s="2">
        <v>64</v>
      </c>
      <c r="L94" s="2">
        <v>81.5</v>
      </c>
      <c r="M94" s="2">
        <v>64.5</v>
      </c>
      <c r="N94" s="2" t="s">
        <v>81</v>
      </c>
      <c r="O94" s="2">
        <v>43</v>
      </c>
      <c r="P94" s="2">
        <v>42</v>
      </c>
      <c r="Q94" s="2">
        <v>43</v>
      </c>
      <c r="R94" s="2">
        <v>26</v>
      </c>
      <c r="S94" s="2">
        <v>25</v>
      </c>
    </row>
    <row r="95" spans="1:19">
      <c r="A95" s="2" t="s">
        <v>167</v>
      </c>
      <c r="B95" s="2" t="s">
        <v>470</v>
      </c>
      <c r="C95" s="2" t="s">
        <v>168</v>
      </c>
      <c r="D95" s="2">
        <v>27</v>
      </c>
      <c r="E95" s="2">
        <v>80</v>
      </c>
      <c r="F95" s="2">
        <v>0</v>
      </c>
      <c r="G95" s="2">
        <v>112</v>
      </c>
      <c r="H95" s="2">
        <v>134</v>
      </c>
      <c r="I95" s="2">
        <v>100</v>
      </c>
      <c r="J95" s="2">
        <v>124.5</v>
      </c>
      <c r="K95" s="2">
        <v>105</v>
      </c>
      <c r="L95" s="2">
        <v>146.5</v>
      </c>
      <c r="M95" s="2">
        <v>100</v>
      </c>
      <c r="N95" s="2" t="s">
        <v>167</v>
      </c>
      <c r="O95" s="2">
        <v>63</v>
      </c>
      <c r="P95" s="2">
        <v>53</v>
      </c>
      <c r="Q95" s="2">
        <v>55</v>
      </c>
      <c r="R95" s="2">
        <v>47.5</v>
      </c>
      <c r="S95" s="2">
        <v>39</v>
      </c>
    </row>
    <row r="96" spans="1:19">
      <c r="A96" s="2" t="s">
        <v>143</v>
      </c>
      <c r="B96" s="2" t="s">
        <v>492</v>
      </c>
      <c r="C96" s="2" t="s">
        <v>144</v>
      </c>
      <c r="D96" s="2">
        <v>69</v>
      </c>
      <c r="E96" s="2">
        <v>32</v>
      </c>
      <c r="F96" s="2">
        <v>0</v>
      </c>
      <c r="G96" s="2">
        <v>63.5</v>
      </c>
      <c r="H96" s="2">
        <v>104</v>
      </c>
      <c r="I96" s="2">
        <v>111</v>
      </c>
      <c r="J96" s="2">
        <v>93</v>
      </c>
      <c r="K96" s="2">
        <v>91</v>
      </c>
      <c r="L96" s="2">
        <v>98</v>
      </c>
      <c r="M96" s="2">
        <v>74.5</v>
      </c>
      <c r="N96" s="2" t="s">
        <v>143</v>
      </c>
      <c r="O96" s="2">
        <v>47</v>
      </c>
      <c r="P96" s="2">
        <v>40</v>
      </c>
      <c r="Q96" s="2">
        <v>44</v>
      </c>
      <c r="R96" s="2">
        <v>33</v>
      </c>
      <c r="S96" s="2">
        <v>25.5</v>
      </c>
    </row>
    <row r="97" spans="1:19">
      <c r="A97" s="2" t="s">
        <v>187</v>
      </c>
      <c r="B97" s="2" t="s">
        <v>482</v>
      </c>
      <c r="C97" s="2" t="s">
        <v>188</v>
      </c>
      <c r="D97" s="2">
        <v>0</v>
      </c>
      <c r="E97" s="2">
        <v>0</v>
      </c>
      <c r="F97" s="2">
        <v>0</v>
      </c>
      <c r="G97" s="2">
        <v>45</v>
      </c>
      <c r="H97" s="2">
        <v>111</v>
      </c>
      <c r="I97" s="2">
        <v>97</v>
      </c>
      <c r="J97" s="2">
        <v>131</v>
      </c>
      <c r="K97" s="2">
        <v>113</v>
      </c>
      <c r="L97" s="2">
        <v>94.5</v>
      </c>
      <c r="M97" s="2">
        <v>93</v>
      </c>
      <c r="N97" s="2" t="s">
        <v>187</v>
      </c>
      <c r="O97" s="2">
        <v>60</v>
      </c>
      <c r="P97" s="2">
        <v>63</v>
      </c>
      <c r="Q97" s="2">
        <v>47.5</v>
      </c>
      <c r="R97" s="2">
        <v>51</v>
      </c>
      <c r="S97" s="2">
        <v>42</v>
      </c>
    </row>
    <row r="98" spans="1:19">
      <c r="A98" s="2" t="s">
        <v>94</v>
      </c>
      <c r="B98" s="2" t="s">
        <v>479</v>
      </c>
      <c r="C98" s="2" t="s">
        <v>95</v>
      </c>
      <c r="D98" s="2">
        <v>0</v>
      </c>
      <c r="E98" s="2">
        <v>0</v>
      </c>
      <c r="F98" s="2">
        <v>64.5</v>
      </c>
      <c r="G98" s="2">
        <v>71</v>
      </c>
      <c r="H98" s="2">
        <v>83</v>
      </c>
      <c r="I98" s="2">
        <v>92.5</v>
      </c>
      <c r="J98" s="2">
        <v>89</v>
      </c>
      <c r="K98" s="2">
        <v>103</v>
      </c>
      <c r="L98" s="2">
        <v>121</v>
      </c>
      <c r="M98" s="2">
        <v>72</v>
      </c>
      <c r="N98" s="2" t="s">
        <v>94</v>
      </c>
      <c r="O98" s="2">
        <v>48.5</v>
      </c>
      <c r="P98" s="2">
        <v>48</v>
      </c>
      <c r="Q98" s="2">
        <v>48</v>
      </c>
      <c r="R98" s="2">
        <v>35</v>
      </c>
      <c r="S98" s="2">
        <v>27</v>
      </c>
    </row>
    <row r="99" spans="1:19">
      <c r="A99" s="2" t="s">
        <v>213</v>
      </c>
      <c r="B99" s="2" t="s">
        <v>453</v>
      </c>
      <c r="C99" s="2" t="s">
        <v>214</v>
      </c>
      <c r="D99" s="2">
        <v>0</v>
      </c>
      <c r="E99" s="2">
        <v>0</v>
      </c>
      <c r="F99" s="2">
        <v>0</v>
      </c>
      <c r="G99" s="2">
        <v>103.5</v>
      </c>
      <c r="H99" s="2">
        <v>90</v>
      </c>
      <c r="I99" s="2">
        <v>157.5</v>
      </c>
      <c r="J99" s="2">
        <v>161</v>
      </c>
      <c r="K99" s="2">
        <v>146</v>
      </c>
      <c r="L99" s="2">
        <v>132</v>
      </c>
      <c r="M99" s="2">
        <v>131</v>
      </c>
      <c r="N99" s="2" t="s">
        <v>213</v>
      </c>
      <c r="O99" s="2">
        <v>82</v>
      </c>
      <c r="P99" s="2">
        <v>83</v>
      </c>
      <c r="Q99" s="2">
        <v>79.5</v>
      </c>
      <c r="R99" s="2">
        <v>98.5</v>
      </c>
      <c r="S99" s="2">
        <v>69</v>
      </c>
    </row>
    <row r="100" spans="1:19">
      <c r="A100" s="2" t="s">
        <v>107</v>
      </c>
      <c r="B100" s="2" t="s">
        <v>525</v>
      </c>
      <c r="C100" s="2" t="s">
        <v>108</v>
      </c>
      <c r="D100" s="2">
        <v>0</v>
      </c>
      <c r="E100" s="2">
        <v>0</v>
      </c>
      <c r="F100" s="2">
        <v>0</v>
      </c>
      <c r="G100" s="2">
        <v>63</v>
      </c>
      <c r="H100" s="2">
        <v>86.5</v>
      </c>
      <c r="I100" s="2">
        <v>115</v>
      </c>
      <c r="J100" s="2">
        <v>71</v>
      </c>
      <c r="K100" s="2">
        <v>90.5</v>
      </c>
      <c r="L100" s="2">
        <v>106</v>
      </c>
      <c r="M100" s="2">
        <v>73</v>
      </c>
      <c r="N100" s="2" t="s">
        <v>106</v>
      </c>
      <c r="O100" s="2">
        <v>47</v>
      </c>
      <c r="P100" s="2">
        <v>55.5</v>
      </c>
      <c r="Q100" s="2">
        <v>38</v>
      </c>
      <c r="R100" s="2">
        <v>32</v>
      </c>
      <c r="S100" s="2">
        <v>24</v>
      </c>
    </row>
    <row r="101" spans="1:19">
      <c r="A101" s="2" t="s">
        <v>137</v>
      </c>
      <c r="B101" s="2" t="s">
        <v>544</v>
      </c>
      <c r="C101" s="2" t="s">
        <v>138</v>
      </c>
      <c r="D101" s="2">
        <v>0</v>
      </c>
      <c r="E101" s="2">
        <v>0</v>
      </c>
      <c r="F101" s="2">
        <v>45</v>
      </c>
      <c r="G101" s="2">
        <v>63</v>
      </c>
      <c r="H101" s="2">
        <v>93.5</v>
      </c>
      <c r="I101" s="2">
        <v>115</v>
      </c>
      <c r="J101" s="2">
        <v>95</v>
      </c>
      <c r="K101" s="2">
        <v>79</v>
      </c>
      <c r="L101" s="2">
        <v>114.5</v>
      </c>
      <c r="M101" s="2">
        <v>54</v>
      </c>
      <c r="N101" s="2" t="s">
        <v>137</v>
      </c>
      <c r="O101" s="2">
        <v>45</v>
      </c>
      <c r="P101" s="2">
        <v>41</v>
      </c>
      <c r="Q101" s="2">
        <v>34</v>
      </c>
      <c r="R101" s="2">
        <v>24</v>
      </c>
      <c r="S101" s="2">
        <v>22</v>
      </c>
    </row>
    <row r="102" spans="1:19">
      <c r="A102" s="2" t="s">
        <v>139</v>
      </c>
      <c r="B102" s="2" t="s">
        <v>517</v>
      </c>
      <c r="C102" s="2" t="s">
        <v>140</v>
      </c>
      <c r="D102" s="2">
        <v>0</v>
      </c>
      <c r="E102" s="2">
        <v>15</v>
      </c>
      <c r="F102" s="2">
        <v>0</v>
      </c>
      <c r="G102" s="2">
        <v>64</v>
      </c>
      <c r="H102" s="2">
        <v>97.5</v>
      </c>
      <c r="I102" s="2">
        <v>112</v>
      </c>
      <c r="J102" s="2">
        <v>100</v>
      </c>
      <c r="K102" s="2">
        <v>87</v>
      </c>
      <c r="L102" s="2">
        <v>87</v>
      </c>
      <c r="M102" s="2">
        <v>51</v>
      </c>
      <c r="N102" s="2" t="s">
        <v>139</v>
      </c>
      <c r="O102" s="2">
        <v>36</v>
      </c>
      <c r="P102" s="2">
        <v>35</v>
      </c>
      <c r="Q102" s="2">
        <v>39.5</v>
      </c>
      <c r="R102" s="2">
        <v>31</v>
      </c>
      <c r="S102" s="2">
        <v>28</v>
      </c>
    </row>
    <row r="103" spans="1:19">
      <c r="A103" s="2" t="s">
        <v>96</v>
      </c>
      <c r="B103" s="2" t="s">
        <v>524</v>
      </c>
      <c r="C103" s="2" t="s">
        <v>97</v>
      </c>
      <c r="D103" s="2">
        <v>0</v>
      </c>
      <c r="E103" s="2">
        <v>0</v>
      </c>
      <c r="F103" s="2">
        <v>0</v>
      </c>
      <c r="G103" s="2">
        <v>104.5</v>
      </c>
      <c r="H103" s="2">
        <v>110.5</v>
      </c>
      <c r="I103" s="2">
        <v>154</v>
      </c>
      <c r="J103" s="2">
        <v>85.5</v>
      </c>
      <c r="K103" s="2">
        <v>73</v>
      </c>
      <c r="L103" s="2">
        <v>99.5</v>
      </c>
      <c r="M103" s="2">
        <v>62</v>
      </c>
      <c r="N103" s="2" t="s">
        <v>96</v>
      </c>
      <c r="O103" s="2">
        <v>59</v>
      </c>
      <c r="P103" s="2">
        <v>51</v>
      </c>
      <c r="Q103" s="2">
        <v>38</v>
      </c>
      <c r="R103" s="2">
        <v>38</v>
      </c>
      <c r="S103" s="2">
        <v>29</v>
      </c>
    </row>
    <row r="104" spans="1:19">
      <c r="A104" s="2" t="s">
        <v>159</v>
      </c>
      <c r="B104" s="2" t="s">
        <v>481</v>
      </c>
      <c r="C104" s="2" t="s">
        <v>160</v>
      </c>
      <c r="D104" s="2">
        <v>36</v>
      </c>
      <c r="E104" s="2">
        <v>0</v>
      </c>
      <c r="F104" s="2">
        <v>109</v>
      </c>
      <c r="G104" s="2">
        <v>139</v>
      </c>
      <c r="H104" s="2">
        <v>146</v>
      </c>
      <c r="I104" s="2">
        <v>152</v>
      </c>
      <c r="J104" s="2">
        <v>100</v>
      </c>
      <c r="K104" s="2">
        <v>90</v>
      </c>
      <c r="L104" s="2">
        <v>91</v>
      </c>
      <c r="M104" s="2">
        <v>58</v>
      </c>
      <c r="N104" s="2" t="s">
        <v>159</v>
      </c>
      <c r="O104" s="2">
        <v>49</v>
      </c>
      <c r="P104" s="2">
        <v>51</v>
      </c>
      <c r="Q104" s="2">
        <v>48</v>
      </c>
      <c r="R104" s="2">
        <v>38</v>
      </c>
      <c r="S104" s="2">
        <v>34</v>
      </c>
    </row>
  </sheetData>
  <sortState ref="A2:S104">
    <sortCondition ref="N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4" sqref="B24"/>
    </sheetView>
  </sheetViews>
  <sheetFormatPr baseColWidth="10" defaultRowHeight="15" x14ac:dyDescent="0"/>
  <cols>
    <col min="1" max="1" width="20.1640625" customWidth="1"/>
    <col min="2" max="2" width="80.83203125" bestFit="1" customWidth="1"/>
  </cols>
  <sheetData>
    <row r="1" spans="1:3">
      <c r="A1" t="s">
        <v>555</v>
      </c>
    </row>
    <row r="2" spans="1:3">
      <c r="A2">
        <v>2017</v>
      </c>
    </row>
    <row r="6" spans="1:3" s="1" customFormat="1">
      <c r="A6" s="1" t="s">
        <v>217</v>
      </c>
      <c r="B6" s="1" t="s">
        <v>218</v>
      </c>
      <c r="C6" s="1" t="s">
        <v>219</v>
      </c>
    </row>
    <row r="7" spans="1:3">
      <c r="A7" t="s">
        <v>220</v>
      </c>
      <c r="B7" t="s">
        <v>426</v>
      </c>
      <c r="C7" t="s">
        <v>221</v>
      </c>
    </row>
    <row r="8" spans="1:3">
      <c r="A8" t="s">
        <v>424</v>
      </c>
      <c r="B8" t="s">
        <v>425</v>
      </c>
      <c r="C8" t="s">
        <v>221</v>
      </c>
    </row>
    <row r="9" spans="1:3">
      <c r="A9" t="s">
        <v>553</v>
      </c>
      <c r="B9" t="s">
        <v>554</v>
      </c>
      <c r="C9" t="s">
        <v>221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9"/>
  <sheetViews>
    <sheetView topLeftCell="A21" workbookViewId="0">
      <selection activeCell="B38" sqref="B38"/>
    </sheetView>
  </sheetViews>
  <sheetFormatPr baseColWidth="10" defaultRowHeight="15" x14ac:dyDescent="0"/>
  <cols>
    <col min="1" max="1" width="21.33203125" bestFit="1" customWidth="1"/>
  </cols>
  <sheetData>
    <row r="2" spans="1:2">
      <c r="A2" s="1" t="s">
        <v>220</v>
      </c>
    </row>
    <row r="3" spans="1:2">
      <c r="A3" t="s">
        <v>5</v>
      </c>
      <c r="B3" t="s">
        <v>227</v>
      </c>
    </row>
    <row r="4" spans="1:2">
      <c r="A4" t="s">
        <v>6</v>
      </c>
      <c r="B4" t="s">
        <v>228</v>
      </c>
    </row>
    <row r="5" spans="1:2">
      <c r="A5" t="s">
        <v>7</v>
      </c>
      <c r="B5" t="s">
        <v>229</v>
      </c>
    </row>
    <row r="6" spans="1:2">
      <c r="A6" t="s">
        <v>0</v>
      </c>
      <c r="B6" t="s">
        <v>222</v>
      </c>
    </row>
    <row r="7" spans="1:2">
      <c r="A7" t="s">
        <v>1</v>
      </c>
      <c r="B7" t="s">
        <v>223</v>
      </c>
    </row>
    <row r="8" spans="1:2">
      <c r="A8" t="s">
        <v>2</v>
      </c>
      <c r="B8" t="s">
        <v>224</v>
      </c>
    </row>
    <row r="9" spans="1:2">
      <c r="A9" t="s">
        <v>3</v>
      </c>
      <c r="B9" t="s">
        <v>225</v>
      </c>
    </row>
    <row r="10" spans="1:2">
      <c r="A10" t="s">
        <v>4</v>
      </c>
      <c r="B10" t="s">
        <v>226</v>
      </c>
    </row>
    <row r="11" spans="1:2">
      <c r="A11" t="s">
        <v>309</v>
      </c>
      <c r="B11" t="s">
        <v>315</v>
      </c>
    </row>
    <row r="12" spans="1:2">
      <c r="A12" t="s">
        <v>310</v>
      </c>
      <c r="B12" t="s">
        <v>316</v>
      </c>
    </row>
    <row r="13" spans="1:2">
      <c r="A13" s="3" t="s">
        <v>311</v>
      </c>
      <c r="B13" t="s">
        <v>312</v>
      </c>
    </row>
    <row r="14" spans="1:2">
      <c r="A14" t="s">
        <v>8</v>
      </c>
      <c r="B14" t="s">
        <v>230</v>
      </c>
    </row>
    <row r="15" spans="1:2">
      <c r="A15" t="s">
        <v>9</v>
      </c>
      <c r="B15" t="s">
        <v>231</v>
      </c>
    </row>
    <row r="16" spans="1:2">
      <c r="A16" t="s">
        <v>10</v>
      </c>
      <c r="B16" s="2" t="s">
        <v>232</v>
      </c>
    </row>
    <row r="17" spans="1:2">
      <c r="A17" t="s">
        <v>11</v>
      </c>
      <c r="B17" t="s">
        <v>233</v>
      </c>
    </row>
    <row r="18" spans="1:2">
      <c r="A18" t="s">
        <v>12</v>
      </c>
      <c r="B18" t="s">
        <v>234</v>
      </c>
    </row>
    <row r="19" spans="1:2">
      <c r="A19" t="s">
        <v>13</v>
      </c>
      <c r="B19" s="2" t="s">
        <v>235</v>
      </c>
    </row>
    <row r="20" spans="1:2">
      <c r="A20" t="s">
        <v>14</v>
      </c>
      <c r="B20" t="s">
        <v>236</v>
      </c>
    </row>
    <row r="21" spans="1:2">
      <c r="A21" t="s">
        <v>15</v>
      </c>
      <c r="B21" t="s">
        <v>237</v>
      </c>
    </row>
    <row r="22" spans="1:2">
      <c r="A22" t="s">
        <v>16</v>
      </c>
      <c r="B22" s="2" t="s">
        <v>238</v>
      </c>
    </row>
    <row r="23" spans="1:2">
      <c r="A23" t="s">
        <v>17</v>
      </c>
      <c r="B23" t="s">
        <v>239</v>
      </c>
    </row>
    <row r="24" spans="1:2">
      <c r="A24" t="s">
        <v>18</v>
      </c>
      <c r="B24" t="s">
        <v>240</v>
      </c>
    </row>
    <row r="25" spans="1:2">
      <c r="A25" t="s">
        <v>19</v>
      </c>
      <c r="B25" s="2" t="s">
        <v>241</v>
      </c>
    </row>
    <row r="26" spans="1:2">
      <c r="A26" t="s">
        <v>20</v>
      </c>
      <c r="B26" t="s">
        <v>242</v>
      </c>
    </row>
    <row r="27" spans="1:2">
      <c r="A27" t="s">
        <v>21</v>
      </c>
      <c r="B27" t="s">
        <v>243</v>
      </c>
    </row>
    <row r="28" spans="1:2">
      <c r="A28" t="s">
        <v>305</v>
      </c>
      <c r="B28" t="s">
        <v>307</v>
      </c>
    </row>
    <row r="29" spans="1:2">
      <c r="A29" t="s">
        <v>22</v>
      </c>
      <c r="B29" t="s">
        <v>251</v>
      </c>
    </row>
    <row r="30" spans="1:2">
      <c r="A30" t="s">
        <v>23</v>
      </c>
      <c r="B30" t="s">
        <v>252</v>
      </c>
    </row>
    <row r="31" spans="1:2">
      <c r="A31" t="s">
        <v>24</v>
      </c>
      <c r="B31" t="s">
        <v>253</v>
      </c>
    </row>
    <row r="32" spans="1:2">
      <c r="A32" t="s">
        <v>25</v>
      </c>
      <c r="B32" t="s">
        <v>254</v>
      </c>
    </row>
    <row r="33" spans="1:2">
      <c r="A33" t="s">
        <v>26</v>
      </c>
      <c r="B33" t="s">
        <v>255</v>
      </c>
    </row>
    <row r="34" spans="1:2">
      <c r="A34" t="s">
        <v>27</v>
      </c>
      <c r="B34" t="s">
        <v>244</v>
      </c>
    </row>
    <row r="35" spans="1:2">
      <c r="A35" t="s">
        <v>423</v>
      </c>
      <c r="B35" t="s">
        <v>431</v>
      </c>
    </row>
    <row r="36" spans="1:2">
      <c r="A36" t="s">
        <v>28</v>
      </c>
      <c r="B36" t="s">
        <v>430</v>
      </c>
    </row>
    <row r="37" spans="1:2">
      <c r="A37" t="s">
        <v>427</v>
      </c>
      <c r="B37" t="s">
        <v>576</v>
      </c>
    </row>
    <row r="38" spans="1:2">
      <c r="A38" t="s">
        <v>29</v>
      </c>
      <c r="B38" t="s">
        <v>245</v>
      </c>
    </row>
    <row r="39" spans="1:2">
      <c r="A39" t="s">
        <v>30</v>
      </c>
      <c r="B39" t="s">
        <v>317</v>
      </c>
    </row>
    <row r="40" spans="1:2">
      <c r="A40" t="s">
        <v>31</v>
      </c>
      <c r="B40" t="s">
        <v>246</v>
      </c>
    </row>
    <row r="41" spans="1:2">
      <c r="A41" t="s">
        <v>32</v>
      </c>
      <c r="B41" t="s">
        <v>247</v>
      </c>
    </row>
    <row r="42" spans="1:2">
      <c r="A42" t="s">
        <v>33</v>
      </c>
      <c r="B42" t="s">
        <v>248</v>
      </c>
    </row>
    <row r="43" spans="1:2">
      <c r="A43" t="s">
        <v>34</v>
      </c>
      <c r="B43" t="s">
        <v>249</v>
      </c>
    </row>
    <row r="44" spans="1:2">
      <c r="A44" t="s">
        <v>35</v>
      </c>
      <c r="B44" t="s">
        <v>250</v>
      </c>
    </row>
    <row r="45" spans="1:2">
      <c r="A45" t="s">
        <v>36</v>
      </c>
      <c r="B45" t="s">
        <v>262</v>
      </c>
    </row>
    <row r="46" spans="1:2">
      <c r="A46" t="s">
        <v>37</v>
      </c>
      <c r="B46" t="s">
        <v>256</v>
      </c>
    </row>
    <row r="47" spans="1:2">
      <c r="A47" t="s">
        <v>38</v>
      </c>
      <c r="B47" t="s">
        <v>257</v>
      </c>
    </row>
    <row r="48" spans="1:2">
      <c r="A48" t="s">
        <v>39</v>
      </c>
      <c r="B48" t="s">
        <v>258</v>
      </c>
    </row>
    <row r="49" spans="1:2">
      <c r="A49" t="s">
        <v>40</v>
      </c>
      <c r="B49" t="s">
        <v>259</v>
      </c>
    </row>
    <row r="50" spans="1:2">
      <c r="A50" t="s">
        <v>41</v>
      </c>
      <c r="B50" t="s">
        <v>260</v>
      </c>
    </row>
    <row r="51" spans="1:2">
      <c r="A51" t="s">
        <v>42</v>
      </c>
      <c r="B51" t="s">
        <v>261</v>
      </c>
    </row>
    <row r="53" spans="1:2">
      <c r="A53" s="1" t="s">
        <v>424</v>
      </c>
    </row>
    <row r="54" spans="1:2">
      <c r="A54" t="s">
        <v>5</v>
      </c>
      <c r="B54" t="s">
        <v>428</v>
      </c>
    </row>
    <row r="55" spans="1:2">
      <c r="A55" t="s">
        <v>421</v>
      </c>
      <c r="B55" t="s">
        <v>429</v>
      </c>
    </row>
    <row r="56" spans="1:2">
      <c r="A56" t="s">
        <v>422</v>
      </c>
      <c r="B56" t="s">
        <v>430</v>
      </c>
    </row>
    <row r="57" spans="1:2">
      <c r="A57" t="s">
        <v>423</v>
      </c>
      <c r="B57" t="s">
        <v>431</v>
      </c>
    </row>
    <row r="58" spans="1:2">
      <c r="A58" t="s">
        <v>427</v>
      </c>
      <c r="B58" t="s">
        <v>432</v>
      </c>
    </row>
    <row r="60" spans="1:2">
      <c r="A60" s="1" t="s">
        <v>553</v>
      </c>
    </row>
    <row r="61" spans="1:2">
      <c r="A61" t="s">
        <v>433</v>
      </c>
      <c r="B61" t="s">
        <v>556</v>
      </c>
    </row>
    <row r="62" spans="1:2">
      <c r="A62" t="s">
        <v>0</v>
      </c>
      <c r="B62" t="s">
        <v>557</v>
      </c>
    </row>
    <row r="63" spans="1:2">
      <c r="A63" t="s">
        <v>6</v>
      </c>
      <c r="B63" t="s">
        <v>558</v>
      </c>
    </row>
    <row r="64" spans="1:2">
      <c r="A64" t="s">
        <v>434</v>
      </c>
      <c r="B64" t="s">
        <v>227</v>
      </c>
    </row>
    <row r="65" spans="1:2">
      <c r="A65" t="s">
        <v>435</v>
      </c>
      <c r="B65" t="s">
        <v>559</v>
      </c>
    </row>
    <row r="66" spans="1:2">
      <c r="A66" t="s">
        <v>436</v>
      </c>
      <c r="B66" t="s">
        <v>560</v>
      </c>
    </row>
    <row r="67" spans="1:2">
      <c r="A67" t="s">
        <v>437</v>
      </c>
      <c r="B67" s="2" t="s">
        <v>561</v>
      </c>
    </row>
    <row r="68" spans="1:2">
      <c r="A68" t="s">
        <v>438</v>
      </c>
      <c r="B68" t="s">
        <v>562</v>
      </c>
    </row>
    <row r="69" spans="1:2">
      <c r="A69" t="s">
        <v>439</v>
      </c>
      <c r="B69" t="s">
        <v>563</v>
      </c>
    </row>
    <row r="70" spans="1:2">
      <c r="A70" t="s">
        <v>440</v>
      </c>
      <c r="B70" s="2" t="s">
        <v>564</v>
      </c>
    </row>
    <row r="71" spans="1:2">
      <c r="A71" t="s">
        <v>441</v>
      </c>
      <c r="B71" t="s">
        <v>565</v>
      </c>
    </row>
    <row r="72" spans="1:2">
      <c r="A72" t="s">
        <v>442</v>
      </c>
      <c r="B72" t="s">
        <v>566</v>
      </c>
    </row>
    <row r="73" spans="1:2">
      <c r="A73" t="s">
        <v>443</v>
      </c>
      <c r="B73" s="2" t="s">
        <v>567</v>
      </c>
    </row>
    <row r="74" spans="1:2">
      <c r="A74" t="s">
        <v>444</v>
      </c>
      <c r="B74" t="s">
        <v>568</v>
      </c>
    </row>
    <row r="75" spans="1:2">
      <c r="A75" t="s">
        <v>445</v>
      </c>
      <c r="B75" t="s">
        <v>569</v>
      </c>
    </row>
    <row r="76" spans="1:2">
      <c r="A76" t="s">
        <v>446</v>
      </c>
      <c r="B76" s="2" t="s">
        <v>570</v>
      </c>
    </row>
    <row r="77" spans="1:2">
      <c r="A77" t="s">
        <v>447</v>
      </c>
      <c r="B77" t="s">
        <v>571</v>
      </c>
    </row>
    <row r="78" spans="1:2">
      <c r="A78" t="s">
        <v>448</v>
      </c>
      <c r="B78" t="s">
        <v>572</v>
      </c>
    </row>
    <row r="79" spans="1:2">
      <c r="A79" t="s">
        <v>449</v>
      </c>
      <c r="B79" s="2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listings</vt:lpstr>
      <vt:lpstr>days_market</vt:lpstr>
      <vt:lpstr>days_market_history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2017-07-20T16:59:44Z</dcterms:created>
  <dcterms:modified xsi:type="dcterms:W3CDTF">2018-02-21T20:49:09Z</dcterms:modified>
</cp:coreProperties>
</file>