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7520" windowHeight="14500" activeTab="4"/>
  </bookViews>
  <sheets>
    <sheet name="CLOSED SALES" sheetId="4" r:id="rId1"/>
    <sheet name="ACRES PER YEAR" sheetId="6" r:id="rId2"/>
    <sheet name="BUSINESS BUYERS" sheetId="5" r:id="rId3"/>
    <sheet name="source" sheetId="7" r:id="rId4"/>
    <sheet name="layout" sheetId="8" r:id="rId5"/>
  </sheets>
  <definedNames>
    <definedName name="_xlnm._FilterDatabase" localSheetId="0" hidden="1">'CLOSED SALES'!$A$1:$AL$139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3" i="4" l="1"/>
  <c r="S134" i="4"/>
  <c r="T133" i="4"/>
  <c r="T134" i="4"/>
  <c r="H125" i="6"/>
  <c r="H158" i="6"/>
  <c r="H159" i="6"/>
  <c r="H116" i="6"/>
  <c r="H103" i="6"/>
  <c r="H79" i="6"/>
  <c r="H72" i="6"/>
  <c r="H64" i="6"/>
  <c r="H43" i="6"/>
  <c r="H30" i="6"/>
  <c r="H16" i="6"/>
  <c r="H8" i="6"/>
  <c r="I72" i="6"/>
  <c r="I125" i="6"/>
  <c r="I158" i="6"/>
  <c r="I159" i="6"/>
  <c r="I116" i="6"/>
  <c r="I103" i="6"/>
  <c r="I79" i="6"/>
  <c r="I64" i="6"/>
  <c r="I43" i="6"/>
  <c r="I30" i="6"/>
  <c r="I16" i="6"/>
  <c r="I8" i="6"/>
  <c r="T1048576" i="4"/>
</calcChain>
</file>

<file path=xl/sharedStrings.xml><?xml version="1.0" encoding="utf-8"?>
<sst xmlns="http://schemas.openxmlformats.org/spreadsheetml/2006/main" count="3451" uniqueCount="1350">
  <si>
    <t>SAL0002012</t>
  </si>
  <si>
    <t>SAL0086005</t>
  </si>
  <si>
    <t>SAL0038096</t>
  </si>
  <si>
    <t>SAL0016129</t>
  </si>
  <si>
    <t>SAL0069533</t>
  </si>
  <si>
    <t>SAL0004137</t>
  </si>
  <si>
    <t>SAL0004144</t>
  </si>
  <si>
    <t>SAL0018155</t>
  </si>
  <si>
    <t>SAL0018156</t>
  </si>
  <si>
    <t>SAL0018157</t>
  </si>
  <si>
    <t>SAL0018158</t>
  </si>
  <si>
    <t>SAL0011267</t>
  </si>
  <si>
    <t>SAL0011265</t>
  </si>
  <si>
    <t>SAL0011266</t>
  </si>
  <si>
    <t>SAL0001236</t>
  </si>
  <si>
    <t>SAL0001237</t>
  </si>
  <si>
    <t>SAL0001240</t>
  </si>
  <si>
    <t>SAL0056018</t>
  </si>
  <si>
    <t>SAL0030004</t>
  </si>
  <si>
    <t>SAL0049024</t>
  </si>
  <si>
    <t>SAL0058022</t>
  </si>
  <si>
    <t>SAL0058021</t>
  </si>
  <si>
    <t>SAL0016130</t>
  </si>
  <si>
    <t>SAL0016132</t>
  </si>
  <si>
    <t>SAL0069442</t>
  </si>
  <si>
    <t>SAL0069547</t>
  </si>
  <si>
    <t>SAL0069541</t>
  </si>
  <si>
    <t>SAL0063005</t>
  </si>
  <si>
    <t>SAL0063006</t>
  </si>
  <si>
    <t>SAL0001239</t>
  </si>
  <si>
    <t>SAL0069546</t>
  </si>
  <si>
    <t>SAL0069531</t>
  </si>
  <si>
    <t>SAL0001246</t>
  </si>
  <si>
    <t>SAL0029102</t>
  </si>
  <si>
    <t>SAL0068053</t>
  </si>
  <si>
    <t>SAL0080017</t>
  </si>
  <si>
    <t>SAL0001249</t>
  </si>
  <si>
    <t>SAL0003016</t>
  </si>
  <si>
    <t>SAL0045015</t>
  </si>
  <si>
    <t>SAL0011272</t>
  </si>
  <si>
    <t>SAL0031384</t>
  </si>
  <si>
    <t>SAL0001251</t>
  </si>
  <si>
    <t>SAL0003017</t>
  </si>
  <si>
    <t>SAL0004150</t>
  </si>
  <si>
    <t>SAL0004152</t>
  </si>
  <si>
    <t>SAL0071006</t>
  </si>
  <si>
    <t>SAL0084001</t>
  </si>
  <si>
    <t>SAL0029105</t>
  </si>
  <si>
    <t>SAL0026003</t>
  </si>
  <si>
    <t>SAL0069561</t>
  </si>
  <si>
    <t>SAL0001242</t>
  </si>
  <si>
    <t>SAL0004151</t>
  </si>
  <si>
    <t>SAL0016137</t>
  </si>
  <si>
    <t>SAL0016138</t>
  </si>
  <si>
    <t>SAL0038100</t>
  </si>
  <si>
    <t>SAL0046003</t>
  </si>
  <si>
    <t>SAL0060013</t>
  </si>
  <si>
    <t>SAL0063004</t>
  </si>
  <si>
    <t>SAL0068056</t>
  </si>
  <si>
    <t>SAL0069565</t>
  </si>
  <si>
    <t>SAL0069566</t>
  </si>
  <si>
    <t>SAL0069568</t>
  </si>
  <si>
    <t>SAL0069572</t>
  </si>
  <si>
    <t>SAL0082007</t>
  </si>
  <si>
    <t>SAL0053002</t>
  </si>
  <si>
    <t>SAL0053001</t>
  </si>
  <si>
    <t>SAL0016139</t>
  </si>
  <si>
    <t>SAL0011279</t>
  </si>
  <si>
    <t>SAL0011281</t>
  </si>
  <si>
    <t>SAL0018159</t>
  </si>
  <si>
    <t>SAL0018161</t>
  </si>
  <si>
    <t>SAL0038095</t>
  </si>
  <si>
    <t>SAL0029101</t>
  </si>
  <si>
    <t>SAL0045014</t>
  </si>
  <si>
    <t>SAL0018160</t>
  </si>
  <si>
    <t>SAL0018164</t>
  </si>
  <si>
    <t>SAL0069562</t>
  </si>
  <si>
    <t>SAL0068059</t>
  </si>
  <si>
    <t>SAL0068060</t>
  </si>
  <si>
    <t>SAL0068061</t>
  </si>
  <si>
    <t>SAL0068062</t>
  </si>
  <si>
    <t>SAL0068063</t>
  </si>
  <si>
    <t>SAL0068064</t>
  </si>
  <si>
    <t>SAL0068065</t>
  </si>
  <si>
    <t>SAL0068066</t>
  </si>
  <si>
    <t>SAL0069536</t>
  </si>
  <si>
    <t>SAL0031388</t>
  </si>
  <si>
    <t>SAL0031389</t>
  </si>
  <si>
    <t>SAL0031396</t>
  </si>
  <si>
    <t>SAL0069584</t>
  </si>
  <si>
    <t>SAL0069582</t>
  </si>
  <si>
    <t>SAL0069579</t>
  </si>
  <si>
    <t>SAL0069581</t>
  </si>
  <si>
    <t>SAL0069577</t>
  </si>
  <si>
    <t>SAL0038102</t>
  </si>
  <si>
    <t>SAL0016144</t>
  </si>
  <si>
    <t>SAL0031392</t>
  </si>
  <si>
    <t>SAL0069538</t>
  </si>
  <si>
    <t>SAL0058024</t>
  </si>
  <si>
    <t>SAL0085009</t>
  </si>
  <si>
    <t>SAL0021006</t>
  </si>
  <si>
    <t>SAL0029106</t>
  </si>
  <si>
    <t>SAL0019002</t>
  </si>
  <si>
    <t>SAL0011274</t>
  </si>
  <si>
    <t>SAL0031387</t>
  </si>
  <si>
    <t>SAL0069583</t>
  </si>
  <si>
    <t>SAL0135006</t>
  </si>
  <si>
    <t>SAL0135007</t>
  </si>
  <si>
    <t>SAL0135010</t>
  </si>
  <si>
    <t>SAL0135011</t>
  </si>
  <si>
    <t>SAL0135012</t>
  </si>
  <si>
    <t>SAL0135013</t>
  </si>
  <si>
    <t>SAL0139014</t>
  </si>
  <si>
    <t>SAL0129025</t>
  </si>
  <si>
    <t>SAL0169020</t>
  </si>
  <si>
    <t>SAL0169021</t>
  </si>
  <si>
    <t>SAL0135033</t>
  </si>
  <si>
    <t>SAL0135034</t>
  </si>
  <si>
    <t>SAL0135035</t>
  </si>
  <si>
    <t>SAL0135036</t>
  </si>
  <si>
    <t>SAL0135037</t>
  </si>
  <si>
    <t>SAL0135038</t>
  </si>
  <si>
    <t>SAL0135039</t>
  </si>
  <si>
    <t>SAL0115054</t>
  </si>
  <si>
    <t>SAL0115055</t>
  </si>
  <si>
    <t>SAL0115056</t>
  </si>
  <si>
    <t>SAL0131062</t>
  </si>
  <si>
    <t>SAL0169580</t>
  </si>
  <si>
    <t/>
  </si>
  <si>
    <t>SAL0059001</t>
  </si>
  <si>
    <t>Cerkvenik, Gary E et al, 7226 Sand Lake Rd, Britt MN 55710</t>
  </si>
  <si>
    <t>Timothy Pietrini, 6405 Oxbow Bend, Chanhassen MN 55317</t>
  </si>
  <si>
    <t>Dell Ray LLC, 1678 85th Street, New Richmond WI 54017</t>
  </si>
  <si>
    <t>550 0010 02020</t>
  </si>
  <si>
    <t>Harris, Micah J &amp; Carie L, 5433 Hwy 53, Saginaw MN 55779</t>
  </si>
  <si>
    <t>Justus Paul King, PO Box 964, Superior WI 54880</t>
  </si>
  <si>
    <t>James Johnson, 5180 Spirit Lake Rd, Mountain Iron MN 55768</t>
  </si>
  <si>
    <t>Nicholas Riley, 1063 Lakewood Dr S, Maplewood MN 55119</t>
  </si>
  <si>
    <t>260-12-720</t>
  </si>
  <si>
    <t>Sunne, Lyle &amp; Karen, 26761 Hwy 11, Badger MN 56714</t>
  </si>
  <si>
    <t>230 0010 00674</t>
  </si>
  <si>
    <t>John Ray, 2827 Hizer Lake Rd, Barnum MN 55707</t>
  </si>
  <si>
    <t>Joel Johnson, 2349 130th Ln NW, Coon Rapids MN 55448</t>
  </si>
  <si>
    <t>Lach, Edward J &amp; Olson,Tina RC, 7563 Pine Tree Rd, Side Lake MN 55781</t>
  </si>
  <si>
    <t>370-10-338</t>
  </si>
  <si>
    <t>Borchardt, Thomas and Joyce, PO Box 484, North Branch MN 55026</t>
  </si>
  <si>
    <t>Charles F Bainter, 4724 Majestic Lake Dr, Iron MN 55751</t>
  </si>
  <si>
    <t>Emma  M. Scott, 6324 Trevarton Dr., Longmont CO 80503</t>
  </si>
  <si>
    <t>Kevin Johnson, 5369 Hwy 100, Aurora MN 55705</t>
  </si>
  <si>
    <t>Thomas Borchardt, PO Box 484, North Branch MN 55056</t>
  </si>
  <si>
    <t>John Reamer, 2489 Mendota Heights Circle, Mendota Heights MN 55120</t>
  </si>
  <si>
    <t>Kiffmeyer Industries, 6658 White Birch Ct, Lino Lakes MN 55014</t>
  </si>
  <si>
    <t>Brian Kaelke, 13885 214th Ave NW, Elk River MN 55330</t>
  </si>
  <si>
    <t>Elden Lamprecht, 2807 Hilo Ave N, Oakdale MN 55128</t>
  </si>
  <si>
    <t>30 30 20 41 38; 30 30 20 42 5</t>
  </si>
  <si>
    <t>Lynn Brakke, 5724 170th Ave S, Moorehead MN 56560</t>
  </si>
  <si>
    <t>22-011-0300</t>
  </si>
  <si>
    <t>Stephen J. LaValla, 126 W 14th Street, Buffalo City WI 54622</t>
  </si>
  <si>
    <t>12-015-3290; 12-015-3310</t>
  </si>
  <si>
    <t>Kaelke, Brian D &amp; Brenda M, 13885 214th Ave NW, Elk River MN 55330</t>
  </si>
  <si>
    <t>210-000-172300</t>
  </si>
  <si>
    <t>Paula Davis, 37623 233rd Ave, Bagley MN 56621</t>
  </si>
  <si>
    <t>Richard Swanson, 2200 Greenview Drive, New Brighton MN 55112</t>
  </si>
  <si>
    <t>R &amp; M Knutson Real Estate LLC, 47571 Sportsman Drive, Gonvick MN 56644</t>
  </si>
  <si>
    <t>Carol Hadrava, 18354 Nighthawk Lane, Lake George MN 56458</t>
  </si>
  <si>
    <t>Bruce Olsen, 8900 Neal Ave S, Hastings MN 55033</t>
  </si>
  <si>
    <t>Westerberg Farms, 2754-340th Ave., Lake Bronson MN 56734</t>
  </si>
  <si>
    <t>10.0020180</t>
  </si>
  <si>
    <t>Chris Jerome, 505 County Road 4, Lancaster MN 56735</t>
  </si>
  <si>
    <t>25.1323160</t>
  </si>
  <si>
    <t>Peter  P O'Keefe, 13585 Flagstaff Ave., Apple Valley MN 55124</t>
  </si>
  <si>
    <t>25.1262660</t>
  </si>
  <si>
    <t>James  Wallenberg, 3450 US Hwy 59, Lancaster MN 56735</t>
  </si>
  <si>
    <t>James  Wallenberg, 3450 Hwy 59, Lancaster MN 56735</t>
  </si>
  <si>
    <t>25-1282740</t>
  </si>
  <si>
    <t>John  P Wilson, 4063 260th Ave, Lancaster MN 56735</t>
  </si>
  <si>
    <t>21.1283680</t>
  </si>
  <si>
    <t>Roger O Green, 14357 220th St., Greenbush MN 56726</t>
  </si>
  <si>
    <t>Todd M Truedson, 510 Prairie Ave., Kennedy MN 56733</t>
  </si>
  <si>
    <t>19.0334040; 19.0334060</t>
  </si>
  <si>
    <t>U. Otto  Waage, 21483 County Rd. 22, Greenbush MN 56726</t>
  </si>
  <si>
    <t>Debra A Cederholm, 401 21st. Ave N., Fargo ND 58102</t>
  </si>
  <si>
    <t>Gary E Enright, 2143 8th Avenue NW, East Grand Forks MN 56721</t>
  </si>
  <si>
    <t>D.K. Farms Inc., 23316 Co. Rd. 23, Greenbush MN 56726</t>
  </si>
  <si>
    <t>19.0333100</t>
  </si>
  <si>
    <t>David Ludtke, 8648 Dawson Rd. NW, Angle Inlet MN 56711</t>
  </si>
  <si>
    <t>022844000</t>
  </si>
  <si>
    <t>Kevin J Metz, 36681 Dove Road, Pillager MN 56473</t>
  </si>
  <si>
    <t>O'Brien  Georgia, 5482 Taft Road, Duluth MN 55803</t>
  </si>
  <si>
    <t>James Pelto, 16149 330th St, McGregor MN 55760</t>
  </si>
  <si>
    <t>Snyder, Samuel D &amp; Lynn Marie, 1090 Pleasant Ave, St Paul MN 55102</t>
  </si>
  <si>
    <t>Howard, Roger &amp; Linda L, 26140 Dam Lake St, Aitkin MN 56431</t>
  </si>
  <si>
    <t>Nelson, Darell G &amp; Dennis R, 811 Pebble Creek Dr, St Cloud MN 56303</t>
  </si>
  <si>
    <t>Lynch, Linnea K &amp; Donald P, 4627 Main St NE, Fridley MN 55421</t>
  </si>
  <si>
    <t>Rorem LLC, PO Box 44445, Eden Prairie MN 55344</t>
  </si>
  <si>
    <t>William Karels, 6410 169th Ln NW, Ramsey MN 55303</t>
  </si>
  <si>
    <t>32 0 048506; 32 0 048507; 32 0 054305; 32 0 054306</t>
  </si>
  <si>
    <t>Charles McKenzie, 7505 S Orinoco Cir, Stacy MN 55079</t>
  </si>
  <si>
    <t>James Moss, 37771 James Ave, North Branch MN 55056</t>
  </si>
  <si>
    <t>17 33 22220002</t>
  </si>
  <si>
    <t>Thelen, Nicholas &amp; Jean, 10487 County Road 41, Park Rapids MN 56470</t>
  </si>
  <si>
    <t>E27.0011.000</t>
  </si>
  <si>
    <t>Beaulieu, Conrad O et ux, 8633 Roosevelt Rd SE, Bemidji MN 56601-7371</t>
  </si>
  <si>
    <t>14.00307.00</t>
  </si>
  <si>
    <t>Darrigans Creek Properties LLC, 15 Yeomans Row, London  SE3-ZAL</t>
  </si>
  <si>
    <t>Roger Miller, 2580 Big Lake Rd, Cloquet MN 55720</t>
  </si>
  <si>
    <t>Karl Jacobson, 6601 Bemidji Ave N, Bemidji MN 56601</t>
  </si>
  <si>
    <t>Stanley Ewing, 14367 Glenda Dr, Appley Valley MN 55124</t>
  </si>
  <si>
    <t>Larson Jeffrey A &amp; Hein. Dana C, 1892 W Shagawa Rd, Ely MN 55731</t>
  </si>
  <si>
    <t>88-002-1100</t>
  </si>
  <si>
    <t>Gylling, Donald &amp; Nealna, 11345 325th Ave, Princeton MN 55371</t>
  </si>
  <si>
    <t>Ondich, Thomas &amp; Laura, 10870 102nd Ave N, Maple Grove MN 55369</t>
  </si>
  <si>
    <t>Stephen Gouze, 12870 12th St N, Lake Elmo MN 55042</t>
  </si>
  <si>
    <t>Dept of Natural Resources, Div of Lands &amp; Minerals, St Paul MN 55155-4045</t>
  </si>
  <si>
    <t>Rebers, Rand &amp; Denise, 2640 Oakland Rd, Minnetonka MN 55305</t>
  </si>
  <si>
    <t>Mark Ekmark, 1418 E 10th St, Duluth MN 55805</t>
  </si>
  <si>
    <t>Meredith Ridge LLC, 5360 1st Ave S,  MN 55419</t>
  </si>
  <si>
    <t>Sillman, Bradley J &amp; Judy A, 1986 112th Circ NE, Blaine MN 55449</t>
  </si>
  <si>
    <t>Gary Nelson, 420 W 2nd St, Grand Marais MN 55604</t>
  </si>
  <si>
    <t>53-232-2300</t>
  </si>
  <si>
    <t>Kennedy Rentals LLC, PO Box 607, Grand Marais MN 55604</t>
  </si>
  <si>
    <t>Hedstrom, Dean K &amp; Jacobsen, Sandra L, 2 Spring Farm Ln, St Paul MN 55127</t>
  </si>
  <si>
    <t>Rutledge, Gary L &amp; Roxanne, 878 97th Ave NE, Blaine MN 55434</t>
  </si>
  <si>
    <t>Peterson, Jerrold L &amp; Sara A Geiser, 7360 Longview Cir, Chanhassen MN 55317</t>
  </si>
  <si>
    <t>Theis, Darlene &amp; Emory, 18914 Wolfram St NW, Anoka MN 55303</t>
  </si>
  <si>
    <t>Stewart, Jerome E et ux, 8204 121st Ln N, Champlin MN 55316</t>
  </si>
  <si>
    <t>Jorgensen, Walter &amp; Gail, 2019 W Chub Lake Rd, Carlton MN 55718</t>
  </si>
  <si>
    <t>Luvland Holding LLC, PO Box 724, Spicer MN 56288</t>
  </si>
  <si>
    <t>Jorgensen, Kelly R &amp; Laural M, 9063 Garden View Rd, Nisswa MN 56468</t>
  </si>
  <si>
    <t>Andrea Nistler, 5327 40th St S, St Cloud MN 56301-8822</t>
  </si>
  <si>
    <t>The East End LLC, 4222 Basswood Rd, St. Louis Park MN 55416</t>
  </si>
  <si>
    <t>25-00200-25-010 part of</t>
  </si>
  <si>
    <t>Jeremy Tollefson, 405 Berlin Ave S, Herman MN 56248</t>
  </si>
  <si>
    <t>Dale Ruter, 15090 57th St NE, Spicer MN 56288</t>
  </si>
  <si>
    <t>09 2901010</t>
  </si>
  <si>
    <t>William Louks, 25462 County Road 4, Park Rapids MN 56470</t>
  </si>
  <si>
    <t>Dept of Natural Resources, 500 Lafayette Rd, St Paul MN 55155-4030</t>
  </si>
  <si>
    <t>Hasser, Anntonette M &amp; Henry L, 2597 303rd Ave NW, Isanti MN 55040</t>
  </si>
  <si>
    <t>David Rice, 1195 Josephine Rd, Roseville MN 55113</t>
  </si>
  <si>
    <t>59-430-0230</t>
  </si>
  <si>
    <t>William  Russell Pritchard, 501 2nd Ave N, Hibbing MN 55746; Winberg</t>
  </si>
  <si>
    <t>Gary Trenberth, 3409 W. Inner Drive, Hibbing MN 55746</t>
  </si>
  <si>
    <t>Timothy Lyons, 8290 Angus Ave, Inver Grove Heights MN 55077</t>
  </si>
  <si>
    <t>David Cook, 3928 Crosby Rd, Cloquet MN 55720</t>
  </si>
  <si>
    <t>Kohlstedt, John &amp; Barbara Jo, 6544 Park Hill Rd, Finland MN 55603</t>
  </si>
  <si>
    <t>David Henjum, 3135 Balsam Ln, Two Harbors MN 55616</t>
  </si>
  <si>
    <t>Thomas Grygelko, 8940 Greenfield Rd, Loretto MN 55357</t>
  </si>
  <si>
    <t>Chris Grove, A Professional Corporation, 6711 Brave Warrior Ave, Las Vegas NV 89131</t>
  </si>
  <si>
    <t>Beemer, Patrick R &amp; Jacklyn, 1998 135th St, Fairmont MN 56031</t>
  </si>
  <si>
    <t>16-032-0150</t>
  </si>
  <si>
    <t>Hoheisel, Virgil J &amp; Mary L, 34559 173rd St, Hillman MN 56338</t>
  </si>
  <si>
    <t>Butler, Don et al, 3055 Kansas Ave, Modesto CA 95358; Sherry Butler Zavala; Valarie Butler Cruce</t>
  </si>
  <si>
    <t>18-0180-500</t>
  </si>
  <si>
    <t>Ellsworth, City of, City Hall, Ellsworth MN 56129</t>
  </si>
  <si>
    <t>Timothy McMillan, 1922 Oak Grove Rd SW, St Cloud MN 56301</t>
  </si>
  <si>
    <t>Olson, Jerry A &amp; Valerie I, 1601 338th Ave NW, Cambridge MN 55008</t>
  </si>
  <si>
    <t>07-0006/7-000</t>
  </si>
  <si>
    <t>Ronald Mlaskoch, 76988 Hwy 61, Willow River MN 55795</t>
  </si>
  <si>
    <t>25-0025-000</t>
  </si>
  <si>
    <t>Zachary D Hanson, 320 River St N, Delano MN 55328</t>
  </si>
  <si>
    <t>Backer, Carol &amp; Donald, 1186 141st St, Pipestone MN 56164</t>
  </si>
  <si>
    <t>Rosebud Township, 42362 320th Ave SE, Fosston MN 56542</t>
  </si>
  <si>
    <t>Charles Balstad, 42362 320th Ave SE, Fosston MN 56542</t>
  </si>
  <si>
    <t>Greg Hilgeman, 32470 140th St SE, Oklee MN 56742</t>
  </si>
  <si>
    <t>George Zaleski, PO Box 122, Blackduck MN 56630; Michael Benson, 7103 Fairgrounds Road NW, Bemidji  56601</t>
  </si>
  <si>
    <t>Bergsnev, James O et al, 30786 County Road 7, Greenbush MN 56726; Michael Bergsnev, 30125 Co Rd 103, Greenbush  56726</t>
  </si>
  <si>
    <t>Richard Sikorski, 30866 110th Ave, Lancaster MN 56735</t>
  </si>
  <si>
    <t>Earl Feucht, 317 Wheatley St, Princeville IL 61559-9622</t>
  </si>
  <si>
    <t>Pierce Investments LLC, PO Box 14111, Grand Forks ND 58206</t>
  </si>
  <si>
    <t>Beito, Peter &amp; Sally, 30787 102th Ave, Lancaster MN 56735</t>
  </si>
  <si>
    <t>Pastir, Norbert, 311 7th Ave NE, Roseau MN 56751</t>
  </si>
  <si>
    <t>Falk, Roger &amp; Ellyn, 35191 500th Ave, Salol MN 56756-9376</t>
  </si>
  <si>
    <t>Ron Kotschevar, 16433 160th St NE, Thief River Falls MN 56701</t>
  </si>
  <si>
    <t>Cole On Site Welding, 55273 349th St, Warroad MN 56763</t>
  </si>
  <si>
    <t>Pierce Investments LLC, PO Box 14111, Grand Forks ND 58208</t>
  </si>
  <si>
    <t>Juddson Johnson, 1699 Barclay St, Maplewood MN 55109</t>
  </si>
  <si>
    <t>Keith Ludwig; Ludwig, Ronald J et al, 4910 168th Ln NE, Ham Lake MN 55304; Virginia Ludwig</t>
  </si>
  <si>
    <t>LRS ID</t>
  </si>
  <si>
    <t>SALE AMOUNT</t>
  </si>
  <si>
    <t>ACRES</t>
  </si>
  <si>
    <t>COUNTY PIN</t>
  </si>
  <si>
    <t xml:space="preserve"> John Lawrence Ray, 2827 Hizer Lake Road, Barnum, MN 55707</t>
  </si>
  <si>
    <t>Mulcahy, John &amp; Catherine, 10424 Morris Circle, Bloomington, MN 55437</t>
  </si>
  <si>
    <t>Robert Schachter, 12669 Riverview Rd, Eden Prairie, MN 55347; Karen Rylander, 12669 Riverviw Rd, Eden Prairie, MN 55347</t>
  </si>
  <si>
    <t>Mary Faulkner, 4921 Girard Avenue S., Minneapolis, MN 55419; Leslie Pedersen, 801 W. 1st Street, P.O. Box 1281, Grand Marais, MN 55604; Dan Quick, 113 7th Avenue W., Grand Marais, MN 55604</t>
  </si>
  <si>
    <t>SAL0169019</t>
  </si>
  <si>
    <t>Andrew Johnson, 5485 Canosia Road, Saginaw, MN 55779</t>
  </si>
  <si>
    <t>Baker, Sharon &amp; Jai, 31817 Marshfield Court, Albany, MN 56307</t>
  </si>
  <si>
    <t>Beumer, Marian &amp; Douglas, 3823 Vincent Ave N, Minneapolis, MN 55412</t>
  </si>
  <si>
    <t>Koenig, Wayne &amp; Diane, 21113 20th Ave, Clearwater, MN 55320</t>
  </si>
  <si>
    <t>Ribich, Laura &amp; Christopher, 1947 Chinook Drive, Duluth, MN 55811</t>
  </si>
  <si>
    <t>Yoder, Steven &amp; Gina, PO Box 436, Buhl, MN 55713</t>
  </si>
  <si>
    <t>SAL0007004</t>
  </si>
  <si>
    <t>49-004-4101</t>
  </si>
  <si>
    <t>CLOSING_DATE_</t>
  </si>
  <si>
    <t>COUNTY</t>
  </si>
  <si>
    <t>ST LOUIS</t>
  </si>
  <si>
    <t>LOCATION</t>
  </si>
  <si>
    <t>1 MILE SOUTH OF BIWABIK</t>
  </si>
  <si>
    <t>NONE</t>
  </si>
  <si>
    <t>ZONING</t>
  </si>
  <si>
    <t>MULT USE NON SHORELINE</t>
  </si>
  <si>
    <t>ROAD</t>
  </si>
  <si>
    <t>KITTSON</t>
  </si>
  <si>
    <t>HAZELTON TWP</t>
  </si>
  <si>
    <t>DESCRIPTION</t>
  </si>
  <si>
    <t>WETLANDS MARGINAL LANDS</t>
  </si>
  <si>
    <t>COVENANT</t>
  </si>
  <si>
    <t>POPPLETON TWP</t>
  </si>
  <si>
    <t>WOODED</t>
  </si>
  <si>
    <t>MIX WOODED OPEN  WETLANDS</t>
  </si>
  <si>
    <t>ST JOSEPH TWP</t>
  </si>
  <si>
    <t>MIX OPEN WOODED</t>
  </si>
  <si>
    <t>SURROUNDING</t>
  </si>
  <si>
    <t>REC AND AG</t>
  </si>
  <si>
    <t>REC AND OPEN</t>
  </si>
  <si>
    <t>RICHARDSVILLE TWP</t>
  </si>
  <si>
    <t>OPEN WOODED</t>
  </si>
  <si>
    <t>POSS AG TRESPASS</t>
  </si>
  <si>
    <t>AG AND OPEN</t>
  </si>
  <si>
    <t>LAKE OF THE WOODS</t>
  </si>
  <si>
    <t>EASEMENT TO COUNTY, LEASE TO DAVID LUDTKE</t>
  </si>
  <si>
    <t>WOODED STATE REC LAND</t>
  </si>
  <si>
    <t xml:space="preserve">PART OF GARAGE </t>
  </si>
  <si>
    <t>IMPROVEMENTS-DESCRIP</t>
  </si>
  <si>
    <t>IMPROVEMENTS-VALUE</t>
  </si>
  <si>
    <t>PINE</t>
  </si>
  <si>
    <t>WILMA TWP</t>
  </si>
  <si>
    <t>FORMER ST CROIX BOY'S CAMP</t>
  </si>
  <si>
    <t>18 BUILDINGS AND RIVER FRONTAGE</t>
  </si>
  <si>
    <t>COUNTY ROAD 25</t>
  </si>
  <si>
    <t>66 FT ROAD EASEMENT</t>
  </si>
  <si>
    <t>LAKE</t>
  </si>
  <si>
    <t>FALL LAKE TWP</t>
  </si>
  <si>
    <t>WOODED LESS THAN HALF MILE FROM PUBLIC WATER ACCESS TO WHITE IRON LAKE</t>
  </si>
  <si>
    <t>MUSHROOM ISLAND ROAD</t>
  </si>
  <si>
    <t>EASEMENT FOR ACCESS</t>
  </si>
  <si>
    <t>CASS</t>
  </si>
  <si>
    <t>HIRAM TWP</t>
  </si>
  <si>
    <t>ENCROACHMENT OF SEPTIC SYSTEM</t>
  </si>
  <si>
    <t>SHORELINE RESIDENTIAL</t>
  </si>
  <si>
    <t>CO HWY 6</t>
  </si>
  <si>
    <t>WOODED NEAR LAKE</t>
  </si>
  <si>
    <t>RESIDENTIAL WITH PUBLIC ACCESS JUST TO THE NORTH OF PARCEL</t>
  </si>
  <si>
    <t xml:space="preserve">CROW WING </t>
  </si>
  <si>
    <t>MISSION TWP</t>
  </si>
  <si>
    <t>WOODED ON PINE RIVER</t>
  </si>
  <si>
    <t>CO RD 11</t>
  </si>
  <si>
    <t>WINONA</t>
  </si>
  <si>
    <t>NW OF ROLLINGSTONE</t>
  </si>
  <si>
    <t>AG/RESOURCE CONSERVATION</t>
  </si>
  <si>
    <t>CTY RD 25</t>
  </si>
  <si>
    <t>AG AND STATE FOREST</t>
  </si>
  <si>
    <t>WILKINSON TWP</t>
  </si>
  <si>
    <t>WOODED 6 MILES SOUTH CASS LAKE</t>
  </si>
  <si>
    <t>PUBLIC LAND</t>
  </si>
  <si>
    <t>CO RD 144</t>
  </si>
  <si>
    <t>IN WELSH LAKE STATE FOREST</t>
  </si>
  <si>
    <t>ITASCA</t>
  </si>
  <si>
    <t>MIRROR LAKE</t>
  </si>
  <si>
    <t>RURAL RES</t>
  </si>
  <si>
    <t>HOMESITES</t>
  </si>
  <si>
    <t xml:space="preserve">ST LOUIS </t>
  </si>
  <si>
    <t>MOUNTAIN IRON</t>
  </si>
  <si>
    <t>RURAL RES AND SHORELAND OVERLAY</t>
  </si>
  <si>
    <t>WOODED MAJESTIC LAKE SHORELINE</t>
  </si>
  <si>
    <t>WITHIN CITY LIMITS</t>
  </si>
  <si>
    <t>COE LAKE SOUTH OF BIWABIK</t>
  </si>
  <si>
    <t>MIX WOODS GRASS SHORELINE</t>
  </si>
  <si>
    <t>RES-5 BUT INSUFFICIENT DEPTH FOR DEVELOPMENT</t>
  </si>
  <si>
    <t>CLEARWATER</t>
  </si>
  <si>
    <t>NORA TWP</t>
  </si>
  <si>
    <t>WOODED SWAMPY</t>
  </si>
  <si>
    <t>EASEMENT TO COUNTY AND UTILITY</t>
  </si>
  <si>
    <t>320 ST</t>
  </si>
  <si>
    <t>PRIVATE</t>
  </si>
  <si>
    <t>RICE TWP</t>
  </si>
  <si>
    <t>WOODED ON MUD LAKE</t>
  </si>
  <si>
    <t>NO LEGAL ACCESS</t>
  </si>
  <si>
    <t>BALSAM TWP</t>
  </si>
  <si>
    <t>MIX WOODED BRUSH</t>
  </si>
  <si>
    <t>PRIVATE RURAL RESIDENTIAL</t>
  </si>
  <si>
    <t>PUBLIC-WOULD REQUIRE VARIANCE TO DEVELOP</t>
  </si>
  <si>
    <t>BREEZY PT TWP</t>
  </si>
  <si>
    <t>WOODED ON SHAFER LAKE</t>
  </si>
  <si>
    <t>AKERSON RD</t>
  </si>
  <si>
    <t>WEST OF TOIVOLA</t>
  </si>
  <si>
    <t>PREVIOUS GRAVEL MINING AND SITE OF FORMER DNR FOREST TOWER</t>
  </si>
  <si>
    <t>FAM-2</t>
  </si>
  <si>
    <t>CTY HWY 52</t>
  </si>
  <si>
    <t>COOK</t>
  </si>
  <si>
    <t>4 MILES NORTH GRAND MARAIS</t>
  </si>
  <si>
    <t>WOODED WITHIN FEDERAL AND STATE PUBLIC LANDS</t>
  </si>
  <si>
    <t xml:space="preserve">FAR-3, FOREST/AG RES </t>
  </si>
  <si>
    <t>EASEMENTS TO COUNTY, GIA TRAIL PERMIT</t>
  </si>
  <si>
    <t>CTY RD 8</t>
  </si>
  <si>
    <t>FED AND STATE PUBLIC LANDS</t>
  </si>
  <si>
    <t>DOUGLAS</t>
  </si>
  <si>
    <t>JUST SOUTH OF ALEXANDRIA</t>
  </si>
  <si>
    <t>CO RD 87</t>
  </si>
  <si>
    <t>ON UNAMED LAKE</t>
  </si>
  <si>
    <t>NATURAL ENV SHORELINE</t>
  </si>
  <si>
    <t>AG AND RES</t>
  </si>
  <si>
    <t>4 MILES NORTH OF BRAINERD</t>
  </si>
  <si>
    <t>STRIP OF LAND OFF PAUL BUNYAN TRAIL</t>
  </si>
  <si>
    <t>10 MILES NW OF GRAND MARAIS ON DEVIL'S TRACK LAKE</t>
  </si>
  <si>
    <t>LAKESHORE RES</t>
  </si>
  <si>
    <t>WOODED ON DEVIL'S TRACK LAKE</t>
  </si>
  <si>
    <t>PUBLIC REC LAND AND RESIDENTIAL</t>
  </si>
  <si>
    <t>DEVIL TRACK RD</t>
  </si>
  <si>
    <t>25 NORTH OF NASHWAUK ON BEAR LAKE</t>
  </si>
  <si>
    <t>WOODED ON BEAR LAKE</t>
  </si>
  <si>
    <t>PUBLIC REC AND RES</t>
  </si>
  <si>
    <t>25 MILES NORTH OF NASHWAUK ON BEAR LAKE</t>
  </si>
  <si>
    <t xml:space="preserve">WOODED ON BEAR LAKE </t>
  </si>
  <si>
    <t>EAST BEAR LAKE FOREST RD</t>
  </si>
  <si>
    <t>COTTON TWP</t>
  </si>
  <si>
    <t>WOODED FORMER DNR FORESTRY OFFICE</t>
  </si>
  <si>
    <t>THREE BUILDINGS PLUS LOOKOUT TOWER</t>
  </si>
  <si>
    <t>ARKOLA RD</t>
  </si>
  <si>
    <t>MULTI USE NON SHORELAND 5 DISTRICT</t>
  </si>
  <si>
    <t>MOUNTAIN IRON ON MAJESTIC LAKE</t>
  </si>
  <si>
    <t>WOODED ON MAJESTIC LAKE</t>
  </si>
  <si>
    <t>CO RD 619</t>
  </si>
  <si>
    <t>INSIDE CITY LIMITS</t>
  </si>
  <si>
    <t>KABETOGAMA TWP</t>
  </si>
  <si>
    <t>STATE POINT RD</t>
  </si>
  <si>
    <t>WOODED ON KABETOGAMA LAKE</t>
  </si>
  <si>
    <t>SHORELAND MIXED USE 11</t>
  </si>
  <si>
    <t>BIWABIK TWP</t>
  </si>
  <si>
    <t xml:space="preserve">RES-5 </t>
  </si>
  <si>
    <t>MIX WOODED ON SILVER LAKE</t>
  </si>
  <si>
    <t>RES AND VACANT LAND</t>
  </si>
  <si>
    <t>NORTH SILVER LAKE RD</t>
  </si>
  <si>
    <t>WOODED WITH LAKE VIEWS</t>
  </si>
  <si>
    <t>CO RD 123</t>
  </si>
  <si>
    <t>BELTRAMI</t>
  </si>
  <si>
    <t>5 MILES EAST OF BEMIDJI</t>
  </si>
  <si>
    <t>FROHN RD</t>
  </si>
  <si>
    <t>DNR PERMIT TO COUNTY FOR SNOWMOBILE TRAIL</t>
  </si>
  <si>
    <t>FORESTRY, RES AND AG</t>
  </si>
  <si>
    <t>NEAR HOVLAND</t>
  </si>
  <si>
    <t>ARROWHEAD TRAIL</t>
  </si>
  <si>
    <t>FAR-2</t>
  </si>
  <si>
    <t>FOREST AND AG</t>
  </si>
  <si>
    <t>ONE ROOM CABIN AND OUTHOUSE</t>
  </si>
  <si>
    <t>2.5 MILES EAST OF FINLAND</t>
  </si>
  <si>
    <t>R-2</t>
  </si>
  <si>
    <t>PARK HILL RD</t>
  </si>
  <si>
    <t>DNR EASEMENT TO CRYSTAL BAY TOWNSHIP FOR RD</t>
  </si>
  <si>
    <t>FOREST, AG AND RES</t>
  </si>
  <si>
    <t>ALANGO TWP</t>
  </si>
  <si>
    <t>BRUSH GRASS</t>
  </si>
  <si>
    <t>FAM-3</t>
  </si>
  <si>
    <t>PRIVATE LAND</t>
  </si>
  <si>
    <t>AITKIN</t>
  </si>
  <si>
    <t>RICE RIVER TWP</t>
  </si>
  <si>
    <t>OPEN</t>
  </si>
  <si>
    <t>FORESTY, RES AND AG</t>
  </si>
  <si>
    <t>GLEN TWP</t>
  </si>
  <si>
    <t>WOODED AND WETLANDS</t>
  </si>
  <si>
    <t>EASEMENT FOR SNOWMOBILE TRAIL</t>
  </si>
  <si>
    <t>CLARK TWP</t>
  </si>
  <si>
    <t>MIXED WETLAND AND WOODED</t>
  </si>
  <si>
    <t>FOREST, RES AND AG</t>
  </si>
  <si>
    <t>O'BRIEN TWP</t>
  </si>
  <si>
    <t>NEAR BONA</t>
  </si>
  <si>
    <t>WOODED AND AG</t>
  </si>
  <si>
    <t>NEAR REMER</t>
  </si>
  <si>
    <t>WOODED BACKLOT ON LITTLE THUNDER LAKE</t>
  </si>
  <si>
    <t>SOUTH LITTLE THUNDER RD NE</t>
  </si>
  <si>
    <t>PRIVATELY OWNED SEPTIC DRAINFIELD</t>
  </si>
  <si>
    <t>COUNTY SHORELAND</t>
  </si>
  <si>
    <t>DNR LEASE FOR SEPTIC DRAINFIELD, DNR LICENSE FOR ELEC UTILITY, DNR LICENSE FOR UNDERGROUND TELEPHONE, AND DNR EASEMENT FOR ROAD RIGHT OF WAY</t>
  </si>
  <si>
    <t>RES</t>
  </si>
  <si>
    <t>NEAR MOTLEY</t>
  </si>
  <si>
    <t>AG/FORESTRY LAND USE</t>
  </si>
  <si>
    <t>RES AND AG</t>
  </si>
  <si>
    <t>CO RD 102</t>
  </si>
  <si>
    <t>EASEMENT AND RIGHT OF WAY FOR ACCESS TO PARCEL</t>
  </si>
  <si>
    <t>BACKLOT PLATTE LAKE</t>
  </si>
  <si>
    <t>POWER POLE AND TELEPHONE JUNCTION BOX</t>
  </si>
  <si>
    <t>SUNRISE DRIVE</t>
  </si>
  <si>
    <t>GREEN SPACE</t>
  </si>
  <si>
    <t>PLATTE LAKE TWP</t>
  </si>
  <si>
    <t>DNR LEASE FOR POWERLINE, DNR EASEMENT TO TWSHIP FOR ROAD RIGHT OF WAY</t>
  </si>
  <si>
    <t>GARAGE WITH ELEC AND SEPTIC DRAINFIELD</t>
  </si>
  <si>
    <t>DNR LEASE FOR GARAGE AND SEPTIC DRAINFIELD, DNR LEASE FOR POWER LINE, DNR EASEMENT FOR ROAD RIGHT OF WAY</t>
  </si>
  <si>
    <t>ISANTI</t>
  </si>
  <si>
    <t>BRADFORD TWP</t>
  </si>
  <si>
    <t>MIX WOODED AND WETLAND</t>
  </si>
  <si>
    <t>AG</t>
  </si>
  <si>
    <t>DITCH</t>
  </si>
  <si>
    <t>RES, FOREST AND AG</t>
  </si>
  <si>
    <t>TELEPHONE JUNCTION BOX</t>
  </si>
  <si>
    <t>DNR LEASE FOR POWERLINE, DNR EASEMENT FOR ROAD RIGHT OF WAY</t>
  </si>
  <si>
    <t>STORAGE BUILDING</t>
  </si>
  <si>
    <t>DNR LEASE FOR GARAGE, DNR LEASE FOR POWER LINE, DNR EASEMENT FOR ROAD RIGHT OF WAY</t>
  </si>
  <si>
    <t>MORRISON</t>
  </si>
  <si>
    <t>EAST OF LITTLE FALLS</t>
  </si>
  <si>
    <t>ROLLING PASTURE LAND</t>
  </si>
  <si>
    <t>AG-FORESTRY</t>
  </si>
  <si>
    <t>OTTER TAIL</t>
  </si>
  <si>
    <t>PADDOCK TWP</t>
  </si>
  <si>
    <t>CTY RD 70</t>
  </si>
  <si>
    <t>BLUE EARTH</t>
  </si>
  <si>
    <t>GARDEN CITY TWP</t>
  </si>
  <si>
    <t>MIXED WOODED ON WATONWAN RIVER</t>
  </si>
  <si>
    <t>HWY 169</t>
  </si>
  <si>
    <t>RURAL REC AND AG</t>
  </si>
  <si>
    <t>GRANT</t>
  </si>
  <si>
    <t>2 MILES SOUTH OF HOFFMAN</t>
  </si>
  <si>
    <t>DRIVEWAY</t>
  </si>
  <si>
    <t>FLAT LAND</t>
  </si>
  <si>
    <t>DRIVEAY, ELEC, WELL AND SEPTIC</t>
  </si>
  <si>
    <t>HWY 55</t>
  </si>
  <si>
    <t>HUBBARD</t>
  </si>
  <si>
    <t>LAKE PAINE</t>
  </si>
  <si>
    <t>MIXED WOODED ON LAKE PAINE</t>
  </si>
  <si>
    <t>PART OF CABIN</t>
  </si>
  <si>
    <t>SHORELAND</t>
  </si>
  <si>
    <t>ROAD EASEMENT, DNR LEASE FOR CABIN ENCROACHMENT</t>
  </si>
  <si>
    <t>HWY 71</t>
  </si>
  <si>
    <t>WILKIN</t>
  </si>
  <si>
    <t>20 MILES SOUTH OF MOORHEAD</t>
  </si>
  <si>
    <t>STRIP OF AG LAND BY ROAD</t>
  </si>
  <si>
    <t>110th ST</t>
  </si>
  <si>
    <t>FARMLAND</t>
  </si>
  <si>
    <t>DAKOTA</t>
  </si>
  <si>
    <t>HASTINGS</t>
  </si>
  <si>
    <t>OPEN SCATTERED TREES</t>
  </si>
  <si>
    <t>31 ST EAST</t>
  </si>
  <si>
    <t>RES, INDUSTRIAL, CONSERVATION</t>
  </si>
  <si>
    <t>20 MILES NORTH OF PARK RAPIDS</t>
  </si>
  <si>
    <t>CO RD 95 AND HWY 200</t>
  </si>
  <si>
    <t>TURNER TWP</t>
  </si>
  <si>
    <t>MIXED WETLANDS AND WOODED ON BIG SANDY LAKE</t>
  </si>
  <si>
    <t>530 LANE</t>
  </si>
  <si>
    <t>BECKER</t>
  </si>
  <si>
    <t>21 MILES NW of PARK RAPIDS</t>
  </si>
  <si>
    <t>STATE EASEMENT FOR ACCESS TO ADJACENT STATE PARCEL</t>
  </si>
  <si>
    <t>FORESTRY AND REC</t>
  </si>
  <si>
    <t>50 MILES NORTH OF BRAINERD</t>
  </si>
  <si>
    <t>SHORELAND MANAGEMENT</t>
  </si>
  <si>
    <t>ACCESS</t>
  </si>
  <si>
    <t>UPPER AND LOWER LONGWOOD POINT RD</t>
  </si>
  <si>
    <t>WOODED ON LONGWOOD POINT ON WASHBURN LAKE BUT NOT SHORELINE</t>
  </si>
  <si>
    <t>15 MILES SOUTH OF BEMIDJI</t>
  </si>
  <si>
    <t>OFFICE BUILDING WITH GARAGE</t>
  </si>
  <si>
    <t>REC AND RES</t>
  </si>
  <si>
    <t>CO HWY 44</t>
  </si>
  <si>
    <t>MARSHALL</t>
  </si>
  <si>
    <t>MOOSE RIVER TWP</t>
  </si>
  <si>
    <t>MIXED WITH DNR FIRE LOOKOUT TOWER</t>
  </si>
  <si>
    <t>100 FT LOOKOUT TOWER FROM 1969</t>
  </si>
  <si>
    <t xml:space="preserve">PERPETUAL ROAD EASEMENT FOR ACCESS </t>
  </si>
  <si>
    <t>440 ST NE</t>
  </si>
  <si>
    <t>AG AND RURAL RES</t>
  </si>
  <si>
    <t>NOBLES</t>
  </si>
  <si>
    <t>5 MILES SW OF ADRIAN</t>
  </si>
  <si>
    <t>MIXED WOODED GRASS</t>
  </si>
  <si>
    <t>AG PRESERVATION DISTRICT</t>
  </si>
  <si>
    <t>CO RD 58</t>
  </si>
  <si>
    <t>AG AND GRAVEL MINING</t>
  </si>
  <si>
    <t>ROSEAU</t>
  </si>
  <si>
    <t>13 MILES SOUTH OF ROSEAU</t>
  </si>
  <si>
    <t>FORMER GRAVEL PIT SITE</t>
  </si>
  <si>
    <t>AG AND REC</t>
  </si>
  <si>
    <t>CO RD 4</t>
  </si>
  <si>
    <t>JUNEBERRY TWP</t>
  </si>
  <si>
    <t>MIXED WOODED</t>
  </si>
  <si>
    <t>5 MILES SOUTH OF ROSEAU</t>
  </si>
  <si>
    <t>3.5 MILES NORTH OF WARROAD</t>
  </si>
  <si>
    <t>DNR LICENSE FOR TELEPHONE LINE, AND ANOTHER EASEMENT</t>
  </si>
  <si>
    <t>SITE HAS AG AND REC POTENTIAL</t>
  </si>
  <si>
    <t>1.5 MILES EAST OF STRATHCONA</t>
  </si>
  <si>
    <t>WOODED MIX</t>
  </si>
  <si>
    <t>1 MILE FROM STURGEON RIVER</t>
  </si>
  <si>
    <t>NEAR ROSSBURG</t>
  </si>
  <si>
    <t>WETLANDS</t>
  </si>
  <si>
    <t>WETLANDS WOODED</t>
  </si>
  <si>
    <t>CARIBOU LAKE 4 MILES NORTH OF LUTSEN</t>
  </si>
  <si>
    <t>WOODED WITH SHORELINE ON CARIBOU LAKE</t>
  </si>
  <si>
    <t>LAKESHORE RESIDENTIAL</t>
  </si>
  <si>
    <t>FORESTRY, REC AND RES</t>
  </si>
  <si>
    <t>FOREST/AG RECREATION DISTRICT</t>
  </si>
  <si>
    <t>JUST OFF BRULE RIVER NEAR SUPERIOR NATL FOREST</t>
  </si>
  <si>
    <t>FOREST, REC AND AG</t>
  </si>
  <si>
    <t>RED LAKE</t>
  </si>
  <si>
    <t>EQUALITY TWP</t>
  </si>
  <si>
    <t>ON CLEARWATER RIVER</t>
  </si>
  <si>
    <t>DNR EASEMENT TO RED LAKE COUNTY HIGHWAY DEPT</t>
  </si>
  <si>
    <t>CO RD 10</t>
  </si>
  <si>
    <t>WITHIN MOUNTAIN IRON</t>
  </si>
  <si>
    <t>TRIBUTARY TO THE WEST TWO RIVER RESERVOIR RUNS DOWN CENTER OF PARCEL</t>
  </si>
  <si>
    <t>DNR LICENSE FOR ELECTRIC LINE. STATE RESERVES CONSERVATION EASEMENT ON EITHER SIDE OF TRIBUTARY</t>
  </si>
  <si>
    <t>SPIRIT LAKE RD</t>
  </si>
  <si>
    <t>FORESTRY AND RES</t>
  </si>
  <si>
    <t>MIX WOODLAND BRUSH</t>
  </si>
  <si>
    <t>HWY 22</t>
  </si>
  <si>
    <t>REST, AG AND PRIVATELY OWNED LANDS</t>
  </si>
  <si>
    <t>22 MILES NORTH OF CHISOLM</t>
  </si>
  <si>
    <t>NEAR TWIG</t>
  </si>
  <si>
    <t>MULT USE NON SHORELAND-MUNS-4</t>
  </si>
  <si>
    <t>UTILITY LICENSE TO MINNESOTA POWER FOR ELECTRIC POWER LINE</t>
  </si>
  <si>
    <t>RES AND HOBBY FARMS</t>
  </si>
  <si>
    <t>AITKIN LAKE</t>
  </si>
  <si>
    <t>WETLANDS ON AITKIN LAKE</t>
  </si>
  <si>
    <t>TWO UTILITY EASEMENTS ALSO UNAUTHORIZED PRESENCE OF SOME DOCKS TRAILERS AND UTILITY HOOKUPS</t>
  </si>
  <si>
    <t>10 MILES NORTH OF PARK RAPIDS</t>
  </si>
  <si>
    <t>FAR-1</t>
  </si>
  <si>
    <t>RIGHT OF WAY EASEMENT WITH COUNTY HIGHWAY DEPT AND OVERHEAD ELECTRIC LINES</t>
  </si>
  <si>
    <t>CO HWY 4</t>
  </si>
  <si>
    <t>FORESTRY AND RURAL RES</t>
  </si>
  <si>
    <t>SOLER TWP</t>
  </si>
  <si>
    <t>WOODED MIX SHRUB</t>
  </si>
  <si>
    <t>CO RD 7</t>
  </si>
  <si>
    <t>DULUTH</t>
  </si>
  <si>
    <t>R-1-b</t>
  </si>
  <si>
    <t>NONE, NONCONFORMING LOT</t>
  </si>
  <si>
    <t>HILLSIDE IN AREA CALLED ANTENNA FARM</t>
  </si>
  <si>
    <t>UTILITIES ARE 4 BLOCKS SE BUT NO WATER CAN BE BROUGHT DUE TO PRESSURE, CONCRETE SLAB</t>
  </si>
  <si>
    <t>INDUSTRIAL AND COMM TOWERS</t>
  </si>
  <si>
    <t>WADENA</t>
  </si>
  <si>
    <t>WILLIAMS TWP</t>
  </si>
  <si>
    <t>MIXED BLUFF</t>
  </si>
  <si>
    <t>PUBLIC</t>
  </si>
  <si>
    <t>DNR LEASE FOR ROAD RIGHT OF WAY</t>
  </si>
  <si>
    <t>AITKIN CTY FOREST ROAD 38-1</t>
  </si>
  <si>
    <t>CABIN WITH NO BASEMENT</t>
  </si>
  <si>
    <t>14 MILES NORTH OF OSAGE</t>
  </si>
  <si>
    <t>MIXED WOODED WETLANDS</t>
  </si>
  <si>
    <t>OFF DECOMISSIONED STATE FOREST RD</t>
  </si>
  <si>
    <t>HINES TWP</t>
  </si>
  <si>
    <t>RECREATIONAL DEVELOPMENT SHORELAND</t>
  </si>
  <si>
    <t>WOODED WETLAND JUST OFF BLACKDUCK LAKE</t>
  </si>
  <si>
    <t>DNR LICENSE FOR OVERHEAD POWERLINE</t>
  </si>
  <si>
    <t>BUCKTHORN RD</t>
  </si>
  <si>
    <t>1999 CABIN AND SMALL PUMP HOUSE</t>
  </si>
  <si>
    <t xml:space="preserve">LOT ON BASS LAKE </t>
  </si>
  <si>
    <t>SENSITIVE AREA SHORELINE MANAGEMENT</t>
  </si>
  <si>
    <t>DNR LEASE TO STANLEY M. EWING</t>
  </si>
  <si>
    <t>RURAL REC LAND</t>
  </si>
  <si>
    <t>SHERBURNE</t>
  </si>
  <si>
    <t>NEAR BIG LAKE</t>
  </si>
  <si>
    <t>GENERAL RURAL</t>
  </si>
  <si>
    <t>WOODED SURROUNDING ELK RIVER</t>
  </si>
  <si>
    <t>SHORELAND AND FARM RESIDENTIAL</t>
  </si>
  <si>
    <t>JUST WEST OF GUN LAKE</t>
  </si>
  <si>
    <t>JUST OFF BIG BASS LAKE</t>
  </si>
  <si>
    <t xml:space="preserve">MIXED </t>
  </si>
  <si>
    <t>RESIDENTIAL</t>
  </si>
  <si>
    <t>DNR EASEMENT FOR LOW MAINTENANCE TOWNSHIP ROAD</t>
  </si>
  <si>
    <t>AG, RES AND REC</t>
  </si>
  <si>
    <t>WOODED IN AN AREA OF FED AND STATE PUBLIC LANDS</t>
  </si>
  <si>
    <t>EASEMENT FOR COUNTY HIGHWAY, ANOTHER COUNTY EASEMENT AND GIA TRAIL PERMIT TO COUNTY</t>
  </si>
  <si>
    <t>CO RD 8</t>
  </si>
  <si>
    <t>4 MILES NORTH OF GRAND MARAIS NEAR DEVIL TRACK LAKE</t>
  </si>
  <si>
    <t>RES AND REC</t>
  </si>
  <si>
    <t>SILVER CREEK TWP</t>
  </si>
  <si>
    <t>R-1</t>
  </si>
  <si>
    <t>DNR LICENSE FOR UNDERGROUND PHONE LINES</t>
  </si>
  <si>
    <t>BALSAM LANE AND CLARK RD</t>
  </si>
  <si>
    <t>MARTIN</t>
  </si>
  <si>
    <t>2 MILES NW OF FAIRMONT</t>
  </si>
  <si>
    <t>SHORELAND 2 AND AG</t>
  </si>
  <si>
    <t>RES, TRANS AND AG</t>
  </si>
  <si>
    <t>CO RD 32 AND CO RD 41</t>
  </si>
  <si>
    <t>TRIANGLE OF GRASS ON INTERSTATE 90</t>
  </si>
  <si>
    <t>2 MILES SOUTH OF ELLSWORTH</t>
  </si>
  <si>
    <t>MIXED WOODED WATER</t>
  </si>
  <si>
    <t>CO RD 6</t>
  </si>
  <si>
    <t>NONE, BUT ZONING SAYS CAN ONLY BE BUILT ON WITH VARIANCE OR BY ADJACENT LANDOWNER</t>
  </si>
  <si>
    <t>PIPESTONE</t>
  </si>
  <si>
    <t>5 MILES NORTH OF PIPESTONE</t>
  </si>
  <si>
    <t>WETLANDS AND GRASS</t>
  </si>
  <si>
    <t>STATE HWY 23</t>
  </si>
  <si>
    <t>POLK</t>
  </si>
  <si>
    <t>2 MILES SOUTH OF FOSSTON</t>
  </si>
  <si>
    <t>MIX WOODLANDS WATER</t>
  </si>
  <si>
    <t>MIX WOODED POND</t>
  </si>
  <si>
    <t>MIX WOODED</t>
  </si>
  <si>
    <t>BREVATOR TWP</t>
  </si>
  <si>
    <t>WOODLAND AND RES</t>
  </si>
  <si>
    <t>WETLAND, WOODLAND AND RES</t>
  </si>
  <si>
    <t>FRENCH TWP</t>
  </si>
  <si>
    <t>MULTIPLE USE NON SHORELAND - MUNS 4</t>
  </si>
  <si>
    <t>TWO EASEMENTS WITH TOWNSHIP</t>
  </si>
  <si>
    <t>PINE TREE RD</t>
  </si>
  <si>
    <t>TRIANGLE BUT NOT DEVELOPABLE AS ZONED</t>
  </si>
  <si>
    <t>NEW INDEPENDENCE TWP</t>
  </si>
  <si>
    <t>WOODLAND</t>
  </si>
  <si>
    <t>WASHINGTON</t>
  </si>
  <si>
    <t>STILLWATER</t>
  </si>
  <si>
    <t>WETLANDS AND PONDS IN RESIDENTIAL NEIGHBORHOOD, INCLUDING SINNET'S POND</t>
  </si>
  <si>
    <t>AGRICULTURAL PRESERVATION DISTRICT</t>
  </si>
  <si>
    <t>INTERLACHEN DR</t>
  </si>
  <si>
    <t>RES AND COMMERCIAL</t>
  </si>
  <si>
    <t>BRIMSON</t>
  </si>
  <si>
    <t>MULT USE NON SHORELAND-MUNS-4-NONCONFORMING</t>
  </si>
  <si>
    <t>WOODED ON BURROWS LAKE</t>
  </si>
  <si>
    <t>N BURROWS LAKE RD</t>
  </si>
  <si>
    <t>LACKS SIZE OR DEPTH FOR DEVELOPMENT</t>
  </si>
  <si>
    <t>OFF LAKE GEORGE</t>
  </si>
  <si>
    <t>TRESPASS OF A GARAGE AND UNDERGROUND UTILITIES</t>
  </si>
  <si>
    <t>UTILITY LICENSE AND ACCESS EASEMENT TO TWP</t>
  </si>
  <si>
    <t>50'x560' STRIP</t>
  </si>
  <si>
    <t>WOODED WITH HIGHWAY RUNNING THROUGH WEST CORNER</t>
  </si>
  <si>
    <t>MULT USE NON SHORELAND-MUNS 3</t>
  </si>
  <si>
    <t>HWY 53 RIGHT OF WAY</t>
  </si>
  <si>
    <t>CO RD 94</t>
  </si>
  <si>
    <t>WOODED REC AND RES</t>
  </si>
  <si>
    <t>PORTION OF BEAR ISLAND IN BEAR ISLAND LAKE</t>
  </si>
  <si>
    <t>BEAR ISLAND LAKE</t>
  </si>
  <si>
    <t>SHORELAND MIXED USE-7</t>
  </si>
  <si>
    <t>10 MILES NORTH OF DULUTH</t>
  </si>
  <si>
    <t>MULT USE NON SHORELAND-4</t>
  </si>
  <si>
    <t>CO HWY 48 RIGHT OF WAY</t>
  </si>
  <si>
    <t>BEAR ISLAND RD</t>
  </si>
  <si>
    <t>PERCY TWP</t>
  </si>
  <si>
    <t>WOODED LOT WITHIN LAKE BRONSON STATE PARK</t>
  </si>
  <si>
    <t>PHYSICAL ACCESS IS NARROW PATH</t>
  </si>
  <si>
    <t>STATE PARK AND PRIVATE RES</t>
  </si>
  <si>
    <t>PHYSICAL TRESPASS OF A ROAD BUT THAT IS TO BE BLOCKED AND A LEGAL ROAD ROUTED AROUND IT</t>
  </si>
  <si>
    <t>GRAVEL ROAD LEGAL RIGHT OF WAY</t>
  </si>
  <si>
    <t>PARK ROAD</t>
  </si>
  <si>
    <t>TRESPASS OF ROAD RIGHT OF WAY</t>
  </si>
  <si>
    <t>OLD CONCRETE PARKING PAD</t>
  </si>
  <si>
    <t>ANOKA</t>
  </si>
  <si>
    <t>LINWOOD LAKE</t>
  </si>
  <si>
    <t>RECREATIONAL DEVELOPMENT</t>
  </si>
  <si>
    <t>CO RD 22</t>
  </si>
  <si>
    <t>WATER ACCESS TO LINWOOD LAKE</t>
  </si>
  <si>
    <t>NONE - SITE IS NON CONFORMING AND NON BUILDABLE AS ZONED</t>
  </si>
  <si>
    <t>WRIGHT</t>
  </si>
  <si>
    <t>NEAR RAMSEY LAKE</t>
  </si>
  <si>
    <t xml:space="preserve">WETLANDS </t>
  </si>
  <si>
    <t>WOODED WITH PUBLIC WATER TRIBUTARY</t>
  </si>
  <si>
    <t>RES AND PUBLIC LANDS</t>
  </si>
  <si>
    <t>LEASE TO OWEN AND LYNDON WESTERBERG</t>
  </si>
  <si>
    <t>PASTURE AND OPEN SPACE</t>
  </si>
  <si>
    <t>REC</t>
  </si>
  <si>
    <t>WOODED STRIP</t>
  </si>
  <si>
    <t>NORTH OF WARROAD</t>
  </si>
  <si>
    <t>STRIP OF LAND ONLY OR LAND PLUS $21,200 IMPROVED VALUE</t>
  </si>
  <si>
    <t>MIN BID PRICE</t>
  </si>
  <si>
    <t>FORESTRY, AG AND RES</t>
  </si>
  <si>
    <t>SALE ID</t>
  </si>
  <si>
    <t>10 MILES NORTH OF SILVER BAY</t>
  </si>
  <si>
    <t>1,625 FEET OF LAKE SUPERIOR SHORELINE</t>
  </si>
  <si>
    <t>RES-4</t>
  </si>
  <si>
    <t>LICENSE FOR OVERHEAD ELECTRICAL</t>
  </si>
  <si>
    <t>HWY 61</t>
  </si>
  <si>
    <t>SHORELINE LOT</t>
  </si>
  <si>
    <t>UNCLEAR</t>
  </si>
  <si>
    <t>EAGLE LAKE</t>
  </si>
  <si>
    <t>SOUTHEAST SHORE OF EAGLE LAKE</t>
  </si>
  <si>
    <t>REC DEVELOPMENT 2</t>
  </si>
  <si>
    <t>EAGLE LAKE LANE</t>
  </si>
  <si>
    <t>POKEGAMA LAKE</t>
  </si>
  <si>
    <t>WOODED ON POKEGAMA LAKE</t>
  </si>
  <si>
    <t>WATERFRONT RESIDENTIAL</t>
  </si>
  <si>
    <t>DRUMBEATER RD</t>
  </si>
  <si>
    <t>PINE LAKE TWP</t>
  </si>
  <si>
    <t>PINE LAKE LOT</t>
  </si>
  <si>
    <t>NONCONFORMING BUT PLATTED BEFORE SHORELAND ORDINANCE</t>
  </si>
  <si>
    <t>OPEN WITH SHORELAND ORDINANCE</t>
  </si>
  <si>
    <t>COMMERCIAL AND RES</t>
  </si>
  <si>
    <t>CEDAR ST</t>
  </si>
  <si>
    <t>NEW SOLUM TWP</t>
  </si>
  <si>
    <t>WOODED AND WET MEADOW</t>
  </si>
  <si>
    <t>240 ST NW</t>
  </si>
  <si>
    <t>ENCUMBRANCE OR EASEMENT</t>
  </si>
  <si>
    <t xml:space="preserve"> Eden Prairie</t>
  </si>
  <si>
    <t xml:space="preserve"> 12669 Riverviw Rd</t>
  </si>
  <si>
    <t xml:space="preserve"> MN 55347</t>
  </si>
  <si>
    <t>The East End LLC</t>
  </si>
  <si>
    <t>Dept of Natural Resources</t>
  </si>
  <si>
    <t>Sillman</t>
  </si>
  <si>
    <t>Mulcahy</t>
  </si>
  <si>
    <t>Kiffmeyer Industries</t>
  </si>
  <si>
    <t>Kohlstedt</t>
  </si>
  <si>
    <t>Hasser</t>
  </si>
  <si>
    <t>Borchardt</t>
  </si>
  <si>
    <t>Luvland Holding LLC</t>
  </si>
  <si>
    <t>Ribich</t>
  </si>
  <si>
    <t>Beaulieu</t>
  </si>
  <si>
    <t>Thelen</t>
  </si>
  <si>
    <t>Jorgensen</t>
  </si>
  <si>
    <t>Koenig</t>
  </si>
  <si>
    <t>Hoheisel</t>
  </si>
  <si>
    <t>Meredith Ridge LLC</t>
  </si>
  <si>
    <t>Beumer</t>
  </si>
  <si>
    <t>Pierce Investments LLC</t>
  </si>
  <si>
    <t>Yoder</t>
  </si>
  <si>
    <t>Kennedy Rentals LLC</t>
  </si>
  <si>
    <t>Hedstrom</t>
  </si>
  <si>
    <t>Snyder</t>
  </si>
  <si>
    <t>Olson</t>
  </si>
  <si>
    <t>R &amp; M Knutson Real Estate LLC</t>
  </si>
  <si>
    <t>Lynch</t>
  </si>
  <si>
    <t>Bergsnev</t>
  </si>
  <si>
    <t>D.K. Farms Inc.</t>
  </si>
  <si>
    <t>Rosebud Township</t>
  </si>
  <si>
    <t>Peterson</t>
  </si>
  <si>
    <t>Darrigans Creek Properties LLC</t>
  </si>
  <si>
    <t>Stewart</t>
  </si>
  <si>
    <t>Harris</t>
  </si>
  <si>
    <t xml:space="preserve"> Grand Marais</t>
  </si>
  <si>
    <t xml:space="preserve"> 113 7th Avenue W.</t>
  </si>
  <si>
    <t xml:space="preserve"> MN 55604</t>
  </si>
  <si>
    <t>Beemer</t>
  </si>
  <si>
    <t>Rorem LLC</t>
  </si>
  <si>
    <t>Howard</t>
  </si>
  <si>
    <t>Nelson</t>
  </si>
  <si>
    <t>Cerkvenik</t>
  </si>
  <si>
    <t>Baker</t>
  </si>
  <si>
    <t>Cole On Site Welding</t>
  </si>
  <si>
    <t>Beito</t>
  </si>
  <si>
    <t>Westerberg Farms</t>
  </si>
  <si>
    <t>Ondich</t>
  </si>
  <si>
    <t>Rebers</t>
  </si>
  <si>
    <t>Pastir</t>
  </si>
  <si>
    <t>Backer</t>
  </si>
  <si>
    <t>Sunne</t>
  </si>
  <si>
    <t>Kaelke</t>
  </si>
  <si>
    <t>Gylling</t>
  </si>
  <si>
    <t>Ellsworth</t>
  </si>
  <si>
    <t>Butler</t>
  </si>
  <si>
    <t>Falk</t>
  </si>
  <si>
    <t>Dell Ray LLC</t>
  </si>
  <si>
    <t>Rutledge</t>
  </si>
  <si>
    <t>Theis</t>
  </si>
  <si>
    <t>Lach</t>
  </si>
  <si>
    <t>OWNER2_ZIP</t>
  </si>
  <si>
    <t>Elden</t>
  </si>
  <si>
    <t>Gary</t>
  </si>
  <si>
    <t>William</t>
  </si>
  <si>
    <t>Andrew</t>
  </si>
  <si>
    <t>Dale</t>
  </si>
  <si>
    <t>Stephen</t>
  </si>
  <si>
    <t>Stanley</t>
  </si>
  <si>
    <t>Kennedy</t>
  </si>
  <si>
    <t>OWNER3_NAME</t>
  </si>
  <si>
    <t>OWNER3_ADDRESS</t>
  </si>
  <si>
    <t>OWNER3_CITY</t>
  </si>
  <si>
    <t>OWNER3_ZIP</t>
  </si>
  <si>
    <t>OWNER2_ADDRESS</t>
  </si>
  <si>
    <t>OWNER2_CITY</t>
  </si>
  <si>
    <t xml:space="preserve"> 801 W. 1st Street, P.O. Box 1281</t>
  </si>
  <si>
    <t>Chris Grove (a professional corporation)</t>
  </si>
  <si>
    <t>City of Ellsworth</t>
  </si>
  <si>
    <t>Thomas</t>
  </si>
  <si>
    <t>George</t>
  </si>
  <si>
    <t>Zaleski</t>
  </si>
  <si>
    <t>Bruce</t>
  </si>
  <si>
    <t>David</t>
  </si>
  <si>
    <t>Timothy</t>
  </si>
  <si>
    <t>Ronald</t>
  </si>
  <si>
    <t>Charles</t>
  </si>
  <si>
    <t>Karl</t>
  </si>
  <si>
    <t>Lynn</t>
  </si>
  <si>
    <t>Grygelko</t>
  </si>
  <si>
    <t>Olsen</t>
  </si>
  <si>
    <t>Ludtke</t>
  </si>
  <si>
    <t>Lyons</t>
  </si>
  <si>
    <t>Mlaskoch</t>
  </si>
  <si>
    <t>McKenzie</t>
  </si>
  <si>
    <t>Jacobson</t>
  </si>
  <si>
    <t>Karels</t>
  </si>
  <si>
    <t>Pietrini</t>
  </si>
  <si>
    <t>Scott</t>
  </si>
  <si>
    <t>Brakke</t>
  </si>
  <si>
    <t>4910 168th Ln NE</t>
  </si>
  <si>
    <t>O'Brien</t>
  </si>
  <si>
    <t>Kevin</t>
  </si>
  <si>
    <t>Andrea</t>
  </si>
  <si>
    <t>James</t>
  </si>
  <si>
    <t>Chris</t>
  </si>
  <si>
    <t>Mary</t>
  </si>
  <si>
    <t>John</t>
  </si>
  <si>
    <t>Jeremy</t>
  </si>
  <si>
    <t>Brenda</t>
  </si>
  <si>
    <t>Paula</t>
  </si>
  <si>
    <t>Greg</t>
  </si>
  <si>
    <t>Georgia</t>
  </si>
  <si>
    <t>Johnson</t>
  </si>
  <si>
    <t>Nistler</t>
  </si>
  <si>
    <t>Jerome</t>
  </si>
  <si>
    <t>Balstad</t>
  </si>
  <si>
    <t>Tollefson</t>
  </si>
  <si>
    <t>Cook</t>
  </si>
  <si>
    <t>Moss</t>
  </si>
  <si>
    <t>Davis</t>
  </si>
  <si>
    <t>Wallenberg</t>
  </si>
  <si>
    <t>Trenberth</t>
  </si>
  <si>
    <t>Hilgeman</t>
  </si>
  <si>
    <t>Lancaster</t>
  </si>
  <si>
    <t>Earl</t>
  </si>
  <si>
    <t>Richard</t>
  </si>
  <si>
    <t>Roger</t>
  </si>
  <si>
    <t>Joel</t>
  </si>
  <si>
    <t>U Otto</t>
  </si>
  <si>
    <t>Carol</t>
  </si>
  <si>
    <t>Juddson</t>
  </si>
  <si>
    <t>Ron</t>
  </si>
  <si>
    <t>Mark</t>
  </si>
  <si>
    <t>Brian</t>
  </si>
  <si>
    <t>Robert</t>
  </si>
  <si>
    <t>Nicholas</t>
  </si>
  <si>
    <t>Keith</t>
  </si>
  <si>
    <t>Truedson</t>
  </si>
  <si>
    <t>Pritchard</t>
  </si>
  <si>
    <t>Faulkner</t>
  </si>
  <si>
    <t>Bainter</t>
  </si>
  <si>
    <t>Wilson</t>
  </si>
  <si>
    <t>Cederholm</t>
  </si>
  <si>
    <t>Jewell</t>
  </si>
  <si>
    <t>Metz</t>
  </si>
  <si>
    <t>Hanson</t>
  </si>
  <si>
    <t>Feucht</t>
  </si>
  <si>
    <t>Henjum</t>
  </si>
  <si>
    <t>Sikorski</t>
  </si>
  <si>
    <t>Ray</t>
  </si>
  <si>
    <t>Lamprecht</t>
  </si>
  <si>
    <t>Miller</t>
  </si>
  <si>
    <t>Louks</t>
  </si>
  <si>
    <t>Reamer</t>
  </si>
  <si>
    <t>Swanson</t>
  </si>
  <si>
    <t>Waage</t>
  </si>
  <si>
    <t>Enright</t>
  </si>
  <si>
    <t>McMillan</t>
  </si>
  <si>
    <t>Larson</t>
  </si>
  <si>
    <t>Hadrava</t>
  </si>
  <si>
    <t>Kotschevar</t>
  </si>
  <si>
    <t>Pelto</t>
  </si>
  <si>
    <t>Ruter</t>
  </si>
  <si>
    <t>Ewing</t>
  </si>
  <si>
    <t>Green</t>
  </si>
  <si>
    <t>Ekmark</t>
  </si>
  <si>
    <t>O'Keefe</t>
  </si>
  <si>
    <t>Gouze</t>
  </si>
  <si>
    <t>Schachter</t>
  </si>
  <si>
    <t>LaValla</t>
  </si>
  <si>
    <t>Rice</t>
  </si>
  <si>
    <t>Riley</t>
  </si>
  <si>
    <t>Ludwig</t>
  </si>
  <si>
    <t>Wayne</t>
  </si>
  <si>
    <t>Walter</t>
  </si>
  <si>
    <t>Steven</t>
  </si>
  <si>
    <t>Sharon</t>
  </si>
  <si>
    <t>Rand</t>
  </si>
  <si>
    <t>Peter</t>
  </si>
  <si>
    <t>Norbert</t>
  </si>
  <si>
    <t>Marian</t>
  </si>
  <si>
    <t>Lyle</t>
  </si>
  <si>
    <t>Laura</t>
  </si>
  <si>
    <t>Donald</t>
  </si>
  <si>
    <t>Don</t>
  </si>
  <si>
    <t>Darlene</t>
  </si>
  <si>
    <t>OWNER1_LASTNAME</t>
  </si>
  <si>
    <t>OWNER1_FIRSTNAME</t>
  </si>
  <si>
    <t>ADDRESS</t>
  </si>
  <si>
    <t>Ludwig, Ronald</t>
  </si>
  <si>
    <t>Quick, Dan</t>
  </si>
  <si>
    <t>St Paul</t>
  </si>
  <si>
    <t>Delano</t>
  </si>
  <si>
    <t>Hibbing</t>
  </si>
  <si>
    <t>Ramsey</t>
  </si>
  <si>
    <t>Park Rapids</t>
  </si>
  <si>
    <t>Greenbush</t>
  </si>
  <si>
    <t>Inver Grove Heights</t>
  </si>
  <si>
    <t>Chanhassen</t>
  </si>
  <si>
    <t>St Cloud</t>
  </si>
  <si>
    <t>North Branch</t>
  </si>
  <si>
    <t>Loretto</t>
  </si>
  <si>
    <t>Buffalo City</t>
  </si>
  <si>
    <t>Lake Elmo</t>
  </si>
  <si>
    <t>Appley Valley</t>
  </si>
  <si>
    <t>Willow River</t>
  </si>
  <si>
    <t>Thief River Falls</t>
  </si>
  <si>
    <t>Cloquet</t>
  </si>
  <si>
    <t>New Brighton</t>
  </si>
  <si>
    <t>Apple Valley</t>
  </si>
  <si>
    <t>Bagley</t>
  </si>
  <si>
    <t>Maplewood</t>
  </si>
  <si>
    <t>Duluth</t>
  </si>
  <si>
    <t>Moorehead</t>
  </si>
  <si>
    <t>Pillager</t>
  </si>
  <si>
    <t>Aurora</t>
  </si>
  <si>
    <t>Ham Lake</t>
  </si>
  <si>
    <t>Bemidji</t>
  </si>
  <si>
    <t>Barnum</t>
  </si>
  <si>
    <t>Mendota Heights</t>
  </si>
  <si>
    <t>Coon Rapids</t>
  </si>
  <si>
    <t>Herman</t>
  </si>
  <si>
    <t>Ely</t>
  </si>
  <si>
    <t>Mountain Iron</t>
  </si>
  <si>
    <t>McGregor</t>
  </si>
  <si>
    <t>Oklee</t>
  </si>
  <si>
    <t>Blackduck</t>
  </si>
  <si>
    <t>East Grand Forks</t>
  </si>
  <si>
    <t>Grand Marais</t>
  </si>
  <si>
    <t>Longmont</t>
  </si>
  <si>
    <t>Oakdale</t>
  </si>
  <si>
    <t>Princeville</t>
  </si>
  <si>
    <t>Fargo</t>
  </si>
  <si>
    <t>Angle Inlet</t>
  </si>
  <si>
    <t>Two Harbors</t>
  </si>
  <si>
    <t>Roseville</t>
  </si>
  <si>
    <t>Spicer</t>
  </si>
  <si>
    <t>Iron</t>
  </si>
  <si>
    <t>Stacy</t>
  </si>
  <si>
    <t>Fosston</t>
  </si>
  <si>
    <t>Lake George</t>
  </si>
  <si>
    <t>Hastings</t>
  </si>
  <si>
    <t>Elk River</t>
  </si>
  <si>
    <t>Carlton</t>
  </si>
  <si>
    <t>Hillman</t>
  </si>
  <si>
    <t>Maple Grove</t>
  </si>
  <si>
    <t>Aitkin</t>
  </si>
  <si>
    <t>Salol</t>
  </si>
  <si>
    <t>Minnetonka</t>
  </si>
  <si>
    <t>Fairmont</t>
  </si>
  <si>
    <t>Roseau</t>
  </si>
  <si>
    <t>Saginaw</t>
  </si>
  <si>
    <t>Badger</t>
  </si>
  <si>
    <t>Fridley</t>
  </si>
  <si>
    <t>Nisswa</t>
  </si>
  <si>
    <t>Finland</t>
  </si>
  <si>
    <t>Cambridge</t>
  </si>
  <si>
    <t>Champlin</t>
  </si>
  <si>
    <t>Blaine</t>
  </si>
  <si>
    <t>Britt</t>
  </si>
  <si>
    <t>Buhl</t>
  </si>
  <si>
    <t>Side Lake</t>
  </si>
  <si>
    <t>Princeton</t>
  </si>
  <si>
    <t>Modesto</t>
  </si>
  <si>
    <t>Anoka</t>
  </si>
  <si>
    <t>Pipestone</t>
  </si>
  <si>
    <t>Isanti</t>
  </si>
  <si>
    <t>Superior</t>
  </si>
  <si>
    <t>Eden Prairie</t>
  </si>
  <si>
    <t>Grand Forks</t>
  </si>
  <si>
    <t>Las Vegas</t>
  </si>
  <si>
    <t>Lino Lakes</t>
  </si>
  <si>
    <t>Warroad</t>
  </si>
  <si>
    <t>Gonvick</t>
  </si>
  <si>
    <t>St. Louis Park</t>
  </si>
  <si>
    <t>Lake Bronson</t>
  </si>
  <si>
    <t>New Richmond</t>
  </si>
  <si>
    <t>Albany</t>
  </si>
  <si>
    <t>Bloomington</t>
  </si>
  <si>
    <t>Spring Lake Park</t>
  </si>
  <si>
    <t>Minneapolis</t>
  </si>
  <si>
    <t>Clearwater</t>
  </si>
  <si>
    <t>MN</t>
  </si>
  <si>
    <t>WI</t>
  </si>
  <si>
    <t>55155-4045</t>
  </si>
  <si>
    <t>55155-4030</t>
  </si>
  <si>
    <t>56301-8822</t>
  </si>
  <si>
    <t>56756-9376</t>
  </si>
  <si>
    <t>IL</t>
  </si>
  <si>
    <t>61559-9622</t>
  </si>
  <si>
    <t>CA</t>
  </si>
  <si>
    <t>CO</t>
  </si>
  <si>
    <t>NV</t>
  </si>
  <si>
    <t>ND</t>
  </si>
  <si>
    <t>56601-7371</t>
  </si>
  <si>
    <t>STATE</t>
  </si>
  <si>
    <t>ZIP</t>
  </si>
  <si>
    <t>76988 Hwy 61</t>
  </si>
  <si>
    <t>55273 349th St</t>
  </si>
  <si>
    <t>3135 Balsam Ln</t>
  </si>
  <si>
    <t>16433 160th St NE</t>
  </si>
  <si>
    <t>PO Box 964</t>
  </si>
  <si>
    <t>7505 S Orinoco Cir</t>
  </si>
  <si>
    <t>4222 Basswood Rd</t>
  </si>
  <si>
    <t>Div of Lands &amp; Minerals</t>
  </si>
  <si>
    <t>500 Lafayette Rd</t>
  </si>
  <si>
    <t>2 Spring Farm Ln</t>
  </si>
  <si>
    <t>1090 Pleasant Ave</t>
  </si>
  <si>
    <t>811 Pebble Creek Dr</t>
  </si>
  <si>
    <t>5327 40th St S</t>
  </si>
  <si>
    <t>1922 Oak Grove Rd SW</t>
  </si>
  <si>
    <t>400 Ballantyne Ln</t>
  </si>
  <si>
    <t>15090 57th St NE</t>
  </si>
  <si>
    <t>PO Box 724</t>
  </si>
  <si>
    <t>7563 Pine Tree Rd</t>
  </si>
  <si>
    <t>35191 500th Ave</t>
  </si>
  <si>
    <t>5433 Hwy 53</t>
  </si>
  <si>
    <t>5485 Canosia Road</t>
  </si>
  <si>
    <t>1195 Josephine Rd</t>
  </si>
  <si>
    <t>311 7th Ave NE</t>
  </si>
  <si>
    <t>6410 169th Ln NW</t>
  </si>
  <si>
    <t>317 Wheatley St</t>
  </si>
  <si>
    <t>11345 325th Ave</t>
  </si>
  <si>
    <t>1186 141st St</t>
  </si>
  <si>
    <t>36681 Dove Road</t>
  </si>
  <si>
    <t>25462 County Road 4</t>
  </si>
  <si>
    <t>10487 County Road 41</t>
  </si>
  <si>
    <t>32470 140th St SE</t>
  </si>
  <si>
    <t>2807 Hilo Ave N</t>
  </si>
  <si>
    <t>PO Box 484</t>
  </si>
  <si>
    <t>37771 James Ave</t>
  </si>
  <si>
    <t>9063 Garden View Rd</t>
  </si>
  <si>
    <t>1678 85th Street</t>
  </si>
  <si>
    <t>2200 Greenview Drive</t>
  </si>
  <si>
    <t>5180 Spirit Lake Rd</t>
  </si>
  <si>
    <t>5724 170th Ave S</t>
  </si>
  <si>
    <t>3055 Kansas Ave</t>
  </si>
  <si>
    <t>2640 Oakland Rd</t>
  </si>
  <si>
    <t>4921 Girard Avenue S.</t>
  </si>
  <si>
    <t>3823 Vincent Ave N</t>
  </si>
  <si>
    <t>2489 Mendota Heights Circle</t>
  </si>
  <si>
    <t>16149 330th St</t>
  </si>
  <si>
    <t>1063 Lakewood Dr S</t>
  </si>
  <si>
    <t>1699 Barclay St</t>
  </si>
  <si>
    <t>10870 102nd Ave N</t>
  </si>
  <si>
    <t>8940 Greenfield Rd</t>
  </si>
  <si>
    <t>6324 Trevarton Dr.</t>
  </si>
  <si>
    <t>15 Yeomans Row</t>
  </si>
  <si>
    <t>6658 White Birch Ct</t>
  </si>
  <si>
    <t>6711 Brave Warrior Ave</t>
  </si>
  <si>
    <t>30866 110th Ave</t>
  </si>
  <si>
    <t>4063 260th Ave</t>
  </si>
  <si>
    <t>3450 US Hwy 59</t>
  </si>
  <si>
    <t>3450 Hwy 59</t>
  </si>
  <si>
    <t>505 County Road 4</t>
  </si>
  <si>
    <t>30787 102th Ave</t>
  </si>
  <si>
    <t>18354 Nighthawk Lane</t>
  </si>
  <si>
    <t>12870 12th St N</t>
  </si>
  <si>
    <t>2754-340th Ave.</t>
  </si>
  <si>
    <t>510 Prairie Ave.</t>
  </si>
  <si>
    <t>2597 303rd Ave NW</t>
  </si>
  <si>
    <t>4724 Majestic Lake Dr</t>
  </si>
  <si>
    <t>8290 Angus Ave</t>
  </si>
  <si>
    <t>34559 173rd St</t>
  </si>
  <si>
    <t>501 2nd Ave N</t>
  </si>
  <si>
    <t>3409 W. Inner Drive</t>
  </si>
  <si>
    <t>405 Berlin Ave S</t>
  </si>
  <si>
    <t>8900 Neal Ave S</t>
  </si>
  <si>
    <t>21483 County Rd. 22</t>
  </si>
  <si>
    <t>14357 220th St.</t>
  </si>
  <si>
    <t>30786 County Road 7</t>
  </si>
  <si>
    <t>23316 Co. Rd. 23</t>
  </si>
  <si>
    <t>420 W 2nd St</t>
  </si>
  <si>
    <t>PO Box 607</t>
  </si>
  <si>
    <t>PO Box 14111</t>
  </si>
  <si>
    <t>47571 Sportsman Drive</t>
  </si>
  <si>
    <t>4627 Main St NE</t>
  </si>
  <si>
    <t>42362 320th Ave SE</t>
  </si>
  <si>
    <t>6544 Park Hill Rd</t>
  </si>
  <si>
    <t>401 21st. Ave N.</t>
  </si>
  <si>
    <t>1998 135th St</t>
  </si>
  <si>
    <t>1892 W Shagawa Rd</t>
  </si>
  <si>
    <t>City Hall</t>
  </si>
  <si>
    <t>13885 214th Ave NW</t>
  </si>
  <si>
    <t>PO Box 44445</t>
  </si>
  <si>
    <t>12669 Riverview Rd</t>
  </si>
  <si>
    <t>2143 8th Avenue NW</t>
  </si>
  <si>
    <t>1418 E 10th St</t>
  </si>
  <si>
    <t>5482 Taft Road</t>
  </si>
  <si>
    <t>1947 Chinook Drive</t>
  </si>
  <si>
    <t>320 River St N</t>
  </si>
  <si>
    <t>2349 130th Ln NW</t>
  </si>
  <si>
    <t>2580 Big Lake Rd</t>
  </si>
  <si>
    <t>3928 Crosby Rd</t>
  </si>
  <si>
    <t>21113 20th Ave</t>
  </si>
  <si>
    <t>6405 Oxbow Bend</t>
  </si>
  <si>
    <t>7360 Longview Cir</t>
  </si>
  <si>
    <t>8204 121st Ln N</t>
  </si>
  <si>
    <t>2019 W Chub Lake Rd</t>
  </si>
  <si>
    <t>1601 338th Ave NW</t>
  </si>
  <si>
    <t>PO Box 436</t>
  </si>
  <si>
    <t>126 W 14th Street</t>
  </si>
  <si>
    <t>7226 Sand Lake Rd</t>
  </si>
  <si>
    <t>10424 Morris Circle</t>
  </si>
  <si>
    <t>1986 112th Circ NE</t>
  </si>
  <si>
    <t>878 97th Ave NE</t>
  </si>
  <si>
    <t>PO Box 122</t>
  </si>
  <si>
    <t>8633 Roosevelt Rd SE</t>
  </si>
  <si>
    <t>6601 Bemidji Ave N</t>
  </si>
  <si>
    <t>2827 Hizer Lake Rd</t>
  </si>
  <si>
    <t>2827 Hizer Lake Road</t>
  </si>
  <si>
    <t>37623 233rd Ave</t>
  </si>
  <si>
    <t>26761 Hwy 11</t>
  </si>
  <si>
    <t>5369 Hwy 100</t>
  </si>
  <si>
    <t>14367 Glenda Dr</t>
  </si>
  <si>
    <t>13585 Flagstaff Ave.</t>
  </si>
  <si>
    <t>18914 Wolfram St NW</t>
  </si>
  <si>
    <t>8648 Dawson Rd. NW</t>
  </si>
  <si>
    <t>31817 Marshfield Court</t>
  </si>
  <si>
    <t>26140 Dam Lake St</t>
  </si>
  <si>
    <t>5360 1st Ave S</t>
  </si>
  <si>
    <t>M</t>
  </si>
  <si>
    <t>J</t>
  </si>
  <si>
    <t>D</t>
  </si>
  <si>
    <t>O</t>
  </si>
  <si>
    <t>G</t>
  </si>
  <si>
    <t>K</t>
  </si>
  <si>
    <t>E</t>
  </si>
  <si>
    <t>L</t>
  </si>
  <si>
    <t xml:space="preserve">Anntonette </t>
  </si>
  <si>
    <t>Bradley</t>
  </si>
  <si>
    <t>F</t>
  </si>
  <si>
    <t>Conrad</t>
  </si>
  <si>
    <t>Darell</t>
  </si>
  <si>
    <t>Dean</t>
  </si>
  <si>
    <t>A</t>
  </si>
  <si>
    <t>Edward</t>
  </si>
  <si>
    <t>Lawrence</t>
  </si>
  <si>
    <t>P</t>
  </si>
  <si>
    <t>Kelly</t>
  </si>
  <si>
    <t>Linnea</t>
  </si>
  <si>
    <t>R</t>
  </si>
  <si>
    <t>Virgil</t>
  </si>
  <si>
    <t>Russell</t>
  </si>
  <si>
    <t>Debra</t>
  </si>
  <si>
    <t>Emma</t>
  </si>
  <si>
    <t>Jeffrey</t>
  </si>
  <si>
    <t>Jerrold</t>
  </si>
  <si>
    <t>Jerry</t>
  </si>
  <si>
    <t>Micah</t>
  </si>
  <si>
    <t>Patrick</t>
  </si>
  <si>
    <t>Samuel</t>
  </si>
  <si>
    <t>Todd</t>
  </si>
  <si>
    <t>Zachary</t>
  </si>
  <si>
    <t>OWNER1_MIDDLE</t>
  </si>
  <si>
    <t>CITY_NEW</t>
  </si>
  <si>
    <t>Rylander</t>
  </si>
  <si>
    <t>Jo</t>
  </si>
  <si>
    <t>Joyce</t>
  </si>
  <si>
    <t>Jean</t>
  </si>
  <si>
    <t>Douglas</t>
  </si>
  <si>
    <t>Karen</t>
  </si>
  <si>
    <t>Judy</t>
  </si>
  <si>
    <t>OWNER_2_FIRSTNAME</t>
  </si>
  <si>
    <t>OWNER_2_MIDDLENAME</t>
  </si>
  <si>
    <t>OWNER_2_LASTNAME</t>
  </si>
  <si>
    <t>Catherine</t>
  </si>
  <si>
    <t>Barbara</t>
  </si>
  <si>
    <t>Henry</t>
  </si>
  <si>
    <t>Christopher</t>
  </si>
  <si>
    <t>Gail</t>
  </si>
  <si>
    <t>Marie</t>
  </si>
  <si>
    <t>I</t>
  </si>
  <si>
    <t>Laural</t>
  </si>
  <si>
    <t>Diane</t>
  </si>
  <si>
    <t>Gina</t>
  </si>
  <si>
    <t>Jacobsen</t>
  </si>
  <si>
    <t>Sandra</t>
  </si>
  <si>
    <t>Valerie</t>
  </si>
  <si>
    <t>Virginia</t>
  </si>
  <si>
    <t>Sara</t>
  </si>
  <si>
    <t>Geiser</t>
  </si>
  <si>
    <t>Jacklyn</t>
  </si>
  <si>
    <t>Carie</t>
  </si>
  <si>
    <t>Terran</t>
  </si>
  <si>
    <t>Smith</t>
  </si>
  <si>
    <t>Dennis</t>
  </si>
  <si>
    <t>Leslie</t>
  </si>
  <si>
    <t>Pedersen</t>
  </si>
  <si>
    <t>Sally</t>
  </si>
  <si>
    <t>Denise</t>
  </si>
  <si>
    <t>C</t>
  </si>
  <si>
    <t>Dana</t>
  </si>
  <si>
    <t>Hein</t>
  </si>
  <si>
    <t>Linda</t>
  </si>
  <si>
    <t>Jai</t>
  </si>
  <si>
    <t>Nealna</t>
  </si>
  <si>
    <t>Ellyn</t>
  </si>
  <si>
    <t>Roxanne</t>
  </si>
  <si>
    <t>Emory</t>
  </si>
  <si>
    <t>Tina</t>
  </si>
  <si>
    <t>BUYERS</t>
  </si>
  <si>
    <t>RC</t>
  </si>
  <si>
    <t>Brenda Jewell &amp; Terrance Smith, 400 Ballantyne Ln, Spring Lake Park, MN 55432</t>
  </si>
  <si>
    <t>BUSINESS</t>
  </si>
  <si>
    <t>no</t>
  </si>
  <si>
    <t>yes</t>
  </si>
  <si>
    <t>NW OF STAPLES</t>
  </si>
  <si>
    <t>WOODED AREA ON LEAF RIVER</t>
  </si>
  <si>
    <t>NO DIRECT ROAD ACCESS</t>
  </si>
  <si>
    <t>Justus</t>
  </si>
  <si>
    <t>Paul</t>
  </si>
  <si>
    <t>King</t>
  </si>
  <si>
    <t>D K  Farms Inc</t>
  </si>
  <si>
    <t>Tony Torgerson: 218-776-3459</t>
  </si>
  <si>
    <t xml:space="preserve">Erdogan Akguc: 612-338-6398 © </t>
  </si>
  <si>
    <t xml:space="preserve">Chris Grove: 218-857-2000 ©  </t>
  </si>
  <si>
    <t xml:space="preserve">Tracy Turner: 651-592-3771 © </t>
  </si>
  <si>
    <t>Kevin Pierce: 218-773-4247 (w)</t>
  </si>
  <si>
    <t xml:space="preserve">Kristine Maritz: 612-868-9033 © </t>
  </si>
  <si>
    <t xml:space="preserve">Patrick Kiffmeyer: 651-235-0265 ©  </t>
  </si>
  <si>
    <t>SALE_TYPE</t>
  </si>
  <si>
    <t>OTC</t>
  </si>
  <si>
    <t>BUSINESSBUYER</t>
  </si>
  <si>
    <t>SCHOOL_TRUST_LAND</t>
  </si>
  <si>
    <t>YES</t>
  </si>
  <si>
    <t>CLOSED SALES</t>
  </si>
  <si>
    <t>tab</t>
  </si>
  <si>
    <t>description</t>
  </si>
  <si>
    <t>source</t>
  </si>
  <si>
    <t>Source: Minnesota Department of Natural Resources</t>
  </si>
  <si>
    <t>Minnesota Department of Natural Resources</t>
  </si>
  <si>
    <t>ACRES PER YEAR</t>
  </si>
  <si>
    <t>BUSINESS BUYERS</t>
  </si>
  <si>
    <t>Acres sold by DNR per year</t>
  </si>
  <si>
    <t>Land sales by DNR 2007-2017</t>
  </si>
  <si>
    <t>DNR land sales to businesses</t>
  </si>
  <si>
    <t>Closing date</t>
  </si>
  <si>
    <t>Buyers</t>
  </si>
  <si>
    <t>Owner first name</t>
  </si>
  <si>
    <t>Owner middle name</t>
  </si>
  <si>
    <t>Owner last name</t>
  </si>
  <si>
    <t>Is this a business buyer? (yes/no)</t>
  </si>
  <si>
    <t>Address</t>
  </si>
  <si>
    <t>City</t>
  </si>
  <si>
    <t>State</t>
  </si>
  <si>
    <t>Zip code</t>
  </si>
  <si>
    <t>Second owner's first name</t>
  </si>
  <si>
    <t>Second owner's middle name</t>
  </si>
  <si>
    <t>Second owner's last name</t>
  </si>
  <si>
    <t>School trust land?</t>
  </si>
  <si>
    <t>Sale type</t>
  </si>
  <si>
    <t>Sale amount</t>
  </si>
  <si>
    <t>Acres</t>
  </si>
  <si>
    <t>County PIN</t>
  </si>
  <si>
    <t>County name</t>
  </si>
  <si>
    <t>Location</t>
  </si>
  <si>
    <t>Description</t>
  </si>
  <si>
    <t>Descriptiopn of improvements</t>
  </si>
  <si>
    <t>Value of improvements</t>
  </si>
  <si>
    <t>Zoning category</t>
  </si>
  <si>
    <t>Encumbrance or eastment</t>
  </si>
  <si>
    <t>Road</t>
  </si>
  <si>
    <t>Surrounding area</t>
  </si>
  <si>
    <t>Wetlands or marginal lans</t>
  </si>
  <si>
    <t>Second owner's address</t>
  </si>
  <si>
    <t>Second owner's city</t>
  </si>
  <si>
    <t>Second owner's zip code</t>
  </si>
  <si>
    <t>Third owner's name</t>
  </si>
  <si>
    <t>Third owner's address</t>
  </si>
  <si>
    <t>Third owner's city</t>
  </si>
  <si>
    <t>This owner's zip code</t>
  </si>
  <si>
    <t>Is this a business buyer? (yes)</t>
  </si>
  <si>
    <t>Minimum bidding price</t>
  </si>
  <si>
    <t>Third owner's zip code</t>
  </si>
  <si>
    <t>Sale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</si>
</sst>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\ mm\/dd\/yyyy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64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2" fillId="0" borderId="2" xfId="1" applyFont="1" applyFill="1" applyBorder="1" applyAlignment="1">
      <alignment wrapText="1"/>
    </xf>
    <xf numFmtId="1" fontId="2" fillId="0" borderId="2" xfId="1" applyNumberFormat="1" applyFont="1" applyFill="1" applyBorder="1" applyAlignment="1">
      <alignment horizontal="right" wrapText="1"/>
    </xf>
    <xf numFmtId="166" fontId="2" fillId="0" borderId="2" xfId="1" applyNumberFormat="1" applyFont="1" applyFill="1" applyBorder="1" applyAlignment="1">
      <alignment horizontal="right" wrapText="1"/>
    </xf>
    <xf numFmtId="167" fontId="2" fillId="0" borderId="2" xfId="1" applyNumberFormat="1" applyFont="1" applyFill="1" applyBorder="1" applyAlignment="1">
      <alignment horizontal="right" wrapText="1"/>
    </xf>
    <xf numFmtId="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vertical="top" wrapText="1"/>
    </xf>
    <xf numFmtId="1" fontId="2" fillId="0" borderId="2" xfId="1" applyNumberFormat="1" applyFont="1" applyFill="1" applyBorder="1" applyAlignment="1">
      <alignment horizontal="right" vertical="top" wrapText="1"/>
    </xf>
    <xf numFmtId="166" fontId="2" fillId="0" borderId="2" xfId="1" applyNumberFormat="1" applyFont="1" applyFill="1" applyBorder="1" applyAlignment="1">
      <alignment horizontal="right" vertical="top" wrapText="1"/>
    </xf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67" fontId="3" fillId="0" borderId="2" xfId="0" applyNumberFormat="1" applyFont="1" applyFill="1" applyBorder="1"/>
    <xf numFmtId="0" fontId="2" fillId="0" borderId="0" xfId="1" applyFont="1" applyFill="1" applyBorder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wrapText="1"/>
    </xf>
    <xf numFmtId="167" fontId="3" fillId="0" borderId="0" xfId="0" applyNumberFormat="1" applyFont="1"/>
    <xf numFmtId="165" fontId="2" fillId="0" borderId="2" xfId="1" applyNumberFormat="1" applyFont="1" applyFill="1" applyBorder="1" applyAlignment="1">
      <alignment wrapText="1"/>
    </xf>
    <xf numFmtId="165" fontId="3" fillId="0" borderId="2" xfId="0" applyNumberFormat="1" applyFont="1" applyFill="1" applyBorder="1" applyAlignment="1">
      <alignment wrapText="1"/>
    </xf>
    <xf numFmtId="167" fontId="4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165" fontId="3" fillId="0" borderId="0" xfId="0" applyNumberFormat="1" applyFont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167" fontId="2" fillId="2" borderId="1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wrapText="1"/>
    </xf>
    <xf numFmtId="0" fontId="3" fillId="0" borderId="2" xfId="0" applyFont="1" applyBorder="1"/>
    <xf numFmtId="1" fontId="2" fillId="0" borderId="0" xfId="1" applyNumberFormat="1" applyFont="1" applyFill="1" applyBorder="1" applyAlignment="1">
      <alignment horizontal="right" wrapText="1"/>
    </xf>
    <xf numFmtId="166" fontId="2" fillId="0" borderId="0" xfId="1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wrapText="1"/>
    </xf>
    <xf numFmtId="167" fontId="3" fillId="0" borderId="2" xfId="0" applyNumberFormat="1" applyFont="1" applyBorder="1"/>
    <xf numFmtId="4" fontId="3" fillId="0" borderId="2" xfId="0" applyNumberFormat="1" applyFont="1" applyBorder="1"/>
    <xf numFmtId="164" fontId="3" fillId="0" borderId="0" xfId="0" applyNumberFormat="1" applyFont="1" applyBorder="1"/>
    <xf numFmtId="165" fontId="3" fillId="0" borderId="4" xfId="0" applyNumberFormat="1" applyFont="1" applyBorder="1"/>
    <xf numFmtId="4" fontId="5" fillId="0" borderId="2" xfId="1" applyNumberFormat="1" applyFont="1" applyFill="1" applyBorder="1" applyAlignment="1">
      <alignment horizontal="right" wrapText="1"/>
    </xf>
    <xf numFmtId="4" fontId="6" fillId="0" borderId="2" xfId="0" applyNumberFormat="1" applyFont="1" applyFill="1" applyBorder="1"/>
    <xf numFmtId="4" fontId="5" fillId="0" borderId="0" xfId="1" applyNumberFormat="1" applyFont="1" applyFill="1" applyBorder="1" applyAlignment="1">
      <alignment horizontal="right" wrapText="1"/>
    </xf>
    <xf numFmtId="167" fontId="5" fillId="0" borderId="2" xfId="1" applyNumberFormat="1" applyFont="1" applyFill="1" applyBorder="1" applyAlignment="1">
      <alignment horizontal="right" wrapText="1"/>
    </xf>
    <xf numFmtId="167" fontId="6" fillId="0" borderId="2" xfId="0" applyNumberFormat="1" applyFont="1" applyFill="1" applyBorder="1"/>
    <xf numFmtId="167" fontId="5" fillId="0" borderId="0" xfId="1" applyNumberFormat="1" applyFont="1" applyFill="1" applyBorder="1" applyAlignment="1">
      <alignment horizontal="right" wrapText="1"/>
    </xf>
    <xf numFmtId="4" fontId="3" fillId="0" borderId="0" xfId="0" applyNumberFormat="1" applyFont="1"/>
    <xf numFmtId="167" fontId="7" fillId="0" borderId="2" xfId="1" applyNumberFormat="1" applyFont="1" applyFill="1" applyBorder="1" applyAlignment="1">
      <alignment horizontal="right" wrapText="1"/>
    </xf>
    <xf numFmtId="0" fontId="8" fillId="0" borderId="0" xfId="0" applyFont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576"/>
  <sheetViews>
    <sheetView zoomScaleSheetLayoutView="76" workbookViewId="0">
      <pane ySplit="1" topLeftCell="A2" activePane="bottomLeft" state="frozen"/>
      <selection pane="bottomLeft" activeCell="D33" sqref="D33"/>
    </sheetView>
  </sheetViews>
  <sheetFormatPr baseColWidth="10" defaultColWidth="8.83203125" defaultRowHeight="15" x14ac:dyDescent="0.75"/>
  <cols>
    <col min="1" max="1" width="12.33203125" style="1" bestFit="1" customWidth="1"/>
    <col min="2" max="2" width="14.83203125" style="1" customWidth="1"/>
    <col min="3" max="3" width="16.6640625" style="1" bestFit="1" customWidth="1"/>
    <col min="4" max="4" width="71.1640625" style="16" bestFit="1" customWidth="1"/>
    <col min="5" max="5" width="13.83203125" style="1" customWidth="1"/>
    <col min="6" max="6" width="9" style="1" customWidth="1"/>
    <col min="7" max="8" width="26.33203125" style="16" customWidth="1"/>
    <col min="9" max="9" width="24.1640625" style="1" customWidth="1"/>
    <col min="10" max="10" width="14" style="1" customWidth="1"/>
    <col min="11" max="11" width="8.33203125" style="1" customWidth="1"/>
    <col min="12" max="12" width="11.5" style="1" customWidth="1"/>
    <col min="13" max="13" width="11.1640625" style="1" customWidth="1"/>
    <col min="14" max="14" width="17.6640625" style="1" customWidth="1"/>
    <col min="15" max="16" width="26.6640625" style="1" customWidth="1"/>
    <col min="17" max="17" width="13.6640625" style="1" customWidth="1"/>
    <col min="18" max="18" width="14.83203125" style="16" customWidth="1"/>
    <col min="19" max="19" width="14.83203125" style="17" customWidth="1"/>
    <col min="20" max="20" width="11.83203125" style="1" customWidth="1"/>
    <col min="21" max="21" width="22.6640625" style="1" customWidth="1"/>
    <col min="22" max="22" width="25.33203125" style="16" customWidth="1"/>
    <col min="23" max="23" width="61.5" style="1" customWidth="1"/>
    <col min="24" max="24" width="62" style="1" customWidth="1"/>
    <col min="25" max="25" width="37.6640625" style="1" customWidth="1"/>
    <col min="26" max="26" width="23.6640625" style="1" customWidth="1"/>
    <col min="27" max="27" width="13" style="1" customWidth="1"/>
    <col min="28" max="28" width="27.6640625" style="1" customWidth="1"/>
    <col min="29" max="29" width="24.33203125" style="1" customWidth="1"/>
    <col min="30" max="30" width="34" style="1" customWidth="1"/>
    <col min="31" max="31" width="12.5" style="1" customWidth="1"/>
    <col min="32" max="32" width="8.83203125" style="1"/>
    <col min="33" max="33" width="20.83203125" style="1" bestFit="1" customWidth="1"/>
    <col min="34" max="34" width="16" style="1" bestFit="1" customWidth="1"/>
    <col min="35" max="35" width="18.83203125" style="1" bestFit="1" customWidth="1"/>
    <col min="36" max="16384" width="8.83203125" style="1"/>
  </cols>
  <sheetData>
    <row r="1" spans="1:38" ht="29.25" customHeight="1">
      <c r="A1" s="27" t="s">
        <v>747</v>
      </c>
      <c r="B1" s="27" t="s">
        <v>277</v>
      </c>
      <c r="C1" s="28" t="s">
        <v>294</v>
      </c>
      <c r="D1" s="28" t="s">
        <v>1275</v>
      </c>
      <c r="E1" s="1" t="s">
        <v>961</v>
      </c>
      <c r="F1" s="1" t="s">
        <v>1228</v>
      </c>
      <c r="G1" s="28" t="s">
        <v>960</v>
      </c>
      <c r="H1" s="31" t="s">
        <v>1297</v>
      </c>
      <c r="I1" s="1" t="s">
        <v>962</v>
      </c>
      <c r="J1" s="1" t="s">
        <v>1229</v>
      </c>
      <c r="K1" s="1" t="s">
        <v>1069</v>
      </c>
      <c r="L1" s="1" t="s">
        <v>1070</v>
      </c>
      <c r="M1" s="1" t="s">
        <v>1237</v>
      </c>
      <c r="N1" s="1" t="s">
        <v>1238</v>
      </c>
      <c r="O1" s="1" t="s">
        <v>1239</v>
      </c>
      <c r="P1" s="1" t="s">
        <v>1298</v>
      </c>
      <c r="Q1" s="1" t="s">
        <v>1295</v>
      </c>
      <c r="R1" s="28" t="s">
        <v>745</v>
      </c>
      <c r="S1" s="29" t="s">
        <v>278</v>
      </c>
      <c r="T1" s="27" t="s">
        <v>279</v>
      </c>
      <c r="U1" s="30" t="s">
        <v>280</v>
      </c>
      <c r="V1" s="28" t="s">
        <v>295</v>
      </c>
      <c r="W1" s="1" t="s">
        <v>297</v>
      </c>
      <c r="X1" s="1" t="s">
        <v>305</v>
      </c>
      <c r="Y1" s="1" t="s">
        <v>324</v>
      </c>
      <c r="Z1" s="1" t="s">
        <v>325</v>
      </c>
      <c r="AA1" s="1" t="s">
        <v>300</v>
      </c>
      <c r="AB1" s="1" t="s">
        <v>772</v>
      </c>
      <c r="AC1" s="1" t="s">
        <v>302</v>
      </c>
      <c r="AD1" s="1" t="s">
        <v>313</v>
      </c>
      <c r="AE1" s="1" t="s">
        <v>306</v>
      </c>
      <c r="AF1" s="1" t="s">
        <v>847</v>
      </c>
      <c r="AG1" s="1" t="s">
        <v>848</v>
      </c>
      <c r="AH1" s="1" t="s">
        <v>834</v>
      </c>
      <c r="AI1" s="1" t="s">
        <v>843</v>
      </c>
      <c r="AJ1" s="1" t="s">
        <v>844</v>
      </c>
      <c r="AK1" s="1" t="s">
        <v>845</v>
      </c>
      <c r="AL1" s="1" t="s">
        <v>846</v>
      </c>
    </row>
    <row r="2" spans="1:38" ht="30">
      <c r="A2" s="2" t="s">
        <v>0</v>
      </c>
      <c r="B2" s="3">
        <v>1070972</v>
      </c>
      <c r="C2" s="4">
        <v>39094</v>
      </c>
      <c r="D2" s="2" t="s">
        <v>198</v>
      </c>
      <c r="E2" s="14" t="s">
        <v>877</v>
      </c>
      <c r="F2" s="14"/>
      <c r="G2" s="2" t="s">
        <v>892</v>
      </c>
      <c r="H2" s="14" t="s">
        <v>1279</v>
      </c>
      <c r="I2" s="1" t="s">
        <v>1104</v>
      </c>
      <c r="J2" s="1" t="s">
        <v>974</v>
      </c>
      <c r="K2" s="1" t="s">
        <v>1056</v>
      </c>
      <c r="L2" s="1">
        <v>55056</v>
      </c>
      <c r="Q2" s="1" t="s">
        <v>1296</v>
      </c>
      <c r="R2" s="2"/>
      <c r="S2" s="5">
        <v>34470</v>
      </c>
      <c r="T2" s="6">
        <v>0.57999999999999996</v>
      </c>
      <c r="U2" s="2" t="s">
        <v>199</v>
      </c>
      <c r="V2" s="2" t="s">
        <v>728</v>
      </c>
      <c r="W2" s="25" t="s">
        <v>729</v>
      </c>
      <c r="X2" s="25" t="s">
        <v>732</v>
      </c>
      <c r="Y2" s="25" t="s">
        <v>299</v>
      </c>
      <c r="Z2" s="25"/>
      <c r="AA2" s="25" t="s">
        <v>730</v>
      </c>
      <c r="AB2" s="25" t="s">
        <v>733</v>
      </c>
      <c r="AC2" s="25" t="s">
        <v>731</v>
      </c>
      <c r="AD2" s="25" t="s">
        <v>474</v>
      </c>
      <c r="AE2" s="25" t="s">
        <v>299</v>
      </c>
    </row>
    <row r="3" spans="1:38">
      <c r="A3" s="2" t="s">
        <v>1</v>
      </c>
      <c r="B3" s="3">
        <v>1070975</v>
      </c>
      <c r="C3" s="4">
        <v>39183</v>
      </c>
      <c r="D3" s="2" t="s">
        <v>159</v>
      </c>
      <c r="E3" s="1" t="s">
        <v>907</v>
      </c>
      <c r="F3" s="1" t="s">
        <v>1197</v>
      </c>
      <c r="G3" s="2" t="s">
        <v>825</v>
      </c>
      <c r="H3" s="14" t="s">
        <v>1279</v>
      </c>
      <c r="I3" s="1" t="s">
        <v>1157</v>
      </c>
      <c r="J3" s="1" t="s">
        <v>1016</v>
      </c>
      <c r="K3" s="1" t="s">
        <v>1056</v>
      </c>
      <c r="L3" s="1">
        <v>55330</v>
      </c>
      <c r="M3" s="1" t="s">
        <v>882</v>
      </c>
      <c r="N3" s="1" t="s">
        <v>1245</v>
      </c>
      <c r="O3" s="1" t="s">
        <v>825</v>
      </c>
      <c r="Q3" s="1" t="s">
        <v>1296</v>
      </c>
      <c r="R3" s="2"/>
      <c r="S3" s="5">
        <v>7500</v>
      </c>
      <c r="T3" s="6">
        <v>1.2</v>
      </c>
      <c r="U3" s="2" t="s">
        <v>160</v>
      </c>
      <c r="V3" s="2" t="s">
        <v>734</v>
      </c>
      <c r="W3" s="1" t="s">
        <v>735</v>
      </c>
      <c r="X3" s="1" t="s">
        <v>736</v>
      </c>
      <c r="Y3" s="1" t="s">
        <v>299</v>
      </c>
      <c r="AA3" s="1" t="s">
        <v>730</v>
      </c>
      <c r="AB3" s="1" t="s">
        <v>299</v>
      </c>
      <c r="AC3" s="1" t="s">
        <v>656</v>
      </c>
      <c r="AD3" s="1" t="s">
        <v>477</v>
      </c>
      <c r="AE3" s="1" t="s">
        <v>307</v>
      </c>
    </row>
    <row r="4" spans="1:38">
      <c r="A4" s="2" t="s">
        <v>2</v>
      </c>
      <c r="B4" s="3">
        <v>1018010</v>
      </c>
      <c r="C4" s="4">
        <v>39244</v>
      </c>
      <c r="D4" s="2" t="s">
        <v>244</v>
      </c>
      <c r="E4" s="1" t="s">
        <v>880</v>
      </c>
      <c r="G4" s="2" t="s">
        <v>781</v>
      </c>
      <c r="H4" s="14" t="s">
        <v>1279</v>
      </c>
      <c r="I4" s="1" t="s">
        <v>1152</v>
      </c>
      <c r="J4" s="1" t="s">
        <v>1029</v>
      </c>
      <c r="K4" s="1" t="s">
        <v>1056</v>
      </c>
      <c r="L4" s="1">
        <v>55603</v>
      </c>
      <c r="M4" s="1" t="s">
        <v>1241</v>
      </c>
      <c r="N4" s="1" t="s">
        <v>1231</v>
      </c>
      <c r="O4" s="1" t="s">
        <v>781</v>
      </c>
      <c r="R4" s="2"/>
      <c r="S4" s="5">
        <v>114270</v>
      </c>
      <c r="T4" s="6">
        <v>40</v>
      </c>
      <c r="U4" s="2" t="s">
        <v>128</v>
      </c>
      <c r="V4" s="2" t="s">
        <v>332</v>
      </c>
      <c r="W4" s="1" t="s">
        <v>446</v>
      </c>
      <c r="X4" s="1" t="s">
        <v>309</v>
      </c>
      <c r="Y4" s="1" t="s">
        <v>299</v>
      </c>
      <c r="AA4" s="1" t="s">
        <v>447</v>
      </c>
      <c r="AB4" s="1" t="s">
        <v>449</v>
      </c>
      <c r="AC4" s="1" t="s">
        <v>448</v>
      </c>
      <c r="AD4" s="1" t="s">
        <v>450</v>
      </c>
      <c r="AE4" s="1" t="s">
        <v>307</v>
      </c>
    </row>
    <row r="5" spans="1:38" ht="14" customHeight="1">
      <c r="A5" s="2" t="s">
        <v>3</v>
      </c>
      <c r="B5" s="3">
        <v>1017109</v>
      </c>
      <c r="C5" s="4">
        <v>39244</v>
      </c>
      <c r="D5" s="2" t="s">
        <v>215</v>
      </c>
      <c r="E5" s="14" t="s">
        <v>906</v>
      </c>
      <c r="F5" s="14"/>
      <c r="G5" s="2" t="s">
        <v>939</v>
      </c>
      <c r="H5" s="14" t="s">
        <v>1279</v>
      </c>
      <c r="I5" s="1" t="s">
        <v>1161</v>
      </c>
      <c r="J5" s="1" t="s">
        <v>986</v>
      </c>
      <c r="K5" s="1" t="s">
        <v>1056</v>
      </c>
      <c r="L5" s="1">
        <v>55805</v>
      </c>
      <c r="R5" s="2"/>
      <c r="S5" s="5">
        <v>5240</v>
      </c>
      <c r="T5" s="6">
        <v>2.2000000000000002</v>
      </c>
      <c r="U5" s="2" t="s">
        <v>128</v>
      </c>
      <c r="V5" s="2" t="s">
        <v>390</v>
      </c>
      <c r="W5" s="25" t="s">
        <v>441</v>
      </c>
      <c r="X5" s="25" t="s">
        <v>309</v>
      </c>
      <c r="Y5" s="25" t="s">
        <v>445</v>
      </c>
      <c r="Z5" s="25"/>
      <c r="AA5" s="25" t="s">
        <v>443</v>
      </c>
      <c r="AB5" s="25" t="s">
        <v>299</v>
      </c>
      <c r="AC5" s="25" t="s">
        <v>442</v>
      </c>
      <c r="AD5" s="1" t="s">
        <v>444</v>
      </c>
      <c r="AE5" s="25" t="s">
        <v>299</v>
      </c>
    </row>
    <row r="6" spans="1:38" ht="14" customHeight="1">
      <c r="A6" s="2" t="s">
        <v>5</v>
      </c>
      <c r="B6" s="3">
        <v>1000469</v>
      </c>
      <c r="C6" s="4">
        <v>39245</v>
      </c>
      <c r="D6" s="2" t="s">
        <v>202</v>
      </c>
      <c r="E6" s="1" t="s">
        <v>1206</v>
      </c>
      <c r="F6" s="1" t="s">
        <v>1198</v>
      </c>
      <c r="G6" s="2" t="s">
        <v>786</v>
      </c>
      <c r="H6" s="24" t="s">
        <v>1279</v>
      </c>
      <c r="I6" s="1" t="s">
        <v>1181</v>
      </c>
      <c r="J6" s="1" t="s">
        <v>991</v>
      </c>
      <c r="K6" s="1" t="s">
        <v>1056</v>
      </c>
      <c r="L6" s="1" t="s">
        <v>1068</v>
      </c>
      <c r="R6" s="2"/>
      <c r="S6" s="5">
        <v>92240</v>
      </c>
      <c r="T6" s="6">
        <v>40</v>
      </c>
      <c r="U6" s="2" t="s">
        <v>203</v>
      </c>
      <c r="V6" s="2" t="s">
        <v>436</v>
      </c>
      <c r="W6" s="25" t="s">
        <v>437</v>
      </c>
      <c r="X6" s="1" t="s">
        <v>309</v>
      </c>
      <c r="Y6" s="1" t="s">
        <v>299</v>
      </c>
      <c r="AA6" s="1" t="s">
        <v>299</v>
      </c>
      <c r="AB6" s="1" t="s">
        <v>439</v>
      </c>
      <c r="AC6" s="1" t="s">
        <v>438</v>
      </c>
      <c r="AD6" s="1" t="s">
        <v>440</v>
      </c>
      <c r="AE6" s="25" t="s">
        <v>299</v>
      </c>
    </row>
    <row r="7" spans="1:38" ht="14" customHeight="1">
      <c r="A7" s="2" t="s">
        <v>6</v>
      </c>
      <c r="B7" s="3">
        <v>1000475</v>
      </c>
      <c r="C7" s="4">
        <v>39245</v>
      </c>
      <c r="D7" s="2" t="s">
        <v>204</v>
      </c>
      <c r="E7" s="14"/>
      <c r="F7" s="14"/>
      <c r="G7" s="2" t="s">
        <v>805</v>
      </c>
      <c r="H7" s="14" t="s">
        <v>1280</v>
      </c>
      <c r="I7" s="1" t="s">
        <v>1121</v>
      </c>
      <c r="R7" s="2"/>
      <c r="S7" s="5">
        <v>34530</v>
      </c>
      <c r="T7" s="6">
        <v>20.67</v>
      </c>
      <c r="U7" s="2" t="s">
        <v>128</v>
      </c>
      <c r="V7" s="2" t="s">
        <v>436</v>
      </c>
      <c r="W7" s="25" t="s">
        <v>465</v>
      </c>
      <c r="X7" s="1" t="s">
        <v>309</v>
      </c>
      <c r="Y7" s="1" t="s">
        <v>299</v>
      </c>
      <c r="AA7" s="1" t="s">
        <v>299</v>
      </c>
      <c r="AB7" s="1" t="s">
        <v>299</v>
      </c>
      <c r="AC7" s="1" t="s">
        <v>378</v>
      </c>
      <c r="AD7" s="1" t="s">
        <v>440</v>
      </c>
      <c r="AE7" s="25" t="s">
        <v>307</v>
      </c>
    </row>
    <row r="8" spans="1:38" ht="14" customHeight="1">
      <c r="A8" s="2" t="s">
        <v>4</v>
      </c>
      <c r="B8" s="3">
        <v>1018769</v>
      </c>
      <c r="C8" s="4">
        <v>39245</v>
      </c>
      <c r="D8" s="2" t="s">
        <v>130</v>
      </c>
      <c r="E8" s="1" t="s">
        <v>836</v>
      </c>
      <c r="F8" s="1" t="s">
        <v>1201</v>
      </c>
      <c r="G8" s="2" t="s">
        <v>815</v>
      </c>
      <c r="H8" s="14" t="s">
        <v>1279</v>
      </c>
      <c r="I8" s="1" t="s">
        <v>1176</v>
      </c>
      <c r="J8" s="1" t="s">
        <v>1033</v>
      </c>
      <c r="K8" s="1" t="s">
        <v>1056</v>
      </c>
      <c r="L8" s="1">
        <v>55710</v>
      </c>
      <c r="R8" s="2"/>
      <c r="S8" s="5">
        <v>19590</v>
      </c>
      <c r="T8" s="6">
        <v>40</v>
      </c>
      <c r="U8" s="2" t="s">
        <v>128</v>
      </c>
      <c r="V8" s="2" t="s">
        <v>296</v>
      </c>
      <c r="W8" s="1" t="s">
        <v>451</v>
      </c>
      <c r="X8" s="1" t="s">
        <v>452</v>
      </c>
      <c r="Y8" s="1" t="s">
        <v>299</v>
      </c>
      <c r="AA8" s="1" t="s">
        <v>453</v>
      </c>
      <c r="AB8" s="1" t="s">
        <v>299</v>
      </c>
      <c r="AC8" s="1" t="s">
        <v>378</v>
      </c>
      <c r="AD8" s="1" t="s">
        <v>454</v>
      </c>
      <c r="AE8" s="1" t="s">
        <v>307</v>
      </c>
    </row>
    <row r="9" spans="1:38" ht="14" customHeight="1">
      <c r="A9" s="2" t="s">
        <v>15</v>
      </c>
      <c r="B9" s="3">
        <v>1000289</v>
      </c>
      <c r="C9" s="4">
        <v>39246</v>
      </c>
      <c r="D9" s="2" t="s">
        <v>190</v>
      </c>
      <c r="E9" s="1" t="s">
        <v>1225</v>
      </c>
      <c r="F9" s="1" t="s">
        <v>1197</v>
      </c>
      <c r="G9" s="2" t="s">
        <v>797</v>
      </c>
      <c r="H9" s="14" t="s">
        <v>1279</v>
      </c>
      <c r="I9" s="1" t="s">
        <v>1081</v>
      </c>
      <c r="J9" s="1" t="s">
        <v>965</v>
      </c>
      <c r="K9" s="1" t="s">
        <v>1056</v>
      </c>
      <c r="L9" s="1">
        <v>55102</v>
      </c>
      <c r="M9" s="1" t="s">
        <v>861</v>
      </c>
      <c r="N9" s="1" t="s">
        <v>1245</v>
      </c>
      <c r="O9" s="1" t="s">
        <v>797</v>
      </c>
      <c r="R9" s="2"/>
      <c r="S9" s="5">
        <v>41500</v>
      </c>
      <c r="T9" s="6">
        <v>50.64</v>
      </c>
      <c r="U9" s="2" t="s">
        <v>128</v>
      </c>
      <c r="V9" s="2" t="s">
        <v>455</v>
      </c>
      <c r="W9" s="1" t="s">
        <v>459</v>
      </c>
      <c r="X9" s="1" t="s">
        <v>460</v>
      </c>
      <c r="Y9" s="1" t="s">
        <v>299</v>
      </c>
      <c r="AA9" s="1" t="s">
        <v>457</v>
      </c>
      <c r="AB9" s="1" t="s">
        <v>461</v>
      </c>
      <c r="AC9" s="1" t="s">
        <v>378</v>
      </c>
      <c r="AD9" s="1" t="s">
        <v>458</v>
      </c>
      <c r="AE9" s="1" t="s">
        <v>307</v>
      </c>
    </row>
    <row r="10" spans="1:38" ht="14" customHeight="1">
      <c r="A10" s="2" t="s">
        <v>8</v>
      </c>
      <c r="B10" s="3">
        <v>1017281</v>
      </c>
      <c r="C10" s="4">
        <v>39246</v>
      </c>
      <c r="D10" s="2" t="s">
        <v>223</v>
      </c>
      <c r="E10" s="1" t="s">
        <v>1221</v>
      </c>
      <c r="F10" s="1" t="s">
        <v>1202</v>
      </c>
      <c r="G10" s="2" t="s">
        <v>804</v>
      </c>
      <c r="H10" s="14" t="s">
        <v>1279</v>
      </c>
      <c r="I10" s="1" t="s">
        <v>1170</v>
      </c>
      <c r="J10" s="1" t="s">
        <v>972</v>
      </c>
      <c r="K10" s="1" t="s">
        <v>1056</v>
      </c>
      <c r="L10" s="1">
        <v>55317</v>
      </c>
      <c r="M10" s="1" t="s">
        <v>1254</v>
      </c>
      <c r="N10" s="1" t="s">
        <v>1209</v>
      </c>
      <c r="O10" s="1" t="s">
        <v>1255</v>
      </c>
      <c r="R10" s="2"/>
      <c r="S10" s="5">
        <v>34570</v>
      </c>
      <c r="T10" s="6">
        <v>0.43</v>
      </c>
      <c r="U10" s="2" t="s">
        <v>128</v>
      </c>
      <c r="V10" s="2" t="s">
        <v>344</v>
      </c>
      <c r="W10" s="25" t="s">
        <v>484</v>
      </c>
      <c r="X10" s="25" t="s">
        <v>480</v>
      </c>
      <c r="Y10" s="25" t="s">
        <v>486</v>
      </c>
      <c r="Z10" s="26">
        <v>33280</v>
      </c>
      <c r="AA10" s="25" t="s">
        <v>483</v>
      </c>
      <c r="AB10" s="25" t="s">
        <v>487</v>
      </c>
      <c r="AC10" s="25" t="s">
        <v>482</v>
      </c>
      <c r="AD10" s="25" t="s">
        <v>474</v>
      </c>
      <c r="AE10" s="25" t="s">
        <v>307</v>
      </c>
    </row>
    <row r="11" spans="1:38">
      <c r="A11" s="2" t="s">
        <v>10</v>
      </c>
      <c r="B11" s="3">
        <v>1017283</v>
      </c>
      <c r="C11" s="4">
        <v>39246</v>
      </c>
      <c r="D11" s="2" t="s">
        <v>225</v>
      </c>
      <c r="E11" s="1" t="s">
        <v>888</v>
      </c>
      <c r="F11" s="1" t="s">
        <v>1201</v>
      </c>
      <c r="G11" s="2" t="s">
        <v>806</v>
      </c>
      <c r="H11" s="14" t="s">
        <v>1279</v>
      </c>
      <c r="I11" s="1" t="s">
        <v>1171</v>
      </c>
      <c r="J11" s="1" t="s">
        <v>1031</v>
      </c>
      <c r="K11" s="1" t="s">
        <v>1056</v>
      </c>
      <c r="L11" s="1">
        <v>55316</v>
      </c>
      <c r="R11" s="2"/>
      <c r="S11" s="5">
        <v>34140</v>
      </c>
      <c r="T11" s="6">
        <v>0.34</v>
      </c>
      <c r="U11" s="2" t="s">
        <v>128</v>
      </c>
      <c r="V11" s="2" t="s">
        <v>344</v>
      </c>
      <c r="W11" s="25" t="s">
        <v>484</v>
      </c>
      <c r="X11" s="25" t="s">
        <v>480</v>
      </c>
      <c r="Y11" s="25" t="s">
        <v>496</v>
      </c>
      <c r="Z11" s="26">
        <v>32850</v>
      </c>
      <c r="AA11" s="25" t="s">
        <v>483</v>
      </c>
      <c r="AB11" s="25" t="s">
        <v>497</v>
      </c>
      <c r="AC11" s="25" t="s">
        <v>482</v>
      </c>
      <c r="AD11" s="25" t="s">
        <v>474</v>
      </c>
      <c r="AE11" s="25" t="s">
        <v>307</v>
      </c>
    </row>
    <row r="12" spans="1:38" ht="14" customHeight="1">
      <c r="A12" s="2" t="s">
        <v>12</v>
      </c>
      <c r="B12" s="3">
        <v>1002233</v>
      </c>
      <c r="C12" s="4">
        <v>39246</v>
      </c>
      <c r="D12" s="2" t="s">
        <v>208</v>
      </c>
      <c r="E12" s="14" t="s">
        <v>1220</v>
      </c>
      <c r="F12" s="14" t="s">
        <v>1209</v>
      </c>
      <c r="G12" s="2" t="s">
        <v>932</v>
      </c>
      <c r="H12" s="14" t="s">
        <v>1279</v>
      </c>
      <c r="I12" s="1" t="s">
        <v>1155</v>
      </c>
      <c r="J12" s="1" t="s">
        <v>996</v>
      </c>
      <c r="K12" s="1" t="s">
        <v>1056</v>
      </c>
      <c r="L12" s="1">
        <v>55731</v>
      </c>
      <c r="M12" s="1" t="s">
        <v>1266</v>
      </c>
      <c r="N12" s="1" t="s">
        <v>1265</v>
      </c>
      <c r="O12" s="1" t="s">
        <v>1267</v>
      </c>
      <c r="R12" s="2"/>
      <c r="S12" s="5">
        <v>25450</v>
      </c>
      <c r="T12" s="6">
        <v>24.21</v>
      </c>
      <c r="U12" s="2" t="s">
        <v>209</v>
      </c>
      <c r="V12" s="2" t="s">
        <v>337</v>
      </c>
      <c r="W12" s="25" t="s">
        <v>466</v>
      </c>
      <c r="X12" s="25" t="s">
        <v>467</v>
      </c>
      <c r="Y12" s="25" t="s">
        <v>299</v>
      </c>
      <c r="Z12" s="25"/>
      <c r="AA12" s="25" t="s">
        <v>360</v>
      </c>
      <c r="AB12" s="25" t="s">
        <v>299</v>
      </c>
      <c r="AC12" s="25" t="s">
        <v>378</v>
      </c>
      <c r="AD12" s="1" t="s">
        <v>440</v>
      </c>
      <c r="AE12" s="25" t="s">
        <v>307</v>
      </c>
    </row>
    <row r="13" spans="1:38" ht="14" customHeight="1">
      <c r="A13" s="2" t="s">
        <v>14</v>
      </c>
      <c r="B13" s="3">
        <v>1000288</v>
      </c>
      <c r="C13" s="4">
        <v>39246</v>
      </c>
      <c r="D13" s="2" t="s">
        <v>189</v>
      </c>
      <c r="E13" s="14" t="s">
        <v>877</v>
      </c>
      <c r="F13" s="14"/>
      <c r="G13" s="2" t="s">
        <v>935</v>
      </c>
      <c r="H13" s="14" t="s">
        <v>1279</v>
      </c>
      <c r="I13" s="1" t="s">
        <v>1115</v>
      </c>
      <c r="J13" s="1" t="s">
        <v>998</v>
      </c>
      <c r="K13" s="1" t="s">
        <v>1056</v>
      </c>
      <c r="L13" s="1">
        <v>55760</v>
      </c>
      <c r="R13" s="2"/>
      <c r="S13" s="5">
        <v>22430</v>
      </c>
      <c r="T13" s="6">
        <v>40</v>
      </c>
      <c r="U13" s="2" t="s">
        <v>128</v>
      </c>
      <c r="V13" s="2" t="s">
        <v>455</v>
      </c>
      <c r="W13" s="25" t="s">
        <v>456</v>
      </c>
      <c r="X13" s="1" t="s">
        <v>309</v>
      </c>
      <c r="Y13" s="1" t="s">
        <v>299</v>
      </c>
      <c r="AA13" s="1" t="s">
        <v>457</v>
      </c>
      <c r="AB13" s="1" t="s">
        <v>299</v>
      </c>
      <c r="AC13" s="1" t="s">
        <v>378</v>
      </c>
      <c r="AD13" s="1" t="s">
        <v>458</v>
      </c>
      <c r="AE13" s="25" t="s">
        <v>307</v>
      </c>
    </row>
    <row r="14" spans="1:38" ht="14" customHeight="1">
      <c r="A14" s="2" t="s">
        <v>16</v>
      </c>
      <c r="B14" s="3">
        <v>1000292</v>
      </c>
      <c r="C14" s="4">
        <v>39246</v>
      </c>
      <c r="D14" s="2" t="s">
        <v>192</v>
      </c>
      <c r="E14" s="1" t="s">
        <v>1207</v>
      </c>
      <c r="F14" s="1" t="s">
        <v>1199</v>
      </c>
      <c r="G14" s="2" t="s">
        <v>814</v>
      </c>
      <c r="H14" s="14" t="s">
        <v>1279</v>
      </c>
      <c r="I14" s="1" t="s">
        <v>1082</v>
      </c>
      <c r="J14" s="1" t="s">
        <v>973</v>
      </c>
      <c r="K14" s="1" t="s">
        <v>1056</v>
      </c>
      <c r="L14" s="1">
        <v>56303</v>
      </c>
      <c r="M14" s="1" t="s">
        <v>1260</v>
      </c>
      <c r="N14" s="1" t="s">
        <v>1215</v>
      </c>
      <c r="O14" s="1" t="s">
        <v>814</v>
      </c>
      <c r="R14" s="2"/>
      <c r="S14" s="5">
        <v>20460</v>
      </c>
      <c r="T14" s="6">
        <v>40</v>
      </c>
      <c r="U14" s="2" t="s">
        <v>128</v>
      </c>
      <c r="V14" s="2" t="s">
        <v>455</v>
      </c>
      <c r="W14" s="25" t="s">
        <v>462</v>
      </c>
      <c r="X14" s="1" t="s">
        <v>463</v>
      </c>
      <c r="Y14" s="1" t="s">
        <v>299</v>
      </c>
      <c r="AA14" s="1" t="s">
        <v>457</v>
      </c>
      <c r="AB14" s="1" t="s">
        <v>299</v>
      </c>
      <c r="AC14" s="1" t="s">
        <v>378</v>
      </c>
      <c r="AD14" s="1" t="s">
        <v>464</v>
      </c>
      <c r="AE14" s="25" t="s">
        <v>307</v>
      </c>
    </row>
    <row r="15" spans="1:38" ht="14" customHeight="1">
      <c r="A15" s="2" t="s">
        <v>11</v>
      </c>
      <c r="B15" s="3">
        <v>1070980</v>
      </c>
      <c r="C15" s="4">
        <v>39246</v>
      </c>
      <c r="D15" s="2" t="s">
        <v>211</v>
      </c>
      <c r="E15" s="1" t="s">
        <v>852</v>
      </c>
      <c r="G15" s="2" t="s">
        <v>820</v>
      </c>
      <c r="H15" s="14" t="s">
        <v>1279</v>
      </c>
      <c r="I15" s="1" t="s">
        <v>1118</v>
      </c>
      <c r="J15" s="1" t="s">
        <v>1019</v>
      </c>
      <c r="K15" s="1" t="s">
        <v>1056</v>
      </c>
      <c r="L15" s="1">
        <v>55369</v>
      </c>
      <c r="M15" s="1" t="s">
        <v>956</v>
      </c>
      <c r="O15" s="1" t="s">
        <v>820</v>
      </c>
      <c r="R15" s="2"/>
      <c r="S15" s="5">
        <v>17340</v>
      </c>
      <c r="T15" s="6">
        <v>0.4</v>
      </c>
      <c r="U15" s="2" t="s">
        <v>128</v>
      </c>
      <c r="V15" s="2" t="s">
        <v>337</v>
      </c>
      <c r="W15" s="25" t="s">
        <v>468</v>
      </c>
      <c r="X15" s="25" t="s">
        <v>469</v>
      </c>
      <c r="Y15" s="25" t="s">
        <v>471</v>
      </c>
      <c r="Z15" s="38">
        <v>12800</v>
      </c>
      <c r="AA15" s="25" t="s">
        <v>472</v>
      </c>
      <c r="AB15" s="25" t="s">
        <v>473</v>
      </c>
      <c r="AC15" s="25" t="s">
        <v>470</v>
      </c>
      <c r="AD15" s="1" t="s">
        <v>474</v>
      </c>
      <c r="AE15" s="25" t="s">
        <v>299</v>
      </c>
    </row>
    <row r="16" spans="1:38" ht="14" customHeight="1">
      <c r="A16" s="2" t="s">
        <v>17</v>
      </c>
      <c r="B16" s="3">
        <v>1070982</v>
      </c>
      <c r="C16" s="4">
        <v>39246</v>
      </c>
      <c r="D16" s="2" t="s">
        <v>254</v>
      </c>
      <c r="E16" s="14" t="s">
        <v>857</v>
      </c>
      <c r="F16" s="14"/>
      <c r="G16" s="2" t="s">
        <v>931</v>
      </c>
      <c r="H16" s="14" t="s">
        <v>1279</v>
      </c>
      <c r="I16" s="1" t="s">
        <v>1084</v>
      </c>
      <c r="J16" s="1" t="s">
        <v>973</v>
      </c>
      <c r="K16" s="1" t="s">
        <v>1056</v>
      </c>
      <c r="L16" s="1">
        <v>56301</v>
      </c>
      <c r="R16" s="18">
        <v>1900</v>
      </c>
      <c r="S16" s="5">
        <v>5000</v>
      </c>
      <c r="T16" s="6">
        <v>1</v>
      </c>
      <c r="U16" s="2" t="s">
        <v>128</v>
      </c>
      <c r="V16" s="2" t="s">
        <v>502</v>
      </c>
      <c r="W16" s="25" t="s">
        <v>503</v>
      </c>
      <c r="X16" s="25" t="s">
        <v>309</v>
      </c>
      <c r="Y16" s="25" t="s">
        <v>299</v>
      </c>
      <c r="Z16" s="25"/>
      <c r="AA16" s="25" t="s">
        <v>299</v>
      </c>
      <c r="AB16" s="25" t="s">
        <v>299</v>
      </c>
      <c r="AC16" s="25" t="s">
        <v>504</v>
      </c>
      <c r="AD16" s="1" t="s">
        <v>444</v>
      </c>
      <c r="AE16" s="25" t="s">
        <v>299</v>
      </c>
    </row>
    <row r="17" spans="1:35" ht="14" customHeight="1">
      <c r="A17" s="2" t="s">
        <v>13</v>
      </c>
      <c r="B17" s="3">
        <v>1070981</v>
      </c>
      <c r="C17" s="4">
        <v>39246</v>
      </c>
      <c r="D17" s="2" t="s">
        <v>210</v>
      </c>
      <c r="E17" s="1" t="s">
        <v>957</v>
      </c>
      <c r="G17" s="2" t="s">
        <v>826</v>
      </c>
      <c r="H17" s="14" t="s">
        <v>1279</v>
      </c>
      <c r="I17" s="1" t="s">
        <v>1096</v>
      </c>
      <c r="J17" s="1" t="s">
        <v>1036</v>
      </c>
      <c r="K17" s="1" t="s">
        <v>1056</v>
      </c>
      <c r="L17" s="1">
        <v>55371</v>
      </c>
      <c r="M17" s="1" t="s">
        <v>1270</v>
      </c>
      <c r="O17" s="1" t="s">
        <v>826</v>
      </c>
      <c r="R17" s="18">
        <v>4090</v>
      </c>
      <c r="S17" s="5">
        <v>5000</v>
      </c>
      <c r="T17" s="6">
        <v>0.5</v>
      </c>
      <c r="U17" s="2" t="s">
        <v>128</v>
      </c>
      <c r="V17" s="2" t="s">
        <v>337</v>
      </c>
      <c r="W17" s="25" t="s">
        <v>475</v>
      </c>
      <c r="X17" s="25" t="s">
        <v>309</v>
      </c>
      <c r="Y17" s="25" t="s">
        <v>299</v>
      </c>
      <c r="Z17" s="38"/>
      <c r="AA17" s="25" t="s">
        <v>476</v>
      </c>
      <c r="AB17" s="25" t="s">
        <v>479</v>
      </c>
      <c r="AC17" s="25" t="s">
        <v>478</v>
      </c>
      <c r="AD17" s="1" t="s">
        <v>477</v>
      </c>
      <c r="AE17" s="25" t="s">
        <v>299</v>
      </c>
    </row>
    <row r="18" spans="1:35" ht="14" customHeight="1">
      <c r="A18" s="2" t="s">
        <v>7</v>
      </c>
      <c r="B18" s="3">
        <v>1017280</v>
      </c>
      <c r="C18" s="4">
        <v>39246</v>
      </c>
      <c r="D18" s="2" t="s">
        <v>222</v>
      </c>
      <c r="E18" s="1" t="s">
        <v>836</v>
      </c>
      <c r="F18" s="1" t="s">
        <v>1202</v>
      </c>
      <c r="G18" s="2" t="s">
        <v>831</v>
      </c>
      <c r="H18" s="16" t="s">
        <v>1279</v>
      </c>
      <c r="I18" s="1" t="s">
        <v>1179</v>
      </c>
      <c r="J18" s="1" t="s">
        <v>1032</v>
      </c>
      <c r="K18" s="1" t="s">
        <v>1056</v>
      </c>
      <c r="L18" s="1">
        <v>55434</v>
      </c>
      <c r="M18" s="1" t="s">
        <v>1272</v>
      </c>
      <c r="O18" s="1" t="s">
        <v>831</v>
      </c>
      <c r="R18" s="2"/>
      <c r="S18" s="5">
        <v>1290</v>
      </c>
      <c r="T18" s="6">
        <v>0.4</v>
      </c>
      <c r="U18" s="2" t="s">
        <v>128</v>
      </c>
      <c r="V18" s="2" t="s">
        <v>344</v>
      </c>
      <c r="W18" s="25" t="s">
        <v>484</v>
      </c>
      <c r="X18" s="25" t="s">
        <v>480</v>
      </c>
      <c r="Y18" s="25" t="s">
        <v>481</v>
      </c>
      <c r="Z18" s="25"/>
      <c r="AA18" s="25" t="s">
        <v>483</v>
      </c>
      <c r="AB18" s="25" t="s">
        <v>485</v>
      </c>
      <c r="AC18" s="25" t="s">
        <v>482</v>
      </c>
      <c r="AD18" s="1" t="s">
        <v>474</v>
      </c>
      <c r="AE18" s="25" t="s">
        <v>307</v>
      </c>
    </row>
    <row r="19" spans="1:35" ht="14" customHeight="1">
      <c r="A19" s="2" t="s">
        <v>9</v>
      </c>
      <c r="B19" s="3">
        <v>1017282</v>
      </c>
      <c r="C19" s="4">
        <v>39246</v>
      </c>
      <c r="D19" s="2" t="s">
        <v>224</v>
      </c>
      <c r="E19" s="1" t="s">
        <v>959</v>
      </c>
      <c r="G19" s="2" t="s">
        <v>832</v>
      </c>
      <c r="H19" s="16" t="s">
        <v>1279</v>
      </c>
      <c r="I19" s="1" t="s">
        <v>1190</v>
      </c>
      <c r="J19" s="1" t="s">
        <v>1038</v>
      </c>
      <c r="K19" s="1" t="s">
        <v>1056</v>
      </c>
      <c r="L19" s="1">
        <v>55303</v>
      </c>
      <c r="M19" s="1" t="s">
        <v>1273</v>
      </c>
      <c r="O19" s="1" t="s">
        <v>832</v>
      </c>
      <c r="R19" s="2"/>
      <c r="S19" s="5">
        <v>1290</v>
      </c>
      <c r="T19" s="6">
        <v>0.24</v>
      </c>
      <c r="U19" s="2" t="s">
        <v>128</v>
      </c>
      <c r="V19" s="2" t="s">
        <v>344</v>
      </c>
      <c r="W19" s="25" t="s">
        <v>484</v>
      </c>
      <c r="X19" s="1" t="s">
        <v>480</v>
      </c>
      <c r="Y19" s="1" t="s">
        <v>494</v>
      </c>
      <c r="AA19" s="1" t="s">
        <v>483</v>
      </c>
      <c r="AB19" s="1" t="s">
        <v>495</v>
      </c>
      <c r="AC19" s="1" t="s">
        <v>482</v>
      </c>
      <c r="AD19" s="1" t="s">
        <v>474</v>
      </c>
      <c r="AE19" s="25" t="s">
        <v>307</v>
      </c>
    </row>
    <row r="20" spans="1:35" ht="14" customHeight="1">
      <c r="A20" s="2" t="s">
        <v>18</v>
      </c>
      <c r="B20" s="3">
        <v>1017435</v>
      </c>
      <c r="C20" s="4">
        <v>39248</v>
      </c>
      <c r="D20" s="2" t="s">
        <v>237</v>
      </c>
      <c r="E20" s="1" t="s">
        <v>1203</v>
      </c>
      <c r="F20" s="1" t="s">
        <v>1195</v>
      </c>
      <c r="G20" s="2" t="s">
        <v>782</v>
      </c>
      <c r="H20" s="14" t="s">
        <v>1279</v>
      </c>
      <c r="I20" s="1" t="s">
        <v>1134</v>
      </c>
      <c r="J20" s="1" t="s">
        <v>1040</v>
      </c>
      <c r="K20" s="1" t="s">
        <v>1056</v>
      </c>
      <c r="L20" s="1">
        <v>55040</v>
      </c>
      <c r="M20" s="1" t="s">
        <v>1242</v>
      </c>
      <c r="N20" s="1" t="s">
        <v>1202</v>
      </c>
      <c r="O20" s="1" t="s">
        <v>782</v>
      </c>
      <c r="R20" s="18">
        <v>83080</v>
      </c>
      <c r="S20" s="5">
        <v>110080</v>
      </c>
      <c r="T20" s="6">
        <v>40</v>
      </c>
      <c r="U20" s="2" t="s">
        <v>128</v>
      </c>
      <c r="V20" s="2" t="s">
        <v>488</v>
      </c>
      <c r="W20" s="1" t="s">
        <v>489</v>
      </c>
      <c r="X20" s="1" t="s">
        <v>490</v>
      </c>
      <c r="Y20" s="1" t="s">
        <v>492</v>
      </c>
      <c r="AA20" s="1" t="s">
        <v>491</v>
      </c>
      <c r="AB20" s="1" t="s">
        <v>299</v>
      </c>
      <c r="AC20" s="1" t="s">
        <v>378</v>
      </c>
      <c r="AD20" s="1" t="s">
        <v>493</v>
      </c>
      <c r="AE20" s="1" t="s">
        <v>307</v>
      </c>
    </row>
    <row r="21" spans="1:35" ht="14" customHeight="1">
      <c r="A21" s="2" t="s">
        <v>19</v>
      </c>
      <c r="B21" s="3">
        <v>1018268</v>
      </c>
      <c r="C21" s="4">
        <v>39248</v>
      </c>
      <c r="D21" s="2" t="s">
        <v>250</v>
      </c>
      <c r="E21" s="1" t="s">
        <v>1216</v>
      </c>
      <c r="F21" s="1" t="s">
        <v>1196</v>
      </c>
      <c r="G21" s="2" t="s">
        <v>790</v>
      </c>
      <c r="H21" s="14" t="s">
        <v>1279</v>
      </c>
      <c r="I21" s="1" t="s">
        <v>1137</v>
      </c>
      <c r="J21" s="1" t="s">
        <v>1018</v>
      </c>
      <c r="K21" s="1" t="s">
        <v>1056</v>
      </c>
      <c r="L21" s="1">
        <v>56338</v>
      </c>
      <c r="M21" s="1" t="s">
        <v>879</v>
      </c>
      <c r="N21" s="1" t="s">
        <v>1202</v>
      </c>
      <c r="O21" s="1" t="s">
        <v>790</v>
      </c>
      <c r="R21" s="2"/>
      <c r="S21" s="5">
        <v>64850</v>
      </c>
      <c r="T21" s="6">
        <v>51.13</v>
      </c>
      <c r="U21" s="2" t="s">
        <v>128</v>
      </c>
      <c r="V21" s="2" t="s">
        <v>498</v>
      </c>
      <c r="W21" s="1" t="s">
        <v>499</v>
      </c>
      <c r="X21" s="1" t="s">
        <v>500</v>
      </c>
      <c r="Y21" s="1" t="s">
        <v>299</v>
      </c>
      <c r="AA21" s="1" t="s">
        <v>501</v>
      </c>
      <c r="AB21" s="1" t="s">
        <v>299</v>
      </c>
      <c r="AC21" s="1" t="s">
        <v>378</v>
      </c>
      <c r="AD21" s="1" t="s">
        <v>477</v>
      </c>
      <c r="AE21" s="1" t="s">
        <v>307</v>
      </c>
    </row>
    <row r="22" spans="1:35" ht="14" customHeight="1">
      <c r="A22" s="2" t="s">
        <v>21</v>
      </c>
      <c r="B22" s="3">
        <v>1070992</v>
      </c>
      <c r="C22" s="4">
        <v>39248</v>
      </c>
      <c r="D22" s="2" t="s">
        <v>255</v>
      </c>
      <c r="E22" s="1" t="s">
        <v>1222</v>
      </c>
      <c r="F22" s="1" t="s">
        <v>1209</v>
      </c>
      <c r="G22" s="2" t="s">
        <v>798</v>
      </c>
      <c r="H22" s="14" t="s">
        <v>1279</v>
      </c>
      <c r="I22" s="1" t="s">
        <v>1173</v>
      </c>
      <c r="J22" s="1" t="s">
        <v>1030</v>
      </c>
      <c r="K22" s="1" t="s">
        <v>1056</v>
      </c>
      <c r="L22" s="1">
        <v>55008</v>
      </c>
      <c r="M22" s="1" t="s">
        <v>1252</v>
      </c>
      <c r="N22" s="1" t="s">
        <v>1246</v>
      </c>
      <c r="O22" s="1" t="s">
        <v>798</v>
      </c>
      <c r="R22" s="2"/>
      <c r="S22" s="5">
        <v>41000</v>
      </c>
      <c r="T22" s="6">
        <v>20</v>
      </c>
      <c r="U22" s="2" t="s">
        <v>256</v>
      </c>
      <c r="V22" s="2"/>
    </row>
    <row r="23" spans="1:35" ht="14" customHeight="1">
      <c r="A23" s="2" t="s">
        <v>20</v>
      </c>
      <c r="B23" s="3">
        <v>1070983</v>
      </c>
      <c r="C23" s="4">
        <v>39248</v>
      </c>
      <c r="D23" s="2" t="s">
        <v>257</v>
      </c>
      <c r="E23" s="14" t="s">
        <v>858</v>
      </c>
      <c r="F23" s="14"/>
      <c r="G23" s="2" t="s">
        <v>866</v>
      </c>
      <c r="H23" s="14" t="s">
        <v>1279</v>
      </c>
      <c r="I23" s="1" t="s">
        <v>1071</v>
      </c>
      <c r="J23" s="1" t="s">
        <v>979</v>
      </c>
      <c r="K23" s="1" t="s">
        <v>1056</v>
      </c>
      <c r="L23" s="1">
        <v>55795</v>
      </c>
      <c r="R23" s="2"/>
      <c r="S23" s="5">
        <v>22000</v>
      </c>
      <c r="T23" s="6">
        <v>2.5</v>
      </c>
      <c r="U23" s="2" t="s">
        <v>258</v>
      </c>
      <c r="V23" s="2"/>
    </row>
    <row r="24" spans="1:35" ht="14" customHeight="1">
      <c r="A24" s="2" t="s">
        <v>23</v>
      </c>
      <c r="B24" s="3">
        <v>1017112</v>
      </c>
      <c r="C24" s="4">
        <v>39379</v>
      </c>
      <c r="D24" s="2" t="s">
        <v>217</v>
      </c>
      <c r="E24" s="1" t="s">
        <v>1204</v>
      </c>
      <c r="F24" s="1" t="s">
        <v>1196</v>
      </c>
      <c r="G24" s="2" t="s">
        <v>778</v>
      </c>
      <c r="H24" s="14" t="s">
        <v>1279</v>
      </c>
      <c r="I24" s="1" t="s">
        <v>1178</v>
      </c>
      <c r="J24" s="1" t="s">
        <v>1032</v>
      </c>
      <c r="K24" s="1" t="s">
        <v>1056</v>
      </c>
      <c r="L24" s="1">
        <v>55449</v>
      </c>
      <c r="M24" s="1" t="s">
        <v>1236</v>
      </c>
      <c r="N24" s="1" t="s">
        <v>1209</v>
      </c>
      <c r="O24" s="1" t="s">
        <v>778</v>
      </c>
      <c r="R24" s="2"/>
      <c r="S24" s="20">
        <v>222790</v>
      </c>
      <c r="T24" s="6">
        <v>1.76</v>
      </c>
      <c r="U24" s="2" t="s">
        <v>128</v>
      </c>
      <c r="V24" s="2" t="s">
        <v>390</v>
      </c>
      <c r="W24" s="25" t="s">
        <v>581</v>
      </c>
      <c r="X24" s="25" t="s">
        <v>582</v>
      </c>
      <c r="Y24" s="25" t="s">
        <v>299</v>
      </c>
      <c r="Z24" s="25"/>
      <c r="AA24" s="25" t="s">
        <v>583</v>
      </c>
      <c r="AB24" s="1" t="s">
        <v>299</v>
      </c>
      <c r="AC24" s="1" t="s">
        <v>568</v>
      </c>
      <c r="AD24" s="1" t="s">
        <v>584</v>
      </c>
      <c r="AE24" s="25" t="s">
        <v>299</v>
      </c>
    </row>
    <row r="25" spans="1:35" ht="14" customHeight="1">
      <c r="A25" s="2" t="s">
        <v>22</v>
      </c>
      <c r="B25" s="3">
        <v>1017110</v>
      </c>
      <c r="C25" s="4">
        <v>39379</v>
      </c>
      <c r="D25" s="2" t="s">
        <v>216</v>
      </c>
      <c r="E25" s="14"/>
      <c r="F25" s="14"/>
      <c r="G25" s="2" t="s">
        <v>791</v>
      </c>
      <c r="H25" s="14" t="s">
        <v>1280</v>
      </c>
      <c r="I25" s="1" t="s">
        <v>1194</v>
      </c>
      <c r="J25" s="1" t="s">
        <v>128</v>
      </c>
      <c r="K25" s="1" t="s">
        <v>1056</v>
      </c>
      <c r="L25" s="1">
        <v>55419</v>
      </c>
      <c r="R25" s="18">
        <v>64580</v>
      </c>
      <c r="S25" s="5">
        <v>64610</v>
      </c>
      <c r="T25" s="6">
        <v>38.770000000000003</v>
      </c>
      <c r="U25" s="2" t="s">
        <v>128</v>
      </c>
      <c r="V25" s="2" t="s">
        <v>390</v>
      </c>
      <c r="W25" s="1" t="s">
        <v>586</v>
      </c>
      <c r="X25" s="1" t="s">
        <v>309</v>
      </c>
      <c r="Y25" s="1" t="s">
        <v>299</v>
      </c>
      <c r="AA25" s="1" t="s">
        <v>585</v>
      </c>
      <c r="AB25" s="1" t="s">
        <v>299</v>
      </c>
      <c r="AC25" s="1" t="s">
        <v>378</v>
      </c>
      <c r="AD25" s="1" t="s">
        <v>587</v>
      </c>
      <c r="AE25" s="1" t="s">
        <v>307</v>
      </c>
    </row>
    <row r="26" spans="1:35" ht="14" customHeight="1">
      <c r="A26" s="2" t="s">
        <v>26</v>
      </c>
      <c r="B26" s="3">
        <v>1018776</v>
      </c>
      <c r="C26" s="4">
        <v>39380</v>
      </c>
      <c r="D26" s="2" t="s">
        <v>134</v>
      </c>
      <c r="E26" s="1" t="s">
        <v>1223</v>
      </c>
      <c r="F26" s="1" t="s">
        <v>1196</v>
      </c>
      <c r="G26" s="2" t="s">
        <v>807</v>
      </c>
      <c r="H26" s="14" t="s">
        <v>1279</v>
      </c>
      <c r="I26" s="1" t="s">
        <v>1090</v>
      </c>
      <c r="J26" s="1" t="s">
        <v>1025</v>
      </c>
      <c r="K26" s="1" t="s">
        <v>1056</v>
      </c>
      <c r="L26" s="1">
        <v>55779</v>
      </c>
      <c r="M26" s="1" t="s">
        <v>1257</v>
      </c>
      <c r="N26" s="1" t="s">
        <v>1202</v>
      </c>
      <c r="O26" s="1" t="s">
        <v>807</v>
      </c>
      <c r="R26" s="18">
        <v>33060</v>
      </c>
      <c r="S26" s="5">
        <v>34100</v>
      </c>
      <c r="T26" s="6">
        <v>40</v>
      </c>
      <c r="U26" s="2" t="s">
        <v>128</v>
      </c>
      <c r="V26" s="2" t="s">
        <v>296</v>
      </c>
      <c r="W26" s="1" t="s">
        <v>602</v>
      </c>
      <c r="X26" s="1" t="s">
        <v>460</v>
      </c>
      <c r="Y26" s="1" t="s">
        <v>299</v>
      </c>
      <c r="AA26" s="1" t="s">
        <v>603</v>
      </c>
      <c r="AB26" s="1" t="s">
        <v>604</v>
      </c>
      <c r="AC26" s="1" t="s">
        <v>378</v>
      </c>
      <c r="AD26" s="1" t="s">
        <v>605</v>
      </c>
      <c r="AE26" s="1" t="s">
        <v>307</v>
      </c>
    </row>
    <row r="27" spans="1:35" ht="14" customHeight="1">
      <c r="A27" s="2" t="s">
        <v>24</v>
      </c>
      <c r="B27" s="3">
        <v>1018731</v>
      </c>
      <c r="C27" s="4">
        <v>39381</v>
      </c>
      <c r="D27" s="2" t="s">
        <v>275</v>
      </c>
      <c r="E27" s="14" t="s">
        <v>904</v>
      </c>
      <c r="F27" s="14"/>
      <c r="G27" s="2" t="s">
        <v>886</v>
      </c>
      <c r="H27" s="14" t="s">
        <v>1279</v>
      </c>
      <c r="I27" s="1" t="s">
        <v>1117</v>
      </c>
      <c r="J27" s="1" t="s">
        <v>985</v>
      </c>
      <c r="K27" s="1" t="s">
        <v>1056</v>
      </c>
      <c r="L27" s="1">
        <v>55109</v>
      </c>
      <c r="R27" s="18">
        <v>25100</v>
      </c>
      <c r="S27" s="5">
        <v>27500</v>
      </c>
      <c r="T27" s="6">
        <v>40</v>
      </c>
      <c r="U27" s="2" t="s">
        <v>128</v>
      </c>
      <c r="V27" s="2" t="s">
        <v>296</v>
      </c>
      <c r="W27" s="25" t="s">
        <v>601</v>
      </c>
      <c r="X27" s="25" t="s">
        <v>598</v>
      </c>
      <c r="Y27" s="25" t="s">
        <v>299</v>
      </c>
      <c r="Z27" s="25"/>
      <c r="AA27" s="25" t="s">
        <v>453</v>
      </c>
      <c r="AB27" s="1" t="s">
        <v>299</v>
      </c>
      <c r="AC27" s="1" t="s">
        <v>599</v>
      </c>
      <c r="AD27" s="1" t="s">
        <v>600</v>
      </c>
      <c r="AE27" s="25" t="s">
        <v>307</v>
      </c>
    </row>
    <row r="28" spans="1:35" ht="14" customHeight="1">
      <c r="A28" s="2" t="s">
        <v>25</v>
      </c>
      <c r="B28" s="3">
        <v>1070993</v>
      </c>
      <c r="C28" s="4">
        <v>39381</v>
      </c>
      <c r="D28" s="2" t="s">
        <v>136</v>
      </c>
      <c r="E28" s="14" t="s">
        <v>877</v>
      </c>
      <c r="F28" s="14"/>
      <c r="G28" s="2" t="s">
        <v>886</v>
      </c>
      <c r="H28" s="14" t="s">
        <v>1279</v>
      </c>
      <c r="I28" s="1" t="s">
        <v>1108</v>
      </c>
      <c r="J28" s="1" t="s">
        <v>997</v>
      </c>
      <c r="K28" s="1" t="s">
        <v>1056</v>
      </c>
      <c r="L28" s="1">
        <v>55768</v>
      </c>
      <c r="R28" s="18">
        <v>26000</v>
      </c>
      <c r="S28" s="5">
        <v>27444</v>
      </c>
      <c r="T28" s="6">
        <v>18.309999999999999</v>
      </c>
      <c r="U28" s="2" t="s">
        <v>128</v>
      </c>
      <c r="V28" s="2" t="s">
        <v>296</v>
      </c>
      <c r="W28" s="1" t="s">
        <v>593</v>
      </c>
      <c r="X28" s="1" t="s">
        <v>594</v>
      </c>
      <c r="Y28" s="1" t="s">
        <v>299</v>
      </c>
      <c r="AA28" s="1" t="s">
        <v>360</v>
      </c>
      <c r="AB28" s="1" t="s">
        <v>595</v>
      </c>
      <c r="AC28" s="1" t="s">
        <v>596</v>
      </c>
      <c r="AD28" s="1" t="s">
        <v>597</v>
      </c>
      <c r="AE28" s="1" t="s">
        <v>299</v>
      </c>
    </row>
    <row r="29" spans="1:35" ht="14" customHeight="1">
      <c r="A29" s="2" t="s">
        <v>29</v>
      </c>
      <c r="B29" s="3">
        <v>1000291</v>
      </c>
      <c r="C29" s="4">
        <v>39381</v>
      </c>
      <c r="D29" s="2" t="s">
        <v>191</v>
      </c>
      <c r="E29" s="1" t="s">
        <v>900</v>
      </c>
      <c r="G29" s="2" t="s">
        <v>813</v>
      </c>
      <c r="H29" s="14" t="s">
        <v>1279</v>
      </c>
      <c r="I29" s="1" t="s">
        <v>1193</v>
      </c>
      <c r="J29" s="1" t="s">
        <v>1020</v>
      </c>
      <c r="K29" s="1" t="s">
        <v>1056</v>
      </c>
      <c r="L29" s="1">
        <v>56431</v>
      </c>
      <c r="M29" s="1" t="s">
        <v>1268</v>
      </c>
      <c r="N29" s="1" t="s">
        <v>1202</v>
      </c>
      <c r="O29" s="1" t="s">
        <v>813</v>
      </c>
      <c r="R29" s="18">
        <v>20450</v>
      </c>
      <c r="S29" s="5">
        <v>21013</v>
      </c>
      <c r="T29" s="6">
        <v>40</v>
      </c>
      <c r="U29" s="2" t="s">
        <v>128</v>
      </c>
      <c r="V29" s="2" t="s">
        <v>455</v>
      </c>
      <c r="W29" s="1" t="s">
        <v>578</v>
      </c>
      <c r="X29" s="1" t="s">
        <v>580</v>
      </c>
      <c r="Y29" s="1" t="s">
        <v>299</v>
      </c>
      <c r="AA29" s="1" t="s">
        <v>457</v>
      </c>
      <c r="AB29" s="1" t="s">
        <v>299</v>
      </c>
      <c r="AC29" s="1" t="s">
        <v>378</v>
      </c>
      <c r="AD29" s="1" t="s">
        <v>464</v>
      </c>
      <c r="AE29" s="1" t="s">
        <v>307</v>
      </c>
    </row>
    <row r="30" spans="1:35" ht="14" customHeight="1">
      <c r="A30" s="2" t="s">
        <v>28</v>
      </c>
      <c r="B30" s="3">
        <v>1018354</v>
      </c>
      <c r="C30" s="4">
        <v>39381</v>
      </c>
      <c r="D30" s="2" t="s">
        <v>264</v>
      </c>
      <c r="E30" s="14" t="s">
        <v>853</v>
      </c>
      <c r="F30" s="14"/>
      <c r="G30" s="2" t="s">
        <v>854</v>
      </c>
      <c r="H30" s="14" t="s">
        <v>1279</v>
      </c>
      <c r="I30" s="1" t="s">
        <v>1180</v>
      </c>
      <c r="J30" s="1" t="s">
        <v>1000</v>
      </c>
      <c r="K30" s="1" t="s">
        <v>1056</v>
      </c>
      <c r="L30" s="1">
        <v>56630</v>
      </c>
      <c r="R30" s="18">
        <v>13840</v>
      </c>
      <c r="S30" s="5">
        <v>15555.55</v>
      </c>
      <c r="T30" s="6">
        <v>21.7</v>
      </c>
      <c r="U30" s="2" t="s">
        <v>128</v>
      </c>
      <c r="V30" s="2" t="s">
        <v>588</v>
      </c>
      <c r="W30" s="25" t="s">
        <v>589</v>
      </c>
      <c r="X30" s="1" t="s">
        <v>590</v>
      </c>
      <c r="Y30" s="1" t="s">
        <v>299</v>
      </c>
      <c r="AA30" s="1" t="s">
        <v>520</v>
      </c>
      <c r="AB30" s="1" t="s">
        <v>591</v>
      </c>
      <c r="AC30" s="1" t="s">
        <v>592</v>
      </c>
      <c r="AD30" s="1" t="s">
        <v>402</v>
      </c>
      <c r="AE30" s="25" t="s">
        <v>299</v>
      </c>
    </row>
    <row r="31" spans="1:35" ht="14" customHeight="1">
      <c r="A31" s="2" t="s">
        <v>27</v>
      </c>
      <c r="B31" s="3">
        <v>1018353</v>
      </c>
      <c r="C31" s="4">
        <v>39381</v>
      </c>
      <c r="D31" s="2" t="s">
        <v>263</v>
      </c>
      <c r="E31" s="14" t="s">
        <v>884</v>
      </c>
      <c r="F31" s="14"/>
      <c r="G31" s="2" t="s">
        <v>896</v>
      </c>
      <c r="H31" s="14" t="s">
        <v>1279</v>
      </c>
      <c r="I31" s="1" t="s">
        <v>1101</v>
      </c>
      <c r="J31" s="1" t="s">
        <v>999</v>
      </c>
      <c r="K31" s="1" t="s">
        <v>1056</v>
      </c>
      <c r="L31" s="1">
        <v>56742</v>
      </c>
      <c r="R31" s="18">
        <v>11830</v>
      </c>
      <c r="S31" s="5">
        <v>12100</v>
      </c>
      <c r="T31" s="6">
        <v>20.170000000000002</v>
      </c>
      <c r="U31" s="2" t="s">
        <v>128</v>
      </c>
      <c r="V31" s="2" t="s">
        <v>588</v>
      </c>
      <c r="W31" s="1" t="s">
        <v>589</v>
      </c>
      <c r="X31" s="1" t="s">
        <v>590</v>
      </c>
      <c r="Y31" s="1" t="s">
        <v>299</v>
      </c>
      <c r="AA31" s="1" t="s">
        <v>520</v>
      </c>
      <c r="AB31" s="1" t="s">
        <v>299</v>
      </c>
      <c r="AC31" s="1" t="s">
        <v>378</v>
      </c>
      <c r="AD31" s="1" t="s">
        <v>402</v>
      </c>
      <c r="AE31" s="1" t="s">
        <v>307</v>
      </c>
    </row>
    <row r="32" spans="1:35" ht="30.75" customHeight="1">
      <c r="A32" s="2" t="s">
        <v>31</v>
      </c>
      <c r="B32" s="3">
        <v>1018767</v>
      </c>
      <c r="C32" s="4">
        <v>39742</v>
      </c>
      <c r="D32" s="2" t="s">
        <v>276</v>
      </c>
      <c r="E32" s="1" t="s">
        <v>910</v>
      </c>
      <c r="G32" s="2" t="s">
        <v>946</v>
      </c>
      <c r="H32" s="14" t="s">
        <v>1279</v>
      </c>
      <c r="I32" s="1" t="s">
        <v>873</v>
      </c>
      <c r="J32" s="1" t="s">
        <v>990</v>
      </c>
      <c r="K32" s="1" t="s">
        <v>1056</v>
      </c>
      <c r="L32" s="1">
        <v>55304</v>
      </c>
      <c r="M32" s="1" t="s">
        <v>1253</v>
      </c>
      <c r="O32" s="1" t="s">
        <v>946</v>
      </c>
      <c r="R32" s="2"/>
      <c r="S32" s="5">
        <v>34940</v>
      </c>
      <c r="T32" s="6">
        <v>40</v>
      </c>
      <c r="U32" s="2" t="s">
        <v>128</v>
      </c>
      <c r="V32" s="2" t="s">
        <v>296</v>
      </c>
      <c r="AC32" s="1" t="s">
        <v>378</v>
      </c>
      <c r="AE32" s="1" t="s">
        <v>307</v>
      </c>
      <c r="AI32" s="1" t="s">
        <v>963</v>
      </c>
    </row>
    <row r="33" spans="1:31" ht="14" customHeight="1">
      <c r="A33" s="2" t="s">
        <v>30</v>
      </c>
      <c r="B33" s="3">
        <v>1070995</v>
      </c>
      <c r="C33" s="4">
        <v>39742</v>
      </c>
      <c r="D33" s="2" t="s">
        <v>135</v>
      </c>
      <c r="E33" s="14" t="s">
        <v>1284</v>
      </c>
      <c r="F33" s="14" t="s">
        <v>1285</v>
      </c>
      <c r="G33" s="2" t="s">
        <v>1286</v>
      </c>
      <c r="H33" s="14" t="s">
        <v>1279</v>
      </c>
      <c r="I33" s="1" t="s">
        <v>1075</v>
      </c>
      <c r="J33" s="1" t="s">
        <v>1041</v>
      </c>
      <c r="K33" s="1" t="s">
        <v>1057</v>
      </c>
      <c r="L33" s="1">
        <v>54880</v>
      </c>
      <c r="R33" s="2"/>
      <c r="S33" s="5">
        <v>14830</v>
      </c>
      <c r="T33" s="6">
        <v>0.52</v>
      </c>
      <c r="U33" s="2" t="s">
        <v>128</v>
      </c>
      <c r="V33" s="2" t="s">
        <v>296</v>
      </c>
      <c r="W33" s="25" t="s">
        <v>617</v>
      </c>
      <c r="X33" s="25" t="s">
        <v>620</v>
      </c>
      <c r="Y33" s="25" t="s">
        <v>621</v>
      </c>
      <c r="Z33" s="25"/>
      <c r="AA33" s="25" t="s">
        <v>618</v>
      </c>
      <c r="AB33" s="25" t="s">
        <v>619</v>
      </c>
      <c r="AC33" s="25" t="s">
        <v>378</v>
      </c>
      <c r="AD33" s="25" t="s">
        <v>622</v>
      </c>
      <c r="AE33" s="25" t="s">
        <v>299</v>
      </c>
    </row>
    <row r="34" spans="1:31" ht="14" customHeight="1">
      <c r="A34" s="2" t="s">
        <v>34</v>
      </c>
      <c r="B34" s="3">
        <v>1018406</v>
      </c>
      <c r="C34" s="4">
        <v>39744</v>
      </c>
      <c r="D34" s="2" t="s">
        <v>265</v>
      </c>
      <c r="E34" s="1" t="s">
        <v>877</v>
      </c>
      <c r="F34" s="1" t="s">
        <v>1198</v>
      </c>
      <c r="G34" s="2" t="s">
        <v>801</v>
      </c>
      <c r="H34" s="14" t="s">
        <v>1279</v>
      </c>
      <c r="I34" s="1" t="s">
        <v>1144</v>
      </c>
      <c r="J34" s="1" t="s">
        <v>970</v>
      </c>
      <c r="K34" s="1" t="s">
        <v>1056</v>
      </c>
      <c r="L34" s="1">
        <v>56726</v>
      </c>
      <c r="R34" s="18">
        <v>27900</v>
      </c>
      <c r="S34" s="5">
        <v>37160</v>
      </c>
      <c r="T34" s="6">
        <v>40</v>
      </c>
      <c r="U34" s="2" t="s">
        <v>128</v>
      </c>
      <c r="V34" s="2" t="s">
        <v>564</v>
      </c>
      <c r="W34" s="25" t="s">
        <v>614</v>
      </c>
      <c r="X34" s="25" t="s">
        <v>615</v>
      </c>
      <c r="Y34" s="25" t="s">
        <v>299</v>
      </c>
      <c r="Z34" s="25"/>
      <c r="AA34" s="25" t="s">
        <v>299</v>
      </c>
      <c r="AB34" s="25" t="s">
        <v>299</v>
      </c>
      <c r="AC34" s="25" t="s">
        <v>616</v>
      </c>
      <c r="AD34" s="1" t="s">
        <v>402</v>
      </c>
      <c r="AE34" s="1" t="s">
        <v>307</v>
      </c>
    </row>
    <row r="35" spans="1:31" ht="14" customHeight="1">
      <c r="A35" s="2" t="s">
        <v>32</v>
      </c>
      <c r="B35" s="3">
        <v>1070996</v>
      </c>
      <c r="C35" s="4">
        <v>39744</v>
      </c>
      <c r="D35" s="2" t="s">
        <v>194</v>
      </c>
      <c r="E35" s="14"/>
      <c r="F35" s="14"/>
      <c r="G35" s="2" t="s">
        <v>812</v>
      </c>
      <c r="H35" s="14" t="s">
        <v>1279</v>
      </c>
      <c r="I35" s="1" t="s">
        <v>1158</v>
      </c>
      <c r="J35" s="1" t="s">
        <v>1042</v>
      </c>
      <c r="K35" s="1" t="s">
        <v>1056</v>
      </c>
      <c r="L35" s="1">
        <v>55344</v>
      </c>
      <c r="R35" s="18">
        <v>8390</v>
      </c>
      <c r="S35" s="5">
        <v>21055</v>
      </c>
      <c r="T35" s="6">
        <v>3.74</v>
      </c>
      <c r="U35" s="2" t="s">
        <v>128</v>
      </c>
      <c r="V35" s="2" t="s">
        <v>455</v>
      </c>
      <c r="W35" s="25" t="s">
        <v>606</v>
      </c>
      <c r="X35" s="25" t="s">
        <v>607</v>
      </c>
      <c r="Y35" s="25" t="s">
        <v>299</v>
      </c>
      <c r="Z35" s="25"/>
      <c r="AA35" s="25" t="s">
        <v>520</v>
      </c>
      <c r="AB35" s="1" t="s">
        <v>608</v>
      </c>
      <c r="AC35" s="1" t="s">
        <v>378</v>
      </c>
      <c r="AD35" s="1" t="s">
        <v>477</v>
      </c>
      <c r="AE35" s="25" t="s">
        <v>307</v>
      </c>
    </row>
    <row r="36" spans="1:31" ht="14" customHeight="1">
      <c r="A36" s="2" t="s">
        <v>33</v>
      </c>
      <c r="B36" s="3">
        <v>1017428</v>
      </c>
      <c r="C36" s="4">
        <v>39744</v>
      </c>
      <c r="D36" s="2" t="s">
        <v>235</v>
      </c>
      <c r="E36" s="14" t="s">
        <v>837</v>
      </c>
      <c r="F36" s="14"/>
      <c r="G36" s="2" t="s">
        <v>926</v>
      </c>
      <c r="H36" s="14" t="s">
        <v>1279</v>
      </c>
      <c r="I36" s="1" t="s">
        <v>1099</v>
      </c>
      <c r="J36" s="1" t="s">
        <v>969</v>
      </c>
      <c r="K36" s="1" t="s">
        <v>1056</v>
      </c>
      <c r="L36" s="1">
        <v>56470</v>
      </c>
      <c r="R36" s="18">
        <v>3780</v>
      </c>
      <c r="S36" s="5">
        <v>4100</v>
      </c>
      <c r="T36" s="6">
        <v>1.45</v>
      </c>
      <c r="U36" s="2" t="s">
        <v>128</v>
      </c>
      <c r="V36" s="2" t="s">
        <v>516</v>
      </c>
      <c r="W36" s="25" t="s">
        <v>609</v>
      </c>
      <c r="X36" s="1" t="s">
        <v>309</v>
      </c>
      <c r="Y36" s="1" t="s">
        <v>299</v>
      </c>
      <c r="AA36" s="1" t="s">
        <v>610</v>
      </c>
      <c r="AB36" s="1" t="s">
        <v>611</v>
      </c>
      <c r="AC36" s="1" t="s">
        <v>612</v>
      </c>
      <c r="AD36" s="1" t="s">
        <v>613</v>
      </c>
      <c r="AE36" s="25" t="s">
        <v>307</v>
      </c>
    </row>
    <row r="37" spans="1:31" ht="14" customHeight="1">
      <c r="A37" s="2" t="s">
        <v>35</v>
      </c>
      <c r="B37" s="3">
        <v>1019176</v>
      </c>
      <c r="C37" s="4">
        <v>39744</v>
      </c>
      <c r="D37" s="2" t="s">
        <v>152</v>
      </c>
      <c r="E37" s="14" t="s">
        <v>907</v>
      </c>
      <c r="F37" s="14"/>
      <c r="G37" s="2" t="s">
        <v>825</v>
      </c>
      <c r="H37" s="16" t="s">
        <v>1279</v>
      </c>
      <c r="I37" s="1" t="s">
        <v>1157</v>
      </c>
      <c r="J37" s="1" t="s">
        <v>1016</v>
      </c>
      <c r="K37" s="1" t="s">
        <v>1056</v>
      </c>
      <c r="L37" s="1">
        <v>55330</v>
      </c>
      <c r="R37" s="18">
        <v>1280</v>
      </c>
      <c r="S37" s="5">
        <v>1402</v>
      </c>
      <c r="T37" s="6">
        <v>1.5</v>
      </c>
      <c r="U37" s="2" t="s">
        <v>128</v>
      </c>
      <c r="V37" s="2" t="s">
        <v>623</v>
      </c>
      <c r="W37" s="1" t="s">
        <v>1281</v>
      </c>
      <c r="X37" s="1" t="s">
        <v>1282</v>
      </c>
      <c r="Y37" s="1" t="s">
        <v>299</v>
      </c>
      <c r="AC37" s="1" t="s">
        <v>1283</v>
      </c>
      <c r="AD37" s="1" t="s">
        <v>444</v>
      </c>
      <c r="AE37" s="1" t="s">
        <v>307</v>
      </c>
    </row>
    <row r="38" spans="1:31" ht="14" customHeight="1">
      <c r="A38" s="2" t="s">
        <v>37</v>
      </c>
      <c r="B38" s="3">
        <v>1071005</v>
      </c>
      <c r="C38" s="4">
        <v>39960</v>
      </c>
      <c r="D38" s="2" t="s">
        <v>200</v>
      </c>
      <c r="E38" s="1" t="s">
        <v>909</v>
      </c>
      <c r="G38" s="2" t="s">
        <v>787</v>
      </c>
      <c r="H38" s="24" t="s">
        <v>1279</v>
      </c>
      <c r="I38" s="1" t="s">
        <v>1100</v>
      </c>
      <c r="J38" s="1" t="s">
        <v>969</v>
      </c>
      <c r="K38" s="1" t="s">
        <v>1056</v>
      </c>
      <c r="L38" s="1">
        <v>56470</v>
      </c>
      <c r="M38" s="1" t="s">
        <v>1233</v>
      </c>
      <c r="O38" s="1" t="s">
        <v>787</v>
      </c>
      <c r="R38" s="2"/>
      <c r="S38" s="5">
        <v>85600</v>
      </c>
      <c r="T38" s="6">
        <v>40</v>
      </c>
      <c r="U38" s="2" t="s">
        <v>201</v>
      </c>
      <c r="V38" s="2" t="s">
        <v>538</v>
      </c>
      <c r="W38" s="25" t="s">
        <v>539</v>
      </c>
      <c r="X38" s="25" t="s">
        <v>309</v>
      </c>
      <c r="Y38" s="25" t="s">
        <v>299</v>
      </c>
      <c r="Z38" s="25"/>
      <c r="AA38" s="25" t="s">
        <v>491</v>
      </c>
      <c r="AB38" s="25" t="s">
        <v>540</v>
      </c>
      <c r="AC38" s="25" t="s">
        <v>378</v>
      </c>
      <c r="AD38" s="1" t="s">
        <v>541</v>
      </c>
      <c r="AE38" s="25" t="s">
        <v>307</v>
      </c>
    </row>
    <row r="39" spans="1:31" ht="14" customHeight="1">
      <c r="A39" s="2" t="s">
        <v>39</v>
      </c>
      <c r="B39" s="3">
        <v>1071006</v>
      </c>
      <c r="C39" s="4">
        <v>39960</v>
      </c>
      <c r="D39" s="2" t="s">
        <v>212</v>
      </c>
      <c r="E39" s="14" t="s">
        <v>840</v>
      </c>
      <c r="F39" s="14"/>
      <c r="G39" s="2" t="s">
        <v>941</v>
      </c>
      <c r="H39" s="24" t="s">
        <v>1279</v>
      </c>
      <c r="I39" s="1" t="s">
        <v>1131</v>
      </c>
      <c r="J39" s="1" t="s">
        <v>977</v>
      </c>
      <c r="K39" s="1" t="s">
        <v>1056</v>
      </c>
      <c r="L39" s="1">
        <v>55042</v>
      </c>
      <c r="R39" s="2"/>
      <c r="S39" s="20">
        <v>79500</v>
      </c>
      <c r="T39" s="6">
        <v>16.41</v>
      </c>
      <c r="U39" s="2" t="s">
        <v>128</v>
      </c>
      <c r="V39" s="2" t="s">
        <v>337</v>
      </c>
      <c r="W39" s="1" t="s">
        <v>542</v>
      </c>
      <c r="X39" s="1" t="s">
        <v>546</v>
      </c>
      <c r="Y39" s="1" t="s">
        <v>299</v>
      </c>
      <c r="AA39" s="1" t="s">
        <v>543</v>
      </c>
      <c r="AB39" s="1" t="s">
        <v>544</v>
      </c>
      <c r="AC39" s="1" t="s">
        <v>545</v>
      </c>
      <c r="AD39" s="1" t="s">
        <v>541</v>
      </c>
      <c r="AE39" s="1" t="s">
        <v>307</v>
      </c>
    </row>
    <row r="40" spans="1:31" ht="14" customHeight="1">
      <c r="A40" s="2" t="s">
        <v>36</v>
      </c>
      <c r="B40" s="3">
        <v>1071007</v>
      </c>
      <c r="C40" s="4">
        <v>39960</v>
      </c>
      <c r="D40" s="2" t="s">
        <v>195</v>
      </c>
      <c r="E40" s="14" t="s">
        <v>837</v>
      </c>
      <c r="F40" s="14"/>
      <c r="G40" s="2" t="s">
        <v>869</v>
      </c>
      <c r="H40" s="14" t="s">
        <v>1279</v>
      </c>
      <c r="I40" s="1" t="s">
        <v>1094</v>
      </c>
      <c r="J40" s="1" t="s">
        <v>968</v>
      </c>
      <c r="K40" s="1" t="s">
        <v>1056</v>
      </c>
      <c r="L40" s="1">
        <v>55303</v>
      </c>
      <c r="R40" s="2"/>
      <c r="S40" s="5">
        <v>42500</v>
      </c>
      <c r="T40" s="6">
        <v>9.2100000000000009</v>
      </c>
      <c r="U40" s="2" t="s">
        <v>196</v>
      </c>
      <c r="V40" s="2" t="s">
        <v>455</v>
      </c>
      <c r="W40" s="1" t="s">
        <v>535</v>
      </c>
      <c r="X40" s="1" t="s">
        <v>536</v>
      </c>
      <c r="Y40" s="1" t="s">
        <v>299</v>
      </c>
      <c r="AA40" s="1" t="s">
        <v>520</v>
      </c>
      <c r="AB40" s="1" t="s">
        <v>299</v>
      </c>
      <c r="AC40" s="1" t="s">
        <v>537</v>
      </c>
      <c r="AD40" s="1" t="s">
        <v>412</v>
      </c>
      <c r="AE40" s="1" t="s">
        <v>307</v>
      </c>
    </row>
    <row r="41" spans="1:31" ht="14" customHeight="1">
      <c r="A41" s="2" t="s">
        <v>38</v>
      </c>
      <c r="B41" s="3">
        <v>1018223</v>
      </c>
      <c r="C41" s="4">
        <v>39960</v>
      </c>
      <c r="D41" s="2" t="s">
        <v>247</v>
      </c>
      <c r="G41" s="2" t="s">
        <v>850</v>
      </c>
      <c r="H41" s="14" t="s">
        <v>1280</v>
      </c>
      <c r="I41" s="1" t="s">
        <v>1123</v>
      </c>
      <c r="J41" s="1" t="s">
        <v>1044</v>
      </c>
      <c r="K41" s="1" t="s">
        <v>1066</v>
      </c>
      <c r="L41" s="1">
        <v>89131</v>
      </c>
      <c r="R41" s="2"/>
      <c r="S41" s="5">
        <v>12050</v>
      </c>
      <c r="T41" s="6">
        <v>35.300000000000004</v>
      </c>
      <c r="U41" s="2" t="s">
        <v>128</v>
      </c>
      <c r="V41" s="2" t="s">
        <v>551</v>
      </c>
      <c r="W41" s="1" t="s">
        <v>769</v>
      </c>
      <c r="X41" s="1" t="s">
        <v>770</v>
      </c>
      <c r="Y41" s="1" t="s">
        <v>299</v>
      </c>
      <c r="AA41" s="1" t="s">
        <v>299</v>
      </c>
      <c r="AB41" s="1" t="s">
        <v>299</v>
      </c>
      <c r="AC41" s="1" t="s">
        <v>771</v>
      </c>
      <c r="AD41" s="1" t="s">
        <v>557</v>
      </c>
      <c r="AE41" s="1" t="s">
        <v>307</v>
      </c>
    </row>
    <row r="42" spans="1:31" ht="14" customHeight="1">
      <c r="A42" s="2" t="s">
        <v>40</v>
      </c>
      <c r="B42" s="3">
        <v>1071003</v>
      </c>
      <c r="C42" s="4">
        <v>40022</v>
      </c>
      <c r="D42" s="2" t="s">
        <v>238</v>
      </c>
      <c r="E42" s="14" t="s">
        <v>856</v>
      </c>
      <c r="F42" s="14"/>
      <c r="G42" s="2" t="s">
        <v>944</v>
      </c>
      <c r="H42" s="14" t="s">
        <v>1279</v>
      </c>
      <c r="I42" s="1" t="s">
        <v>1092</v>
      </c>
      <c r="J42" s="1" t="s">
        <v>1009</v>
      </c>
      <c r="K42" s="1" t="s">
        <v>1056</v>
      </c>
      <c r="L42" s="1">
        <v>55113</v>
      </c>
      <c r="Q42" s="1" t="s">
        <v>1296</v>
      </c>
      <c r="R42" s="2"/>
      <c r="S42" s="5">
        <v>38000</v>
      </c>
      <c r="T42" s="6">
        <v>0.31</v>
      </c>
      <c r="U42" s="2" t="s">
        <v>239</v>
      </c>
      <c r="V42" s="2" t="s">
        <v>358</v>
      </c>
      <c r="W42" s="1" t="s">
        <v>755</v>
      </c>
      <c r="X42" s="1" t="s">
        <v>756</v>
      </c>
      <c r="Y42" s="1" t="s">
        <v>299</v>
      </c>
      <c r="AA42" s="1" t="s">
        <v>757</v>
      </c>
      <c r="AB42" s="1" t="s">
        <v>299</v>
      </c>
      <c r="AC42" s="1" t="s">
        <v>758</v>
      </c>
      <c r="AD42" s="1" t="s">
        <v>541</v>
      </c>
      <c r="AE42" s="1" t="s">
        <v>307</v>
      </c>
    </row>
    <row r="43" spans="1:31" ht="14" customHeight="1">
      <c r="A43" s="2" t="s">
        <v>292</v>
      </c>
      <c r="B43" s="3">
        <v>1071002</v>
      </c>
      <c r="C43" s="4">
        <v>40035</v>
      </c>
      <c r="D43" s="2" t="s">
        <v>1277</v>
      </c>
      <c r="E43" s="14" t="s">
        <v>882</v>
      </c>
      <c r="F43" s="14"/>
      <c r="G43" s="2" t="s">
        <v>917</v>
      </c>
      <c r="H43" s="14" t="s">
        <v>1279</v>
      </c>
      <c r="I43" s="1" t="s">
        <v>1085</v>
      </c>
      <c r="J43" s="1" t="s">
        <v>1053</v>
      </c>
      <c r="K43" s="1" t="s">
        <v>1056</v>
      </c>
      <c r="L43" s="1">
        <v>55432</v>
      </c>
      <c r="M43" s="1" t="s">
        <v>1258</v>
      </c>
      <c r="O43" s="1" t="s">
        <v>1259</v>
      </c>
      <c r="Q43" s="1" t="s">
        <v>1296</v>
      </c>
      <c r="R43" s="2"/>
      <c r="S43" s="5">
        <v>34000</v>
      </c>
      <c r="T43" s="6">
        <v>11.69</v>
      </c>
      <c r="U43" s="2"/>
      <c r="V43" s="2" t="s">
        <v>505</v>
      </c>
      <c r="W43" s="1" t="s">
        <v>506</v>
      </c>
      <c r="X43" s="1" t="s">
        <v>507</v>
      </c>
      <c r="Y43" s="1" t="s">
        <v>299</v>
      </c>
      <c r="AA43" s="1" t="s">
        <v>299</v>
      </c>
      <c r="AB43" s="1" t="s">
        <v>299</v>
      </c>
      <c r="AC43" s="1" t="s">
        <v>508</v>
      </c>
      <c r="AD43" s="1" t="s">
        <v>509</v>
      </c>
      <c r="AE43" s="1" t="s">
        <v>307</v>
      </c>
    </row>
    <row r="44" spans="1:31" ht="14" customHeight="1">
      <c r="A44" s="2" t="s">
        <v>42</v>
      </c>
      <c r="B44" s="3">
        <v>1000332</v>
      </c>
      <c r="C44" s="4">
        <v>40107</v>
      </c>
      <c r="D44" s="2" t="s">
        <v>200</v>
      </c>
      <c r="E44" s="1" t="s">
        <v>909</v>
      </c>
      <c r="G44" s="2" t="s">
        <v>787</v>
      </c>
      <c r="H44" s="24" t="s">
        <v>1279</v>
      </c>
      <c r="I44" s="1" t="s">
        <v>1100</v>
      </c>
      <c r="J44" s="1" t="s">
        <v>969</v>
      </c>
      <c r="K44" s="1" t="s">
        <v>1056</v>
      </c>
      <c r="L44" s="1">
        <v>56470</v>
      </c>
      <c r="M44" s="1" t="s">
        <v>1233</v>
      </c>
      <c r="O44" s="1" t="s">
        <v>787</v>
      </c>
      <c r="Q44" s="1" t="s">
        <v>1296</v>
      </c>
      <c r="R44" s="2"/>
      <c r="S44" s="5">
        <v>80750</v>
      </c>
      <c r="T44" s="6">
        <v>40</v>
      </c>
      <c r="U44" s="2" t="s">
        <v>128</v>
      </c>
      <c r="V44" s="2" t="s">
        <v>538</v>
      </c>
      <c r="W44" s="1" t="s">
        <v>630</v>
      </c>
      <c r="X44" s="1" t="s">
        <v>631</v>
      </c>
      <c r="Y44" s="1" t="s">
        <v>299</v>
      </c>
      <c r="AA44" s="1" t="s">
        <v>491</v>
      </c>
      <c r="AB44" s="1" t="s">
        <v>299</v>
      </c>
      <c r="AC44" s="1" t="s">
        <v>632</v>
      </c>
      <c r="AD44" s="1" t="s">
        <v>491</v>
      </c>
      <c r="AE44" s="1" t="s">
        <v>307</v>
      </c>
    </row>
    <row r="45" spans="1:31" ht="14" customHeight="1">
      <c r="A45" s="2" t="s">
        <v>44</v>
      </c>
      <c r="B45" s="3">
        <v>1000483</v>
      </c>
      <c r="C45" s="4">
        <v>40107</v>
      </c>
      <c r="D45" s="2" t="s">
        <v>207</v>
      </c>
      <c r="E45" s="14" t="s">
        <v>841</v>
      </c>
      <c r="F45" s="14"/>
      <c r="G45" s="2" t="s">
        <v>937</v>
      </c>
      <c r="H45" s="14" t="s">
        <v>1279</v>
      </c>
      <c r="I45" s="1" t="s">
        <v>1188</v>
      </c>
      <c r="J45" s="1" t="s">
        <v>978</v>
      </c>
      <c r="K45" s="1" t="s">
        <v>1056</v>
      </c>
      <c r="L45" s="1">
        <v>55124</v>
      </c>
      <c r="P45" s="1" t="s">
        <v>1299</v>
      </c>
      <c r="Q45" s="1" t="s">
        <v>1296</v>
      </c>
      <c r="R45" s="18">
        <v>156550</v>
      </c>
      <c r="S45" s="20">
        <v>68050</v>
      </c>
      <c r="T45" s="6">
        <v>22</v>
      </c>
      <c r="U45" s="2" t="s">
        <v>128</v>
      </c>
      <c r="V45" s="2" t="s">
        <v>436</v>
      </c>
      <c r="W45" s="25" t="s">
        <v>639</v>
      </c>
      <c r="X45" s="25" t="s">
        <v>309</v>
      </c>
      <c r="Y45" s="25" t="s">
        <v>638</v>
      </c>
      <c r="Z45" s="26">
        <v>88500</v>
      </c>
      <c r="AA45" s="25" t="s">
        <v>640</v>
      </c>
      <c r="AB45" s="25" t="s">
        <v>641</v>
      </c>
      <c r="AC45" s="25" t="s">
        <v>378</v>
      </c>
      <c r="AD45" s="1" t="s">
        <v>642</v>
      </c>
      <c r="AE45" s="1" t="s">
        <v>307</v>
      </c>
    </row>
    <row r="46" spans="1:31" ht="14" customHeight="1">
      <c r="A46" s="2" t="s">
        <v>41</v>
      </c>
      <c r="B46" s="3">
        <v>1000303</v>
      </c>
      <c r="C46" s="4">
        <v>40107</v>
      </c>
      <c r="D46" s="2" t="s">
        <v>197</v>
      </c>
      <c r="E46" s="14" t="s">
        <v>859</v>
      </c>
      <c r="F46" s="14"/>
      <c r="G46" s="2" t="s">
        <v>867</v>
      </c>
      <c r="H46" s="14" t="s">
        <v>1279</v>
      </c>
      <c r="I46" s="1" t="s">
        <v>1076</v>
      </c>
      <c r="J46" s="1" t="s">
        <v>1012</v>
      </c>
      <c r="K46" s="1" t="s">
        <v>1056</v>
      </c>
      <c r="L46" s="1">
        <v>55079</v>
      </c>
      <c r="P46" s="1" t="s">
        <v>1299</v>
      </c>
      <c r="Q46" s="1" t="s">
        <v>1296</v>
      </c>
      <c r="R46" s="18">
        <v>72400</v>
      </c>
      <c r="S46" s="20">
        <v>22400</v>
      </c>
      <c r="T46" s="6">
        <v>10</v>
      </c>
      <c r="U46" s="2" t="s">
        <v>128</v>
      </c>
      <c r="V46" s="2" t="s">
        <v>455</v>
      </c>
      <c r="W46" s="1" t="s">
        <v>624</v>
      </c>
      <c r="X46" s="1" t="s">
        <v>625</v>
      </c>
      <c r="Y46" s="1" t="s">
        <v>629</v>
      </c>
      <c r="Z46" s="15">
        <v>50000</v>
      </c>
      <c r="AA46" s="1" t="s">
        <v>626</v>
      </c>
      <c r="AB46" s="1" t="s">
        <v>627</v>
      </c>
      <c r="AC46" s="1" t="s">
        <v>628</v>
      </c>
      <c r="AD46" s="1" t="s">
        <v>509</v>
      </c>
      <c r="AE46" s="1" t="s">
        <v>307</v>
      </c>
    </row>
    <row r="47" spans="1:31" ht="14" customHeight="1">
      <c r="A47" s="2" t="s">
        <v>43</v>
      </c>
      <c r="B47" s="3">
        <v>1000481</v>
      </c>
      <c r="C47" s="4">
        <v>40107</v>
      </c>
      <c r="D47" s="2" t="s">
        <v>205</v>
      </c>
      <c r="E47" s="14" t="s">
        <v>900</v>
      </c>
      <c r="F47" s="14"/>
      <c r="G47" s="2" t="s">
        <v>925</v>
      </c>
      <c r="H47" s="14" t="s">
        <v>1279</v>
      </c>
      <c r="I47" s="1" t="s">
        <v>1166</v>
      </c>
      <c r="J47" s="1" t="s">
        <v>981</v>
      </c>
      <c r="K47" s="1" t="s">
        <v>1056</v>
      </c>
      <c r="L47" s="1">
        <v>55720</v>
      </c>
      <c r="Q47" s="1" t="s">
        <v>1296</v>
      </c>
      <c r="R47" s="2"/>
      <c r="S47" s="5">
        <v>13950</v>
      </c>
      <c r="T47" s="6">
        <v>3.6</v>
      </c>
      <c r="U47" s="2" t="s">
        <v>128</v>
      </c>
      <c r="V47" s="2" t="s">
        <v>436</v>
      </c>
      <c r="W47" s="1" t="s">
        <v>633</v>
      </c>
      <c r="X47" s="1" t="s">
        <v>635</v>
      </c>
      <c r="Y47" s="1" t="s">
        <v>299</v>
      </c>
      <c r="AA47" s="1" t="s">
        <v>634</v>
      </c>
      <c r="AB47" s="1" t="s">
        <v>636</v>
      </c>
      <c r="AC47" s="1" t="s">
        <v>637</v>
      </c>
      <c r="AD47" s="1" t="s">
        <v>549</v>
      </c>
      <c r="AE47" s="1" t="s">
        <v>299</v>
      </c>
    </row>
    <row r="48" spans="1:31" ht="14" customHeight="1">
      <c r="A48" s="2" t="s">
        <v>45</v>
      </c>
      <c r="B48" s="3">
        <v>1018924</v>
      </c>
      <c r="C48" s="4">
        <v>40227</v>
      </c>
      <c r="D48" s="2" t="s">
        <v>151</v>
      </c>
      <c r="E48" s="14"/>
      <c r="F48" s="14"/>
      <c r="G48" s="2" t="s">
        <v>780</v>
      </c>
      <c r="H48" s="14" t="s">
        <v>1280</v>
      </c>
      <c r="I48" s="1" t="s">
        <v>1122</v>
      </c>
      <c r="J48" s="1" t="s">
        <v>1045</v>
      </c>
      <c r="K48" s="1" t="s">
        <v>1056</v>
      </c>
      <c r="L48" s="1">
        <v>55014</v>
      </c>
      <c r="Q48" s="1" t="s">
        <v>1296</v>
      </c>
      <c r="R48" s="2"/>
      <c r="S48" s="5">
        <v>136400</v>
      </c>
      <c r="T48" s="6">
        <v>40</v>
      </c>
      <c r="U48" s="2" t="s">
        <v>128</v>
      </c>
      <c r="V48" s="2" t="s">
        <v>643</v>
      </c>
      <c r="W48" s="1" t="s">
        <v>644</v>
      </c>
      <c r="X48" s="1" t="s">
        <v>646</v>
      </c>
      <c r="Y48" s="1" t="s">
        <v>299</v>
      </c>
      <c r="AA48" s="1" t="s">
        <v>645</v>
      </c>
      <c r="AB48" s="1" t="s">
        <v>299</v>
      </c>
      <c r="AC48" s="1" t="s">
        <v>378</v>
      </c>
      <c r="AD48" s="1" t="s">
        <v>477</v>
      </c>
      <c r="AE48" s="1" t="s">
        <v>307</v>
      </c>
    </row>
    <row r="49" spans="1:31" ht="14" customHeight="1">
      <c r="A49" s="2" t="s">
        <v>47</v>
      </c>
      <c r="B49" s="3">
        <v>1017431</v>
      </c>
      <c r="C49" s="4">
        <v>40351</v>
      </c>
      <c r="D49" s="2" t="s">
        <v>236</v>
      </c>
      <c r="E49" s="14"/>
      <c r="F49" s="14"/>
      <c r="G49" s="2" t="s">
        <v>777</v>
      </c>
      <c r="H49" s="14" t="s">
        <v>1279</v>
      </c>
      <c r="I49" s="1" t="s">
        <v>1079</v>
      </c>
      <c r="J49" s="1" t="s">
        <v>965</v>
      </c>
      <c r="K49" s="1" t="s">
        <v>1056</v>
      </c>
      <c r="L49" s="1" t="s">
        <v>1059</v>
      </c>
      <c r="R49" s="2"/>
      <c r="S49" s="5">
        <v>325000</v>
      </c>
      <c r="T49" s="6">
        <v>7.5</v>
      </c>
      <c r="U49" s="2" t="s">
        <v>128</v>
      </c>
      <c r="V49" s="2" t="s">
        <v>516</v>
      </c>
      <c r="W49" s="25" t="s">
        <v>517</v>
      </c>
      <c r="X49" s="25" t="s">
        <v>518</v>
      </c>
      <c r="Y49" s="25" t="s">
        <v>519</v>
      </c>
      <c r="Z49" s="26">
        <v>239000</v>
      </c>
      <c r="AA49" s="25" t="s">
        <v>520</v>
      </c>
      <c r="AB49" s="25" t="s">
        <v>521</v>
      </c>
      <c r="AC49" s="25" t="s">
        <v>522</v>
      </c>
      <c r="AD49" s="1" t="s">
        <v>474</v>
      </c>
      <c r="AE49" s="25" t="s">
        <v>307</v>
      </c>
    </row>
    <row r="50" spans="1:31" ht="14" customHeight="1">
      <c r="A50" s="2" t="s">
        <v>46</v>
      </c>
      <c r="B50" s="3">
        <v>1019201</v>
      </c>
      <c r="C50" s="4">
        <v>40351</v>
      </c>
      <c r="D50" s="2" t="s">
        <v>155</v>
      </c>
      <c r="E50" s="14" t="s">
        <v>861</v>
      </c>
      <c r="F50" s="14"/>
      <c r="G50" s="2" t="s">
        <v>872</v>
      </c>
      <c r="H50" s="14" t="s">
        <v>1279</v>
      </c>
      <c r="I50" s="1" t="s">
        <v>1109</v>
      </c>
      <c r="J50" s="1" t="s">
        <v>987</v>
      </c>
      <c r="K50" s="1" t="s">
        <v>1056</v>
      </c>
      <c r="L50" s="1">
        <v>56560</v>
      </c>
      <c r="R50" s="18">
        <v>2800</v>
      </c>
      <c r="S50" s="5">
        <v>6500</v>
      </c>
      <c r="T50" s="6">
        <v>8.7200000000000006</v>
      </c>
      <c r="U50" s="2" t="s">
        <v>156</v>
      </c>
      <c r="V50" s="2" t="s">
        <v>523</v>
      </c>
      <c r="W50" s="1" t="s">
        <v>524</v>
      </c>
      <c r="X50" s="1" t="s">
        <v>525</v>
      </c>
      <c r="Y50" s="1" t="s">
        <v>299</v>
      </c>
      <c r="AA50" s="1" t="s">
        <v>491</v>
      </c>
      <c r="AB50" s="1" t="s">
        <v>299</v>
      </c>
      <c r="AC50" s="1" t="s">
        <v>526</v>
      </c>
      <c r="AD50" s="1" t="s">
        <v>527</v>
      </c>
      <c r="AE50" s="1" t="s">
        <v>299</v>
      </c>
    </row>
    <row r="51" spans="1:31" ht="14" customHeight="1">
      <c r="A51" s="2" t="s">
        <v>48</v>
      </c>
      <c r="B51" s="3">
        <v>1017335</v>
      </c>
      <c r="C51" s="4">
        <v>40351</v>
      </c>
      <c r="D51" s="2" t="s">
        <v>232</v>
      </c>
      <c r="E51" s="14" t="s">
        <v>881</v>
      </c>
      <c r="F51" s="14"/>
      <c r="G51" s="2" t="s">
        <v>890</v>
      </c>
      <c r="H51" s="14" t="s">
        <v>1279</v>
      </c>
      <c r="I51" s="1" t="s">
        <v>1140</v>
      </c>
      <c r="J51" s="1" t="s">
        <v>995</v>
      </c>
      <c r="K51" s="1" t="s">
        <v>1056</v>
      </c>
      <c r="L51" s="1">
        <v>56248</v>
      </c>
      <c r="R51" s="18">
        <v>4700</v>
      </c>
      <c r="S51" s="5">
        <v>6200</v>
      </c>
      <c r="T51" s="6">
        <v>4</v>
      </c>
      <c r="U51" s="2" t="s">
        <v>128</v>
      </c>
      <c r="V51" s="2" t="s">
        <v>510</v>
      </c>
      <c r="W51" s="25" t="s">
        <v>511</v>
      </c>
      <c r="X51" s="25" t="s">
        <v>513</v>
      </c>
      <c r="Y51" s="25" t="s">
        <v>512</v>
      </c>
      <c r="Z51" s="25" t="s">
        <v>514</v>
      </c>
      <c r="AA51" s="25" t="s">
        <v>299</v>
      </c>
      <c r="AB51" s="25" t="s">
        <v>299</v>
      </c>
      <c r="AC51" s="25" t="s">
        <v>515</v>
      </c>
      <c r="AD51" s="25" t="s">
        <v>402</v>
      </c>
      <c r="AE51" s="25" t="s">
        <v>307</v>
      </c>
    </row>
    <row r="52" spans="1:31" ht="14" customHeight="1">
      <c r="A52" s="2" t="s">
        <v>49</v>
      </c>
      <c r="B52" s="3">
        <v>1071016</v>
      </c>
      <c r="C52" s="4">
        <v>40380</v>
      </c>
      <c r="D52" s="2" t="s">
        <v>137</v>
      </c>
      <c r="E52" s="14" t="s">
        <v>909</v>
      </c>
      <c r="F52" s="14"/>
      <c r="G52" s="2" t="s">
        <v>945</v>
      </c>
      <c r="H52" s="14" t="s">
        <v>1279</v>
      </c>
      <c r="I52" s="1" t="s">
        <v>1116</v>
      </c>
      <c r="J52" s="1" t="s">
        <v>985</v>
      </c>
      <c r="K52" s="1" t="s">
        <v>1056</v>
      </c>
      <c r="L52" s="1">
        <v>55119</v>
      </c>
      <c r="Q52" s="1" t="s">
        <v>1296</v>
      </c>
      <c r="R52" s="2"/>
      <c r="S52" s="5">
        <v>36500</v>
      </c>
      <c r="T52" s="6">
        <v>35.5</v>
      </c>
      <c r="U52" s="2" t="s">
        <v>138</v>
      </c>
      <c r="V52" s="2" t="s">
        <v>296</v>
      </c>
      <c r="W52" s="14" t="s">
        <v>298</v>
      </c>
      <c r="X52" s="14" t="s">
        <v>737</v>
      </c>
      <c r="Y52" s="14" t="s">
        <v>299</v>
      </c>
      <c r="Z52" s="14"/>
      <c r="AA52" s="14" t="s">
        <v>301</v>
      </c>
      <c r="AB52" s="14" t="s">
        <v>299</v>
      </c>
      <c r="AC52" s="14" t="s">
        <v>378</v>
      </c>
      <c r="AD52" s="14" t="s">
        <v>738</v>
      </c>
      <c r="AE52" s="1" t="s">
        <v>307</v>
      </c>
    </row>
    <row r="53" spans="1:31" ht="14" customHeight="1">
      <c r="A53" s="2" t="s">
        <v>64</v>
      </c>
      <c r="B53" s="3">
        <v>1018280</v>
      </c>
      <c r="C53" s="4">
        <v>40462</v>
      </c>
      <c r="D53" s="2" t="s">
        <v>253</v>
      </c>
      <c r="G53" s="2" t="s">
        <v>851</v>
      </c>
      <c r="H53" s="14" t="s">
        <v>1279</v>
      </c>
      <c r="I53" s="1" t="s">
        <v>1156</v>
      </c>
      <c r="J53" s="1" t="s">
        <v>827</v>
      </c>
      <c r="K53" s="1" t="s">
        <v>1056</v>
      </c>
      <c r="L53" s="1">
        <v>56129</v>
      </c>
      <c r="R53" s="2"/>
      <c r="S53" s="5">
        <v>3900</v>
      </c>
      <c r="T53" s="6">
        <v>5.4</v>
      </c>
      <c r="U53" s="2" t="s">
        <v>128</v>
      </c>
      <c r="V53" s="2" t="s">
        <v>558</v>
      </c>
      <c r="W53" s="25" t="s">
        <v>669</v>
      </c>
      <c r="X53" s="25" t="s">
        <v>670</v>
      </c>
      <c r="Y53" s="25" t="s">
        <v>299</v>
      </c>
      <c r="Z53" s="25"/>
      <c r="AA53" s="25" t="s">
        <v>561</v>
      </c>
      <c r="AB53" s="25" t="s">
        <v>672</v>
      </c>
      <c r="AC53" s="25" t="s">
        <v>671</v>
      </c>
      <c r="AD53" s="1" t="s">
        <v>402</v>
      </c>
      <c r="AE53" s="25" t="s">
        <v>307</v>
      </c>
    </row>
    <row r="54" spans="1:31" ht="14" customHeight="1">
      <c r="A54" s="2" t="s">
        <v>52</v>
      </c>
      <c r="B54" s="3">
        <v>1017117</v>
      </c>
      <c r="C54" s="4">
        <v>40472</v>
      </c>
      <c r="D54" s="2" t="s">
        <v>218</v>
      </c>
      <c r="E54" s="14" t="s">
        <v>836</v>
      </c>
      <c r="F54" s="14"/>
      <c r="G54" s="2" t="s">
        <v>814</v>
      </c>
      <c r="H54" s="14" t="s">
        <v>1279</v>
      </c>
      <c r="I54" s="1" t="s">
        <v>1146</v>
      </c>
      <c r="J54" s="1" t="s">
        <v>1002</v>
      </c>
      <c r="K54" s="1" t="s">
        <v>1056</v>
      </c>
      <c r="L54" s="1">
        <v>55604</v>
      </c>
      <c r="R54" s="2"/>
      <c r="S54" s="5">
        <v>39300</v>
      </c>
      <c r="T54" s="6">
        <v>13.19</v>
      </c>
      <c r="U54" s="2" t="s">
        <v>219</v>
      </c>
      <c r="V54" s="2" t="s">
        <v>390</v>
      </c>
      <c r="W54" s="1" t="s">
        <v>657</v>
      </c>
      <c r="X54" s="1" t="s">
        <v>654</v>
      </c>
      <c r="Y54" s="1" t="s">
        <v>299</v>
      </c>
      <c r="AA54" s="1" t="s">
        <v>393</v>
      </c>
      <c r="AB54" s="1" t="s">
        <v>655</v>
      </c>
      <c r="AC54" s="1" t="s">
        <v>656</v>
      </c>
      <c r="AD54" s="1" t="s">
        <v>658</v>
      </c>
      <c r="AE54" s="1" t="s">
        <v>307</v>
      </c>
    </row>
    <row r="55" spans="1:31" ht="14" customHeight="1">
      <c r="A55" s="2" t="s">
        <v>50</v>
      </c>
      <c r="B55" s="3">
        <v>1000294</v>
      </c>
      <c r="C55" s="4">
        <v>40472</v>
      </c>
      <c r="D55" s="2" t="s">
        <v>193</v>
      </c>
      <c r="E55" s="1" t="s">
        <v>1214</v>
      </c>
      <c r="F55" s="1" t="s">
        <v>1200</v>
      </c>
      <c r="G55" s="2" t="s">
        <v>800</v>
      </c>
      <c r="H55" s="14" t="s">
        <v>1279</v>
      </c>
      <c r="I55" s="1" t="s">
        <v>1150</v>
      </c>
      <c r="J55" s="1" t="s">
        <v>1027</v>
      </c>
      <c r="K55" s="1" t="s">
        <v>1056</v>
      </c>
      <c r="L55" s="1">
        <v>55421</v>
      </c>
      <c r="M55" s="1" t="s">
        <v>957</v>
      </c>
      <c r="N55" s="1" t="s">
        <v>1212</v>
      </c>
      <c r="O55" s="1" t="s">
        <v>800</v>
      </c>
      <c r="R55" s="2"/>
      <c r="S55" s="5">
        <v>39100</v>
      </c>
      <c r="T55" s="6">
        <v>74.600000000000009</v>
      </c>
      <c r="U55" s="2" t="s">
        <v>128</v>
      </c>
      <c r="V55" s="2" t="s">
        <v>455</v>
      </c>
      <c r="W55" s="1" t="s">
        <v>648</v>
      </c>
      <c r="X55" s="1" t="s">
        <v>579</v>
      </c>
      <c r="Y55" s="1" t="s">
        <v>299</v>
      </c>
      <c r="AA55" s="1" t="s">
        <v>647</v>
      </c>
      <c r="AB55" s="1" t="s">
        <v>299</v>
      </c>
      <c r="AC55" s="1" t="s">
        <v>378</v>
      </c>
      <c r="AD55" s="1" t="s">
        <v>477</v>
      </c>
      <c r="AE55" s="1" t="s">
        <v>307</v>
      </c>
    </row>
    <row r="56" spans="1:31" ht="14" customHeight="1">
      <c r="A56" s="2" t="s">
        <v>54</v>
      </c>
      <c r="B56" s="3">
        <v>1018014</v>
      </c>
      <c r="C56" s="4">
        <v>40472</v>
      </c>
      <c r="D56" s="2" t="s">
        <v>245</v>
      </c>
      <c r="E56" s="14" t="s">
        <v>856</v>
      </c>
      <c r="F56" s="14"/>
      <c r="G56" s="2" t="s">
        <v>921</v>
      </c>
      <c r="H56" s="14" t="s">
        <v>1279</v>
      </c>
      <c r="I56" s="1" t="s">
        <v>1073</v>
      </c>
      <c r="J56" s="1" t="s">
        <v>1008</v>
      </c>
      <c r="K56" s="1" t="s">
        <v>1056</v>
      </c>
      <c r="L56" s="1">
        <v>55616</v>
      </c>
      <c r="R56" s="2"/>
      <c r="S56" s="5">
        <v>38300</v>
      </c>
      <c r="T56" s="6">
        <v>20</v>
      </c>
      <c r="U56" s="2" t="s">
        <v>128</v>
      </c>
      <c r="V56" s="2" t="s">
        <v>332</v>
      </c>
      <c r="W56" s="1" t="s">
        <v>659</v>
      </c>
      <c r="X56" s="1" t="s">
        <v>309</v>
      </c>
      <c r="Y56" s="1" t="s">
        <v>299</v>
      </c>
      <c r="AA56" s="1" t="s">
        <v>660</v>
      </c>
      <c r="AB56" s="1" t="s">
        <v>661</v>
      </c>
      <c r="AC56" s="1" t="s">
        <v>662</v>
      </c>
      <c r="AD56" s="1" t="s">
        <v>450</v>
      </c>
      <c r="AE56" s="1" t="s">
        <v>299</v>
      </c>
    </row>
    <row r="57" spans="1:31" ht="14" customHeight="1">
      <c r="A57" s="2" t="s">
        <v>55</v>
      </c>
      <c r="B57" s="3">
        <v>1018232</v>
      </c>
      <c r="C57" s="4">
        <v>40472</v>
      </c>
      <c r="D57" s="2" t="s">
        <v>248</v>
      </c>
      <c r="E57" s="1" t="s">
        <v>1224</v>
      </c>
      <c r="F57" s="1" t="s">
        <v>1215</v>
      </c>
      <c r="G57" s="2" t="s">
        <v>811</v>
      </c>
      <c r="H57" s="14" t="s">
        <v>1279</v>
      </c>
      <c r="I57" s="1" t="s">
        <v>1154</v>
      </c>
      <c r="J57" s="1" t="s">
        <v>1023</v>
      </c>
      <c r="K57" s="1" t="s">
        <v>1056</v>
      </c>
      <c r="L57" s="1">
        <v>56031</v>
      </c>
      <c r="M57" s="1" t="s">
        <v>1256</v>
      </c>
      <c r="O57" s="1" t="s">
        <v>811</v>
      </c>
      <c r="R57" s="2"/>
      <c r="S57" s="5">
        <v>21150</v>
      </c>
      <c r="T57" s="6">
        <v>0</v>
      </c>
      <c r="U57" s="2" t="s">
        <v>249</v>
      </c>
      <c r="V57" s="2" t="s">
        <v>663</v>
      </c>
      <c r="W57" s="1" t="s">
        <v>664</v>
      </c>
      <c r="X57" s="1" t="s">
        <v>668</v>
      </c>
      <c r="Y57" s="1" t="s">
        <v>299</v>
      </c>
      <c r="AA57" s="1" t="s">
        <v>665</v>
      </c>
      <c r="AB57" s="1" t="s">
        <v>299</v>
      </c>
      <c r="AC57" s="1" t="s">
        <v>667</v>
      </c>
      <c r="AD57" s="1" t="s">
        <v>666</v>
      </c>
      <c r="AE57" s="1" t="s">
        <v>299</v>
      </c>
    </row>
    <row r="58" spans="1:31" ht="14" customHeight="1">
      <c r="A58" s="2" t="s">
        <v>129</v>
      </c>
      <c r="B58" s="3">
        <v>1018335</v>
      </c>
      <c r="C58" s="4">
        <v>40472</v>
      </c>
      <c r="D58" s="2" t="s">
        <v>260</v>
      </c>
      <c r="E58" s="1" t="s">
        <v>903</v>
      </c>
      <c r="G58" s="2" t="s">
        <v>823</v>
      </c>
      <c r="H58" s="14" t="s">
        <v>1279</v>
      </c>
      <c r="I58" s="1" t="s">
        <v>1097</v>
      </c>
      <c r="J58" s="1" t="s">
        <v>1039</v>
      </c>
      <c r="K58" s="1" t="s">
        <v>1056</v>
      </c>
      <c r="L58" s="1">
        <v>56164</v>
      </c>
      <c r="M58" s="1" t="s">
        <v>957</v>
      </c>
      <c r="O58" s="1" t="s">
        <v>823</v>
      </c>
      <c r="R58" s="2"/>
      <c r="S58" s="5">
        <v>15100</v>
      </c>
      <c r="T58" s="6">
        <v>11.36</v>
      </c>
      <c r="U58" s="2" t="s">
        <v>128</v>
      </c>
      <c r="V58" s="2" t="s">
        <v>673</v>
      </c>
      <c r="W58" s="1" t="s">
        <v>674</v>
      </c>
      <c r="X58" s="1" t="s">
        <v>675</v>
      </c>
      <c r="Y58" s="1" t="s">
        <v>299</v>
      </c>
      <c r="AA58" s="1" t="s">
        <v>491</v>
      </c>
      <c r="AB58" s="1" t="s">
        <v>299</v>
      </c>
      <c r="AC58" s="1" t="s">
        <v>676</v>
      </c>
      <c r="AD58" s="1" t="s">
        <v>402</v>
      </c>
      <c r="AE58" s="1" t="s">
        <v>307</v>
      </c>
    </row>
    <row r="59" spans="1:31" ht="14" customHeight="1">
      <c r="A59" s="2" t="s">
        <v>61</v>
      </c>
      <c r="B59" s="3">
        <v>1018798</v>
      </c>
      <c r="C59" s="4">
        <v>40472</v>
      </c>
      <c r="D59" s="2" t="s">
        <v>142</v>
      </c>
      <c r="E59" s="14" t="s">
        <v>901</v>
      </c>
      <c r="F59" s="14"/>
      <c r="G59" s="2" t="s">
        <v>886</v>
      </c>
      <c r="H59" s="14" t="s">
        <v>1279</v>
      </c>
      <c r="I59" s="1" t="s">
        <v>1165</v>
      </c>
      <c r="J59" s="1" t="s">
        <v>994</v>
      </c>
      <c r="K59" s="1" t="s">
        <v>1056</v>
      </c>
      <c r="L59" s="1">
        <v>55448</v>
      </c>
      <c r="R59" s="2"/>
      <c r="S59" s="5">
        <v>13250</v>
      </c>
      <c r="T59" s="6">
        <v>40</v>
      </c>
      <c r="U59" s="2" t="s">
        <v>128</v>
      </c>
      <c r="V59" s="2" t="s">
        <v>296</v>
      </c>
      <c r="W59" s="25" t="s">
        <v>690</v>
      </c>
      <c r="X59" s="25" t="s">
        <v>460</v>
      </c>
      <c r="Y59" s="25" t="s">
        <v>299</v>
      </c>
      <c r="Z59" s="25"/>
      <c r="AA59" s="25" t="s">
        <v>388</v>
      </c>
      <c r="AB59" s="1" t="s">
        <v>299</v>
      </c>
      <c r="AC59" s="1" t="s">
        <v>378</v>
      </c>
      <c r="AD59" s="1" t="s">
        <v>691</v>
      </c>
      <c r="AE59" s="25" t="s">
        <v>307</v>
      </c>
    </row>
    <row r="60" spans="1:31" ht="14" customHeight="1">
      <c r="A60" s="2" t="s">
        <v>59</v>
      </c>
      <c r="B60" s="3">
        <v>1018795</v>
      </c>
      <c r="C60" s="4">
        <v>40472</v>
      </c>
      <c r="D60" s="2" t="s">
        <v>141</v>
      </c>
      <c r="E60" s="14" t="s">
        <v>880</v>
      </c>
      <c r="F60" s="14" t="s">
        <v>1211</v>
      </c>
      <c r="G60" s="2" t="s">
        <v>923</v>
      </c>
      <c r="H60" s="14" t="s">
        <v>1279</v>
      </c>
      <c r="I60" s="1" t="s">
        <v>1183</v>
      </c>
      <c r="J60" s="1" t="s">
        <v>992</v>
      </c>
      <c r="K60" s="1" t="s">
        <v>1056</v>
      </c>
      <c r="L60" s="1">
        <v>55707</v>
      </c>
      <c r="R60" s="2"/>
      <c r="S60" s="5">
        <v>7550</v>
      </c>
      <c r="T60" s="6">
        <v>31.57</v>
      </c>
      <c r="U60" s="2" t="s">
        <v>128</v>
      </c>
      <c r="V60" s="2" t="s">
        <v>296</v>
      </c>
      <c r="W60" s="25" t="s">
        <v>682</v>
      </c>
      <c r="X60" s="25" t="s">
        <v>490</v>
      </c>
      <c r="Y60" s="25" t="s">
        <v>299</v>
      </c>
      <c r="Z60" s="25"/>
      <c r="AA60" s="25"/>
      <c r="AB60" s="25" t="s">
        <v>299</v>
      </c>
      <c r="AC60" s="25" t="s">
        <v>378</v>
      </c>
      <c r="AD60" s="1" t="s">
        <v>683</v>
      </c>
      <c r="AE60" s="25" t="s">
        <v>307</v>
      </c>
    </row>
    <row r="61" spans="1:31" ht="14" customHeight="1">
      <c r="A61" s="2" t="s">
        <v>60</v>
      </c>
      <c r="B61" s="3">
        <v>1018796</v>
      </c>
      <c r="C61" s="4">
        <v>40472</v>
      </c>
      <c r="D61" s="2" t="s">
        <v>281</v>
      </c>
      <c r="E61" s="14" t="s">
        <v>880</v>
      </c>
      <c r="F61" s="14" t="s">
        <v>1211</v>
      </c>
      <c r="G61" s="2" t="s">
        <v>923</v>
      </c>
      <c r="H61" s="14" t="s">
        <v>1279</v>
      </c>
      <c r="I61" s="1" t="s">
        <v>1184</v>
      </c>
      <c r="J61" s="1" t="s">
        <v>992</v>
      </c>
      <c r="K61" s="1" t="s">
        <v>1056</v>
      </c>
      <c r="L61" s="1">
        <v>55707</v>
      </c>
      <c r="R61" s="2"/>
      <c r="S61" s="5">
        <v>6450</v>
      </c>
      <c r="T61" s="6">
        <v>32.15</v>
      </c>
      <c r="U61" s="2"/>
      <c r="V61" s="2" t="s">
        <v>296</v>
      </c>
      <c r="W61" s="25" t="s">
        <v>682</v>
      </c>
      <c r="X61" s="25" t="s">
        <v>579</v>
      </c>
      <c r="Y61" s="25" t="s">
        <v>299</v>
      </c>
      <c r="Z61" s="25"/>
      <c r="AA61" s="25"/>
      <c r="AB61" s="25" t="s">
        <v>299</v>
      </c>
      <c r="AC61" s="25" t="s">
        <v>378</v>
      </c>
      <c r="AD61" s="25" t="s">
        <v>684</v>
      </c>
      <c r="AE61" s="25" t="s">
        <v>307</v>
      </c>
    </row>
    <row r="62" spans="1:31" ht="14" customHeight="1">
      <c r="A62" s="2" t="s">
        <v>62</v>
      </c>
      <c r="B62" s="3">
        <v>1018802</v>
      </c>
      <c r="C62" s="4">
        <v>40472</v>
      </c>
      <c r="D62" s="2" t="s">
        <v>143</v>
      </c>
      <c r="E62" s="1" t="s">
        <v>1210</v>
      </c>
      <c r="F62" s="1" t="s">
        <v>1196</v>
      </c>
      <c r="G62" s="2" t="s">
        <v>833</v>
      </c>
      <c r="H62" s="16" t="s">
        <v>1279</v>
      </c>
      <c r="I62" s="1" t="s">
        <v>1088</v>
      </c>
      <c r="J62" s="1" t="s">
        <v>1035</v>
      </c>
      <c r="K62" s="1" t="s">
        <v>1056</v>
      </c>
      <c r="L62" s="1">
        <v>55781</v>
      </c>
      <c r="M62" s="1" t="s">
        <v>1274</v>
      </c>
      <c r="N62" s="1" t="s">
        <v>1276</v>
      </c>
      <c r="O62" s="1" t="s">
        <v>798</v>
      </c>
      <c r="R62" s="2"/>
      <c r="S62" s="5">
        <v>1100</v>
      </c>
      <c r="T62" s="6">
        <v>1.3</v>
      </c>
      <c r="U62" s="2" t="s">
        <v>144</v>
      </c>
      <c r="V62" s="2" t="s">
        <v>296</v>
      </c>
      <c r="W62" s="1" t="s">
        <v>685</v>
      </c>
      <c r="X62" s="1" t="s">
        <v>689</v>
      </c>
      <c r="Y62" s="1" t="s">
        <v>299</v>
      </c>
      <c r="AA62" s="1" t="s">
        <v>686</v>
      </c>
      <c r="AB62" s="1" t="s">
        <v>687</v>
      </c>
      <c r="AC62" s="1" t="s">
        <v>688</v>
      </c>
      <c r="AD62" s="1" t="s">
        <v>444</v>
      </c>
      <c r="AE62" s="1" t="s">
        <v>299</v>
      </c>
    </row>
    <row r="63" spans="1:31" ht="14" customHeight="1">
      <c r="A63" s="2" t="s">
        <v>51</v>
      </c>
      <c r="B63" s="3">
        <v>1000482</v>
      </c>
      <c r="C63" s="4">
        <v>40477</v>
      </c>
      <c r="D63" s="2" t="s">
        <v>206</v>
      </c>
      <c r="E63" s="14" t="s">
        <v>860</v>
      </c>
      <c r="F63" s="14"/>
      <c r="G63" s="2" t="s">
        <v>868</v>
      </c>
      <c r="H63" s="14" t="s">
        <v>1279</v>
      </c>
      <c r="I63" s="1" t="s">
        <v>1182</v>
      </c>
      <c r="J63" s="1" t="s">
        <v>991</v>
      </c>
      <c r="K63" s="1" t="s">
        <v>1056</v>
      </c>
      <c r="L63" s="1">
        <v>56601</v>
      </c>
      <c r="R63" s="2"/>
      <c r="S63" s="5">
        <v>38850</v>
      </c>
      <c r="T63" s="6">
        <v>40</v>
      </c>
      <c r="U63" s="2" t="s">
        <v>128</v>
      </c>
      <c r="V63" s="2" t="s">
        <v>436</v>
      </c>
      <c r="W63" s="25" t="s">
        <v>649</v>
      </c>
      <c r="X63" s="1" t="s">
        <v>650</v>
      </c>
      <c r="Y63" s="1" t="s">
        <v>299</v>
      </c>
      <c r="AA63" s="1" t="s">
        <v>651</v>
      </c>
      <c r="AB63" s="1" t="s">
        <v>652</v>
      </c>
      <c r="AC63" s="1" t="s">
        <v>378</v>
      </c>
      <c r="AD63" s="1" t="s">
        <v>653</v>
      </c>
      <c r="AE63" s="25" t="s">
        <v>307</v>
      </c>
    </row>
    <row r="64" spans="1:31" ht="14" customHeight="1">
      <c r="A64" s="2" t="s">
        <v>56</v>
      </c>
      <c r="B64" s="3">
        <v>1018344</v>
      </c>
      <c r="C64" s="4">
        <v>40477</v>
      </c>
      <c r="D64" s="2" t="s">
        <v>261</v>
      </c>
      <c r="E64" s="14"/>
      <c r="F64" s="14"/>
      <c r="G64" s="2" t="s">
        <v>803</v>
      </c>
      <c r="H64" s="14" t="s">
        <v>1279</v>
      </c>
      <c r="I64" s="1" t="s">
        <v>1151</v>
      </c>
      <c r="J64" s="1" t="s">
        <v>1013</v>
      </c>
      <c r="K64" s="1" t="s">
        <v>1056</v>
      </c>
      <c r="L64" s="1">
        <v>56542</v>
      </c>
      <c r="R64" s="2"/>
      <c r="S64" s="5">
        <v>36600</v>
      </c>
      <c r="T64" s="6">
        <v>40</v>
      </c>
      <c r="U64" s="2" t="s">
        <v>128</v>
      </c>
      <c r="V64" s="2" t="s">
        <v>677</v>
      </c>
      <c r="W64" s="1" t="s">
        <v>678</v>
      </c>
      <c r="X64" s="1" t="s">
        <v>679</v>
      </c>
      <c r="Y64" s="1" t="s">
        <v>299</v>
      </c>
      <c r="AA64" s="1" t="s">
        <v>491</v>
      </c>
      <c r="AB64" s="1" t="s">
        <v>299</v>
      </c>
      <c r="AC64" s="1" t="s">
        <v>378</v>
      </c>
      <c r="AD64" s="1" t="s">
        <v>491</v>
      </c>
      <c r="AE64" s="1" t="s">
        <v>307</v>
      </c>
    </row>
    <row r="65" spans="1:31" ht="14" customHeight="1">
      <c r="A65" s="2" t="s">
        <v>58</v>
      </c>
      <c r="B65" s="3">
        <v>1018408</v>
      </c>
      <c r="C65" s="4">
        <v>40477</v>
      </c>
      <c r="D65" s="2" t="s">
        <v>266</v>
      </c>
      <c r="E65" s="14" t="s">
        <v>899</v>
      </c>
      <c r="F65" s="14"/>
      <c r="G65" s="2" t="s">
        <v>922</v>
      </c>
      <c r="H65" s="14" t="s">
        <v>1279</v>
      </c>
      <c r="I65" s="1" t="s">
        <v>1124</v>
      </c>
      <c r="J65" s="1" t="s">
        <v>897</v>
      </c>
      <c r="K65" s="1" t="s">
        <v>1056</v>
      </c>
      <c r="L65" s="1">
        <v>56735</v>
      </c>
      <c r="R65" s="2"/>
      <c r="S65" s="5">
        <v>16700</v>
      </c>
      <c r="T65" s="6">
        <v>40</v>
      </c>
      <c r="U65" s="2" t="s">
        <v>128</v>
      </c>
      <c r="V65" s="2" t="s">
        <v>564</v>
      </c>
      <c r="W65" s="1" t="s">
        <v>569</v>
      </c>
      <c r="X65" s="1" t="s">
        <v>681</v>
      </c>
      <c r="Y65" s="1" t="s">
        <v>299</v>
      </c>
      <c r="AB65" s="1" t="s">
        <v>299</v>
      </c>
      <c r="AC65" s="1" t="s">
        <v>378</v>
      </c>
      <c r="AD65" s="1" t="s">
        <v>402</v>
      </c>
      <c r="AE65" s="1" t="s">
        <v>307</v>
      </c>
    </row>
    <row r="66" spans="1:31" ht="14" customHeight="1">
      <c r="A66" s="2" t="s">
        <v>57</v>
      </c>
      <c r="B66" s="3">
        <v>1018352</v>
      </c>
      <c r="C66" s="4">
        <v>40477</v>
      </c>
      <c r="D66" s="2" t="s">
        <v>262</v>
      </c>
      <c r="E66" s="14" t="s">
        <v>859</v>
      </c>
      <c r="F66" s="14"/>
      <c r="G66" s="2" t="s">
        <v>889</v>
      </c>
      <c r="H66" s="16" t="s">
        <v>1279</v>
      </c>
      <c r="I66" s="1" t="s">
        <v>1151</v>
      </c>
      <c r="J66" s="1" t="s">
        <v>1013</v>
      </c>
      <c r="K66" s="1" t="s">
        <v>1056</v>
      </c>
      <c r="L66" s="1">
        <v>56542</v>
      </c>
      <c r="R66" s="2"/>
      <c r="S66" s="5">
        <v>1350</v>
      </c>
      <c r="T66" s="6">
        <v>1.85</v>
      </c>
      <c r="U66" s="2" t="s">
        <v>128</v>
      </c>
      <c r="V66" s="2" t="s">
        <v>588</v>
      </c>
      <c r="W66" s="1" t="s">
        <v>589</v>
      </c>
      <c r="X66" s="1" t="s">
        <v>680</v>
      </c>
      <c r="Y66" s="1" t="s">
        <v>299</v>
      </c>
      <c r="AB66" s="1" t="s">
        <v>591</v>
      </c>
      <c r="AC66" s="1" t="s">
        <v>592</v>
      </c>
      <c r="AD66" s="1" t="s">
        <v>402</v>
      </c>
      <c r="AE66" s="1" t="s">
        <v>307</v>
      </c>
    </row>
    <row r="67" spans="1:31" ht="84.75" customHeight="1">
      <c r="A67" s="2" t="s">
        <v>65</v>
      </c>
      <c r="B67" s="3">
        <v>1018279</v>
      </c>
      <c r="C67" s="4">
        <v>40484</v>
      </c>
      <c r="D67" s="2" t="s">
        <v>251</v>
      </c>
      <c r="E67" s="1" t="s">
        <v>958</v>
      </c>
      <c r="G67" s="2" t="s">
        <v>828</v>
      </c>
      <c r="H67" s="14" t="s">
        <v>1279</v>
      </c>
      <c r="I67" s="1" t="s">
        <v>1110</v>
      </c>
      <c r="J67" s="1" t="s">
        <v>1037</v>
      </c>
      <c r="K67" s="1" t="s">
        <v>1064</v>
      </c>
      <c r="L67" s="1">
        <v>95358</v>
      </c>
      <c r="Q67" s="1" t="s">
        <v>1296</v>
      </c>
      <c r="R67" s="2"/>
      <c r="S67" s="5">
        <v>3850</v>
      </c>
      <c r="T67" s="6">
        <v>4.83</v>
      </c>
      <c r="U67" s="2" t="s">
        <v>252</v>
      </c>
      <c r="V67" s="2" t="s">
        <v>558</v>
      </c>
      <c r="W67" s="1" t="s">
        <v>559</v>
      </c>
      <c r="X67" s="1" t="s">
        <v>560</v>
      </c>
      <c r="Y67" s="1" t="s">
        <v>299</v>
      </c>
      <c r="AA67" s="1" t="s">
        <v>561</v>
      </c>
      <c r="AB67" s="1" t="s">
        <v>299</v>
      </c>
      <c r="AC67" s="1" t="s">
        <v>562</v>
      </c>
      <c r="AD67" s="1" t="s">
        <v>563</v>
      </c>
      <c r="AE67" s="1" t="s">
        <v>307</v>
      </c>
    </row>
    <row r="68" spans="1:31" ht="14" customHeight="1">
      <c r="A68" s="2" t="s">
        <v>53</v>
      </c>
      <c r="B68" s="3">
        <v>1017118</v>
      </c>
      <c r="C68" s="4">
        <v>40500</v>
      </c>
      <c r="D68" s="2" t="s">
        <v>220</v>
      </c>
      <c r="E68" s="14"/>
      <c r="F68" s="14"/>
      <c r="G68" s="2" t="s">
        <v>795</v>
      </c>
      <c r="H68" s="14" t="s">
        <v>1280</v>
      </c>
      <c r="I68" s="1" t="s">
        <v>1147</v>
      </c>
      <c r="J68" s="1" t="s">
        <v>1002</v>
      </c>
      <c r="K68" s="1" t="s">
        <v>1056</v>
      </c>
      <c r="L68" s="1">
        <v>55604</v>
      </c>
      <c r="R68" s="2"/>
      <c r="S68" s="5">
        <v>46300</v>
      </c>
      <c r="T68" s="6">
        <v>15.73</v>
      </c>
      <c r="U68" s="2" t="s">
        <v>219</v>
      </c>
      <c r="V68" s="2" t="s">
        <v>390</v>
      </c>
      <c r="W68" s="25" t="s">
        <v>657</v>
      </c>
      <c r="X68" s="25"/>
      <c r="Y68" s="25" t="s">
        <v>299</v>
      </c>
      <c r="Z68" s="25"/>
      <c r="AA68" s="25" t="s">
        <v>393</v>
      </c>
      <c r="AB68" s="25" t="s">
        <v>655</v>
      </c>
      <c r="AC68" s="25" t="s">
        <v>656</v>
      </c>
      <c r="AD68" s="25" t="s">
        <v>658</v>
      </c>
      <c r="AE68" s="25" t="s">
        <v>307</v>
      </c>
    </row>
    <row r="69" spans="1:31" ht="14" customHeight="1">
      <c r="A69" s="2" t="s">
        <v>66</v>
      </c>
      <c r="B69" s="3">
        <v>1017119</v>
      </c>
      <c r="C69" s="4">
        <v>40555</v>
      </c>
      <c r="D69" s="2" t="s">
        <v>221</v>
      </c>
      <c r="E69" s="1" t="s">
        <v>1208</v>
      </c>
      <c r="F69" s="1" t="s">
        <v>1200</v>
      </c>
      <c r="G69" s="2" t="s">
        <v>796</v>
      </c>
      <c r="H69" s="14" t="s">
        <v>1279</v>
      </c>
      <c r="I69" s="1" t="s">
        <v>1080</v>
      </c>
      <c r="J69" s="1" t="s">
        <v>965</v>
      </c>
      <c r="K69" s="1" t="s">
        <v>1056</v>
      </c>
      <c r="L69" s="1">
        <v>55127</v>
      </c>
      <c r="M69" s="1" t="s">
        <v>1251</v>
      </c>
      <c r="N69" s="1" t="s">
        <v>1202</v>
      </c>
      <c r="O69" s="1" t="s">
        <v>1250</v>
      </c>
      <c r="Q69" s="1" t="s">
        <v>1296</v>
      </c>
      <c r="R69" s="2"/>
      <c r="S69" s="5">
        <v>46300</v>
      </c>
      <c r="T69" s="6">
        <v>17.45</v>
      </c>
      <c r="U69" s="2" t="s">
        <v>128</v>
      </c>
      <c r="V69" s="2" t="s">
        <v>390</v>
      </c>
      <c r="W69" s="1" t="s">
        <v>391</v>
      </c>
      <c r="X69" s="1" t="s">
        <v>392</v>
      </c>
      <c r="Y69" s="1" t="s">
        <v>299</v>
      </c>
      <c r="AA69" s="1" t="s">
        <v>393</v>
      </c>
      <c r="AB69" s="1" t="s">
        <v>394</v>
      </c>
      <c r="AC69" s="1" t="s">
        <v>395</v>
      </c>
      <c r="AD69" s="1" t="s">
        <v>396</v>
      </c>
      <c r="AE69" s="1" t="s">
        <v>307</v>
      </c>
    </row>
    <row r="70" spans="1:31" ht="14" customHeight="1">
      <c r="A70" s="2" t="s">
        <v>63</v>
      </c>
      <c r="B70" s="3">
        <v>1071017</v>
      </c>
      <c r="C70" s="4">
        <v>40641</v>
      </c>
      <c r="D70" s="2" t="s">
        <v>153</v>
      </c>
      <c r="E70" s="14" t="s">
        <v>835</v>
      </c>
      <c r="F70" s="14"/>
      <c r="G70" s="2" t="s">
        <v>924</v>
      </c>
      <c r="H70" s="14" t="s">
        <v>1279</v>
      </c>
      <c r="I70" s="1" t="s">
        <v>1102</v>
      </c>
      <c r="J70" s="1" t="s">
        <v>1004</v>
      </c>
      <c r="K70" s="1" t="s">
        <v>1056</v>
      </c>
      <c r="L70" s="1">
        <v>55128</v>
      </c>
      <c r="R70" s="18">
        <v>177950</v>
      </c>
      <c r="S70" s="5">
        <v>190000</v>
      </c>
      <c r="T70" s="6">
        <v>28.15</v>
      </c>
      <c r="U70" s="2" t="s">
        <v>154</v>
      </c>
      <c r="V70" s="2" t="s">
        <v>692</v>
      </c>
      <c r="W70" s="1" t="s">
        <v>693</v>
      </c>
      <c r="X70" s="1" t="s">
        <v>694</v>
      </c>
      <c r="Y70" s="1" t="s">
        <v>299</v>
      </c>
      <c r="AA70" s="1" t="s">
        <v>695</v>
      </c>
      <c r="AB70" s="1" t="s">
        <v>299</v>
      </c>
      <c r="AC70" s="1" t="s">
        <v>696</v>
      </c>
      <c r="AD70" s="1" t="s">
        <v>697</v>
      </c>
      <c r="AE70" s="1" t="s">
        <v>307</v>
      </c>
    </row>
    <row r="71" spans="1:31" ht="14" customHeight="1">
      <c r="A71" s="2" t="s">
        <v>69</v>
      </c>
      <c r="B71" s="3">
        <v>1071019</v>
      </c>
      <c r="C71" s="4">
        <v>40884</v>
      </c>
      <c r="D71" s="2" t="s">
        <v>226</v>
      </c>
      <c r="E71" s="1" t="s">
        <v>948</v>
      </c>
      <c r="G71" s="2" t="s">
        <v>788</v>
      </c>
      <c r="H71" s="24" t="s">
        <v>1279</v>
      </c>
      <c r="I71" s="1" t="s">
        <v>1172</v>
      </c>
      <c r="J71" s="1" t="s">
        <v>1017</v>
      </c>
      <c r="K71" s="1" t="s">
        <v>1056</v>
      </c>
      <c r="L71" s="1">
        <v>55718</v>
      </c>
      <c r="M71" s="1" t="s">
        <v>1244</v>
      </c>
      <c r="O71" s="1" t="s">
        <v>1244</v>
      </c>
      <c r="R71" s="2"/>
      <c r="S71" s="5">
        <v>80080</v>
      </c>
      <c r="T71" s="6">
        <v>32</v>
      </c>
      <c r="U71" s="2" t="s">
        <v>128</v>
      </c>
      <c r="V71" s="2" t="s">
        <v>344</v>
      </c>
      <c r="W71" s="1" t="s">
        <v>345</v>
      </c>
      <c r="X71" s="1" t="s">
        <v>346</v>
      </c>
      <c r="AC71" s="1" t="s">
        <v>347</v>
      </c>
      <c r="AE71" s="1" t="s">
        <v>307</v>
      </c>
    </row>
    <row r="72" spans="1:31" ht="14" customHeight="1">
      <c r="A72" s="2" t="s">
        <v>67</v>
      </c>
      <c r="B72" s="3">
        <v>1002259</v>
      </c>
      <c r="C72" s="4">
        <v>40884</v>
      </c>
      <c r="D72" s="2" t="s">
        <v>213</v>
      </c>
      <c r="G72" s="2" t="s">
        <v>777</v>
      </c>
      <c r="H72" s="24" t="s">
        <v>1279</v>
      </c>
      <c r="I72" s="1" t="s">
        <v>1078</v>
      </c>
      <c r="J72" s="1" t="s">
        <v>965</v>
      </c>
      <c r="K72" s="1" t="s">
        <v>1056</v>
      </c>
      <c r="L72" s="1" t="s">
        <v>1058</v>
      </c>
      <c r="R72" s="18">
        <v>30770</v>
      </c>
      <c r="S72" s="5">
        <v>78500</v>
      </c>
      <c r="T72" s="6">
        <v>6.7</v>
      </c>
      <c r="U72" s="2" t="s">
        <v>128</v>
      </c>
      <c r="V72" s="2" t="s">
        <v>337</v>
      </c>
      <c r="W72" s="25" t="s">
        <v>338</v>
      </c>
      <c r="X72" s="25" t="s">
        <v>342</v>
      </c>
      <c r="Y72" s="25" t="s">
        <v>339</v>
      </c>
      <c r="Z72" s="25"/>
      <c r="AA72" s="25" t="s">
        <v>340</v>
      </c>
      <c r="AB72" s="1" t="s">
        <v>299</v>
      </c>
      <c r="AC72" s="1" t="s">
        <v>341</v>
      </c>
      <c r="AD72" s="1" t="s">
        <v>343</v>
      </c>
      <c r="AE72" s="25" t="s">
        <v>307</v>
      </c>
    </row>
    <row r="73" spans="1:31" ht="14" customHeight="1">
      <c r="A73" s="2" t="s">
        <v>68</v>
      </c>
      <c r="B73" s="3">
        <v>1002262</v>
      </c>
      <c r="C73" s="4">
        <v>40884</v>
      </c>
      <c r="D73" s="2" t="s">
        <v>214</v>
      </c>
      <c r="E73" s="1" t="s">
        <v>951</v>
      </c>
      <c r="G73" s="2" t="s">
        <v>821</v>
      </c>
      <c r="H73" s="14" t="s">
        <v>1279</v>
      </c>
      <c r="I73" s="1" t="s">
        <v>1111</v>
      </c>
      <c r="J73" s="1" t="s">
        <v>1022</v>
      </c>
      <c r="K73" s="1" t="s">
        <v>1056</v>
      </c>
      <c r="L73" s="1">
        <v>55305</v>
      </c>
      <c r="M73" s="1" t="s">
        <v>1264</v>
      </c>
      <c r="O73" s="1" t="s">
        <v>821</v>
      </c>
      <c r="R73" s="2"/>
      <c r="S73" s="5">
        <v>16775</v>
      </c>
      <c r="T73" s="6">
        <v>3.6</v>
      </c>
      <c r="U73" s="2" t="s">
        <v>128</v>
      </c>
      <c r="V73" s="2" t="s">
        <v>337</v>
      </c>
      <c r="W73" s="1" t="s">
        <v>338</v>
      </c>
      <c r="X73" s="1" t="s">
        <v>342</v>
      </c>
      <c r="Y73" s="1" t="s">
        <v>299</v>
      </c>
      <c r="AA73" s="1" t="s">
        <v>340</v>
      </c>
      <c r="AC73" s="1" t="s">
        <v>341</v>
      </c>
      <c r="AD73" s="1" t="s">
        <v>343</v>
      </c>
      <c r="AE73" s="1" t="s">
        <v>307</v>
      </c>
    </row>
    <row r="74" spans="1:31" ht="14" customHeight="1">
      <c r="A74" s="2" t="s">
        <v>71</v>
      </c>
      <c r="B74" s="3">
        <v>1018009</v>
      </c>
      <c r="C74" s="4">
        <v>40977</v>
      </c>
      <c r="D74" s="2" t="s">
        <v>243</v>
      </c>
      <c r="E74" s="14" t="s">
        <v>856</v>
      </c>
      <c r="F74" s="14"/>
      <c r="G74" s="2" t="s">
        <v>891</v>
      </c>
      <c r="H74" s="14" t="s">
        <v>1279</v>
      </c>
      <c r="I74" s="1" t="s">
        <v>1167</v>
      </c>
      <c r="J74" s="1" t="s">
        <v>981</v>
      </c>
      <c r="K74" s="1" t="s">
        <v>1056</v>
      </c>
      <c r="L74" s="1">
        <v>55720</v>
      </c>
      <c r="Q74" s="1" t="s">
        <v>1296</v>
      </c>
      <c r="R74" s="18">
        <v>45500</v>
      </c>
      <c r="S74" s="5">
        <v>23690</v>
      </c>
      <c r="T74" s="6">
        <v>4.22</v>
      </c>
      <c r="U74" s="2" t="s">
        <v>128</v>
      </c>
      <c r="V74" s="2" t="s">
        <v>332</v>
      </c>
      <c r="W74" s="1" t="s">
        <v>333</v>
      </c>
      <c r="X74" s="1" t="s">
        <v>334</v>
      </c>
      <c r="AB74" s="1" t="s">
        <v>336</v>
      </c>
      <c r="AC74" s="1" t="s">
        <v>335</v>
      </c>
      <c r="AD74" s="1" t="s">
        <v>746</v>
      </c>
      <c r="AE74" s="1" t="s">
        <v>299</v>
      </c>
    </row>
    <row r="75" spans="1:31" ht="14" customHeight="1">
      <c r="A75" s="2" t="s">
        <v>70</v>
      </c>
      <c r="B75" s="3">
        <v>1071020</v>
      </c>
      <c r="C75" s="4">
        <v>40998</v>
      </c>
      <c r="D75" s="2" t="s">
        <v>228</v>
      </c>
      <c r="E75" s="1" t="s">
        <v>1213</v>
      </c>
      <c r="F75" s="1" t="s">
        <v>1215</v>
      </c>
      <c r="G75" s="2" t="s">
        <v>788</v>
      </c>
      <c r="H75" s="14" t="s">
        <v>1279</v>
      </c>
      <c r="I75" s="1" t="s">
        <v>1105</v>
      </c>
      <c r="J75" s="1" t="s">
        <v>1028</v>
      </c>
      <c r="K75" s="1" t="s">
        <v>1056</v>
      </c>
      <c r="L75" s="1">
        <v>56468</v>
      </c>
      <c r="M75" s="1" t="s">
        <v>1247</v>
      </c>
      <c r="N75" s="1" t="s">
        <v>1195</v>
      </c>
      <c r="O75" s="1" t="s">
        <v>788</v>
      </c>
      <c r="Q75" s="1" t="s">
        <v>1296</v>
      </c>
      <c r="R75" s="2"/>
      <c r="S75" s="5">
        <v>68255</v>
      </c>
      <c r="T75" s="6">
        <v>25.3</v>
      </c>
      <c r="U75" s="2" t="s">
        <v>128</v>
      </c>
      <c r="V75" s="2" t="s">
        <v>344</v>
      </c>
      <c r="W75" s="25" t="s">
        <v>383</v>
      </c>
      <c r="X75" s="25" t="s">
        <v>384</v>
      </c>
      <c r="Y75" s="25" t="s">
        <v>299</v>
      </c>
      <c r="Z75" s="25"/>
      <c r="AA75" s="25"/>
      <c r="AB75" s="25"/>
      <c r="AC75" s="25" t="s">
        <v>385</v>
      </c>
      <c r="AE75" s="1" t="s">
        <v>307</v>
      </c>
    </row>
    <row r="76" spans="1:31" ht="14" customHeight="1">
      <c r="A76" s="2" t="s">
        <v>72</v>
      </c>
      <c r="B76" s="3">
        <v>1017427</v>
      </c>
      <c r="C76" s="4">
        <v>41059</v>
      </c>
      <c r="D76" s="2" t="s">
        <v>233</v>
      </c>
      <c r="E76" s="14" t="s">
        <v>839</v>
      </c>
      <c r="F76" s="14"/>
      <c r="G76" s="2" t="s">
        <v>936</v>
      </c>
      <c r="H76" s="24" t="s">
        <v>1279</v>
      </c>
      <c r="I76" s="1" t="s">
        <v>1086</v>
      </c>
      <c r="J76" s="1" t="s">
        <v>1010</v>
      </c>
      <c r="K76" s="1" t="s">
        <v>1056</v>
      </c>
      <c r="L76" s="1">
        <v>56288</v>
      </c>
      <c r="R76" s="18">
        <v>89980</v>
      </c>
      <c r="S76" s="5">
        <v>91500</v>
      </c>
      <c r="T76" s="6">
        <v>40</v>
      </c>
      <c r="U76" s="2" t="s">
        <v>234</v>
      </c>
      <c r="V76" s="2" t="s">
        <v>516</v>
      </c>
      <c r="W76" s="25" t="s">
        <v>547</v>
      </c>
      <c r="X76" s="1" t="s">
        <v>309</v>
      </c>
      <c r="Y76" s="1" t="s">
        <v>548</v>
      </c>
      <c r="Z76" s="15">
        <v>10000</v>
      </c>
      <c r="AA76" s="1" t="s">
        <v>299</v>
      </c>
      <c r="AB76" s="1" t="s">
        <v>299</v>
      </c>
      <c r="AC76" s="1" t="s">
        <v>550</v>
      </c>
      <c r="AD76" s="1" t="s">
        <v>549</v>
      </c>
      <c r="AE76" s="25" t="s">
        <v>307</v>
      </c>
    </row>
    <row r="77" spans="1:31" ht="14" customHeight="1">
      <c r="A77" s="2" t="s">
        <v>73</v>
      </c>
      <c r="B77" s="3">
        <v>1071022</v>
      </c>
      <c r="C77" s="4">
        <v>41096</v>
      </c>
      <c r="D77" s="2" t="s">
        <v>246</v>
      </c>
      <c r="E77" s="14" t="s">
        <v>852</v>
      </c>
      <c r="F77" s="14"/>
      <c r="G77" s="2" t="s">
        <v>862</v>
      </c>
      <c r="H77" s="14" t="s">
        <v>1279</v>
      </c>
      <c r="I77" s="1" t="s">
        <v>1119</v>
      </c>
      <c r="J77" s="1" t="s">
        <v>975</v>
      </c>
      <c r="K77" s="1" t="s">
        <v>1056</v>
      </c>
      <c r="L77" s="1">
        <v>55357</v>
      </c>
      <c r="R77" s="18">
        <v>2925</v>
      </c>
      <c r="S77" s="5">
        <v>4500</v>
      </c>
      <c r="T77" s="6">
        <v>1.53</v>
      </c>
      <c r="U77" s="2" t="s">
        <v>128</v>
      </c>
      <c r="V77" s="2" t="s">
        <v>551</v>
      </c>
      <c r="W77" s="25" t="s">
        <v>552</v>
      </c>
      <c r="X77" s="1" t="s">
        <v>553</v>
      </c>
      <c r="Y77" s="1" t="s">
        <v>554</v>
      </c>
      <c r="AA77" s="1" t="s">
        <v>299</v>
      </c>
      <c r="AB77" s="1" t="s">
        <v>555</v>
      </c>
      <c r="AC77" s="1" t="s">
        <v>556</v>
      </c>
      <c r="AD77" s="1" t="s">
        <v>557</v>
      </c>
      <c r="AE77" s="25" t="s">
        <v>307</v>
      </c>
    </row>
    <row r="78" spans="1:31" ht="14" customHeight="1">
      <c r="A78" s="2" t="s">
        <v>74</v>
      </c>
      <c r="B78" s="3">
        <v>1071021</v>
      </c>
      <c r="C78" s="4">
        <v>41207</v>
      </c>
      <c r="D78" s="2" t="s">
        <v>227</v>
      </c>
      <c r="E78" s="14"/>
      <c r="F78" s="14"/>
      <c r="G78" s="2" t="s">
        <v>784</v>
      </c>
      <c r="H78" s="14" t="s">
        <v>1280</v>
      </c>
      <c r="I78" s="1" t="s">
        <v>1087</v>
      </c>
      <c r="J78" s="1" t="s">
        <v>1010</v>
      </c>
      <c r="K78" s="1" t="s">
        <v>1056</v>
      </c>
      <c r="L78" s="1">
        <v>56288</v>
      </c>
      <c r="Q78" s="1" t="s">
        <v>1296</v>
      </c>
      <c r="R78" s="2"/>
      <c r="S78" s="5">
        <v>95305</v>
      </c>
      <c r="T78" s="6">
        <v>39.25</v>
      </c>
      <c r="U78" s="2" t="s">
        <v>128</v>
      </c>
      <c r="V78" s="2" t="s">
        <v>344</v>
      </c>
      <c r="W78" s="25" t="s">
        <v>383</v>
      </c>
      <c r="X78" s="1" t="s">
        <v>384</v>
      </c>
      <c r="Y78" s="1" t="s">
        <v>299</v>
      </c>
      <c r="AC78" s="1" t="s">
        <v>385</v>
      </c>
      <c r="AE78" s="25" t="s">
        <v>307</v>
      </c>
    </row>
    <row r="79" spans="1:31" ht="14" customHeight="1">
      <c r="A79" s="2" t="s">
        <v>75</v>
      </c>
      <c r="B79" s="3">
        <v>1017289</v>
      </c>
      <c r="C79" s="4">
        <v>41207</v>
      </c>
      <c r="D79" s="2" t="s">
        <v>229</v>
      </c>
      <c r="E79" s="14" t="s">
        <v>876</v>
      </c>
      <c r="F79" s="14"/>
      <c r="G79" s="2" t="s">
        <v>887</v>
      </c>
      <c r="H79" s="14" t="s">
        <v>1279</v>
      </c>
      <c r="I79" s="1" t="s">
        <v>1083</v>
      </c>
      <c r="J79" s="1" t="s">
        <v>973</v>
      </c>
      <c r="K79" s="1" t="s">
        <v>1056</v>
      </c>
      <c r="L79" s="1" t="s">
        <v>1060</v>
      </c>
      <c r="Q79" s="1" t="s">
        <v>1296</v>
      </c>
      <c r="R79" s="2"/>
      <c r="S79" s="5">
        <v>2655</v>
      </c>
      <c r="T79" s="6">
        <v>1.51</v>
      </c>
      <c r="U79" s="2" t="s">
        <v>128</v>
      </c>
      <c r="V79" s="2" t="s">
        <v>344</v>
      </c>
      <c r="W79" s="1" t="s">
        <v>403</v>
      </c>
      <c r="X79" s="1" t="s">
        <v>404</v>
      </c>
      <c r="Y79" s="1" t="s">
        <v>299</v>
      </c>
      <c r="AA79" s="1" t="s">
        <v>360</v>
      </c>
      <c r="AB79" s="1" t="s">
        <v>299</v>
      </c>
      <c r="AC79" s="1" t="s">
        <v>299</v>
      </c>
      <c r="AE79" s="1" t="s">
        <v>307</v>
      </c>
    </row>
    <row r="80" spans="1:31" ht="14" customHeight="1">
      <c r="A80" s="2" t="s">
        <v>76</v>
      </c>
      <c r="B80" s="3">
        <v>1071023</v>
      </c>
      <c r="C80" s="4">
        <v>41283</v>
      </c>
      <c r="D80" s="2" t="s">
        <v>139</v>
      </c>
      <c r="E80" s="1" t="s">
        <v>955</v>
      </c>
      <c r="G80" s="2" t="s">
        <v>824</v>
      </c>
      <c r="H80" s="14" t="s">
        <v>1279</v>
      </c>
      <c r="I80" s="1" t="s">
        <v>1186</v>
      </c>
      <c r="J80" s="1" t="s">
        <v>1026</v>
      </c>
      <c r="K80" s="1" t="s">
        <v>1056</v>
      </c>
      <c r="L80" s="1">
        <v>56714</v>
      </c>
      <c r="M80" s="1" t="s">
        <v>1235</v>
      </c>
      <c r="O80" s="1" t="s">
        <v>824</v>
      </c>
      <c r="Q80" s="1" t="s">
        <v>1296</v>
      </c>
      <c r="R80" s="18">
        <v>9200</v>
      </c>
      <c r="S80" s="5">
        <v>9230.36</v>
      </c>
      <c r="T80" s="6">
        <v>3.87</v>
      </c>
      <c r="U80" s="2" t="s">
        <v>140</v>
      </c>
      <c r="V80" s="2" t="s">
        <v>296</v>
      </c>
      <c r="W80" s="25" t="s">
        <v>698</v>
      </c>
      <c r="X80" s="25" t="s">
        <v>309</v>
      </c>
      <c r="Y80" s="25" t="s">
        <v>299</v>
      </c>
      <c r="Z80" s="25"/>
      <c r="AA80" s="25" t="s">
        <v>699</v>
      </c>
      <c r="AB80" s="25" t="s">
        <v>299</v>
      </c>
      <c r="AC80" s="25"/>
      <c r="AE80" s="25"/>
    </row>
    <row r="81" spans="1:34" ht="14" customHeight="1">
      <c r="A81" s="2" t="s">
        <v>81</v>
      </c>
      <c r="B81" s="3">
        <v>1018415</v>
      </c>
      <c r="C81" s="4">
        <v>41283</v>
      </c>
      <c r="D81" s="2" t="s">
        <v>271</v>
      </c>
      <c r="E81" s="1" t="s">
        <v>900</v>
      </c>
      <c r="G81" s="2" t="s">
        <v>829</v>
      </c>
      <c r="H81" s="14" t="s">
        <v>1279</v>
      </c>
      <c r="I81" s="1" t="s">
        <v>1089</v>
      </c>
      <c r="J81" s="1" t="s">
        <v>1021</v>
      </c>
      <c r="K81" s="1" t="s">
        <v>1056</v>
      </c>
      <c r="L81" s="1" t="s">
        <v>1061</v>
      </c>
      <c r="M81" s="1" t="s">
        <v>1271</v>
      </c>
      <c r="O81" s="1" t="s">
        <v>829</v>
      </c>
      <c r="R81" s="18">
        <v>3500</v>
      </c>
      <c r="S81" s="5">
        <v>3511.55</v>
      </c>
      <c r="T81" s="6">
        <v>5.04</v>
      </c>
      <c r="U81" s="2" t="s">
        <v>128</v>
      </c>
      <c r="V81" s="2" t="s">
        <v>564</v>
      </c>
      <c r="W81" s="1" t="s">
        <v>572</v>
      </c>
      <c r="X81" s="1" t="s">
        <v>574</v>
      </c>
      <c r="Y81" s="1" t="s">
        <v>299</v>
      </c>
      <c r="AB81" s="1" t="s">
        <v>573</v>
      </c>
      <c r="AC81" s="1" t="s">
        <v>378</v>
      </c>
      <c r="AD81" s="1" t="s">
        <v>567</v>
      </c>
      <c r="AE81" s="1" t="s">
        <v>299</v>
      </c>
    </row>
    <row r="82" spans="1:34" ht="14" customHeight="1">
      <c r="A82" s="2" t="s">
        <v>85</v>
      </c>
      <c r="B82" s="3">
        <v>1018772</v>
      </c>
      <c r="C82" s="4">
        <v>41303</v>
      </c>
      <c r="D82" s="2" t="s">
        <v>131</v>
      </c>
      <c r="E82" s="14" t="s">
        <v>857</v>
      </c>
      <c r="F82" s="14"/>
      <c r="G82" s="2" t="s">
        <v>870</v>
      </c>
      <c r="H82" s="14" t="s">
        <v>1279</v>
      </c>
      <c r="I82" s="1" t="s">
        <v>1169</v>
      </c>
      <c r="J82" s="1" t="s">
        <v>972</v>
      </c>
      <c r="K82" s="1" t="s">
        <v>1056</v>
      </c>
      <c r="L82" s="1">
        <v>55317</v>
      </c>
      <c r="R82" s="2"/>
      <c r="S82" s="5">
        <v>25225</v>
      </c>
      <c r="T82" s="6">
        <v>40</v>
      </c>
      <c r="U82" s="2" t="s">
        <v>128</v>
      </c>
      <c r="V82" s="2" t="s">
        <v>296</v>
      </c>
      <c r="W82" s="1" t="s">
        <v>577</v>
      </c>
      <c r="X82" s="1" t="s">
        <v>309</v>
      </c>
      <c r="Y82" s="1" t="s">
        <v>299</v>
      </c>
      <c r="AA82" s="1" t="s">
        <v>453</v>
      </c>
      <c r="AB82" s="1" t="s">
        <v>299</v>
      </c>
      <c r="AC82" s="1" t="s">
        <v>378</v>
      </c>
      <c r="AD82" s="1" t="s">
        <v>444</v>
      </c>
      <c r="AE82" s="1" t="s">
        <v>307</v>
      </c>
    </row>
    <row r="83" spans="1:34" ht="14" customHeight="1">
      <c r="A83" s="2" t="s">
        <v>78</v>
      </c>
      <c r="B83" s="3">
        <v>1018412</v>
      </c>
      <c r="C83" s="4">
        <v>41319</v>
      </c>
      <c r="D83" s="2" t="s">
        <v>268</v>
      </c>
      <c r="E83" s="14"/>
      <c r="F83" s="14"/>
      <c r="G83" s="2" t="s">
        <v>793</v>
      </c>
      <c r="H83" s="14" t="s">
        <v>1280</v>
      </c>
      <c r="I83" s="1" t="s">
        <v>1148</v>
      </c>
      <c r="J83" s="1" t="s">
        <v>1043</v>
      </c>
      <c r="K83" s="1" t="s">
        <v>1067</v>
      </c>
      <c r="L83" s="1">
        <v>58206</v>
      </c>
      <c r="R83" s="18">
        <v>49675</v>
      </c>
      <c r="S83" s="5">
        <v>52061.32</v>
      </c>
      <c r="T83" s="6">
        <v>80</v>
      </c>
      <c r="U83" s="2" t="s">
        <v>128</v>
      </c>
      <c r="V83" s="2" t="s">
        <v>564</v>
      </c>
      <c r="W83" s="25" t="s">
        <v>569</v>
      </c>
      <c r="X83" s="1" t="s">
        <v>570</v>
      </c>
      <c r="Y83" s="1" t="s">
        <v>299</v>
      </c>
      <c r="AB83" s="1" t="s">
        <v>299</v>
      </c>
      <c r="AC83" s="1" t="s">
        <v>378</v>
      </c>
      <c r="AD83" s="1" t="s">
        <v>567</v>
      </c>
      <c r="AE83" s="25" t="s">
        <v>307</v>
      </c>
    </row>
    <row r="84" spans="1:34" ht="14" customHeight="1">
      <c r="A84" s="2" t="s">
        <v>82</v>
      </c>
      <c r="B84" s="3">
        <v>1018416</v>
      </c>
      <c r="C84" s="4">
        <v>41319</v>
      </c>
      <c r="D84" s="2" t="s">
        <v>272</v>
      </c>
      <c r="E84" s="14" t="s">
        <v>905</v>
      </c>
      <c r="F84" s="14"/>
      <c r="G84" s="2" t="s">
        <v>934</v>
      </c>
      <c r="H84" s="14" t="s">
        <v>1279</v>
      </c>
      <c r="I84" s="1" t="s">
        <v>1074</v>
      </c>
      <c r="J84" s="1" t="s">
        <v>980</v>
      </c>
      <c r="K84" s="1" t="s">
        <v>1056</v>
      </c>
      <c r="L84" s="1">
        <v>56701</v>
      </c>
      <c r="R84" s="18">
        <v>15175</v>
      </c>
      <c r="S84" s="5">
        <v>27039.37</v>
      </c>
      <c r="T84" s="6">
        <v>40</v>
      </c>
      <c r="U84" s="2" t="s">
        <v>128</v>
      </c>
      <c r="V84" s="2" t="s">
        <v>564</v>
      </c>
      <c r="W84" s="25" t="s">
        <v>575</v>
      </c>
      <c r="X84" s="1" t="s">
        <v>576</v>
      </c>
      <c r="Y84" s="1" t="s">
        <v>299</v>
      </c>
      <c r="AB84" s="1" t="s">
        <v>299</v>
      </c>
      <c r="AC84" s="1" t="s">
        <v>378</v>
      </c>
      <c r="AD84" s="1" t="s">
        <v>567</v>
      </c>
      <c r="AE84" s="25" t="s">
        <v>307</v>
      </c>
    </row>
    <row r="85" spans="1:34" ht="14" customHeight="1">
      <c r="A85" s="2" t="s">
        <v>79</v>
      </c>
      <c r="B85" s="3">
        <v>1018413</v>
      </c>
      <c r="C85" s="4">
        <v>41319</v>
      </c>
      <c r="D85" s="2" t="s">
        <v>269</v>
      </c>
      <c r="E85" s="1" t="s">
        <v>952</v>
      </c>
      <c r="G85" s="2" t="s">
        <v>818</v>
      </c>
      <c r="H85" s="14" t="s">
        <v>1279</v>
      </c>
      <c r="I85" s="1" t="s">
        <v>1129</v>
      </c>
      <c r="J85" s="1" t="s">
        <v>897</v>
      </c>
      <c r="K85" s="1" t="s">
        <v>1056</v>
      </c>
      <c r="L85" s="1">
        <v>56735</v>
      </c>
      <c r="M85" s="1" t="s">
        <v>1263</v>
      </c>
      <c r="O85" s="1" t="s">
        <v>818</v>
      </c>
      <c r="R85" s="18">
        <v>15200</v>
      </c>
      <c r="S85" s="5">
        <v>17507.91</v>
      </c>
      <c r="T85" s="6">
        <v>40</v>
      </c>
      <c r="U85" s="2" t="s">
        <v>128</v>
      </c>
      <c r="V85" s="2" t="s">
        <v>564</v>
      </c>
      <c r="W85" s="1" t="s">
        <v>569</v>
      </c>
      <c r="X85" s="1" t="s">
        <v>309</v>
      </c>
      <c r="Y85" s="1" t="s">
        <v>299</v>
      </c>
      <c r="AB85" s="1" t="s">
        <v>299</v>
      </c>
      <c r="AC85" s="1" t="s">
        <v>378</v>
      </c>
      <c r="AD85" s="1" t="s">
        <v>567</v>
      </c>
      <c r="AE85" s="1" t="s">
        <v>307</v>
      </c>
    </row>
    <row r="86" spans="1:34" ht="14" customHeight="1">
      <c r="A86" s="2" t="s">
        <v>80</v>
      </c>
      <c r="B86" s="3">
        <v>1018414</v>
      </c>
      <c r="C86" s="4">
        <v>41319</v>
      </c>
      <c r="D86" s="2" t="s">
        <v>270</v>
      </c>
      <c r="E86" s="1" t="s">
        <v>953</v>
      </c>
      <c r="G86" s="2" t="s">
        <v>822</v>
      </c>
      <c r="H86" s="14" t="s">
        <v>1279</v>
      </c>
      <c r="I86" s="1" t="s">
        <v>1093</v>
      </c>
      <c r="J86" s="1" t="s">
        <v>1024</v>
      </c>
      <c r="K86" s="1" t="s">
        <v>1056</v>
      </c>
      <c r="L86" s="1">
        <v>56751</v>
      </c>
      <c r="R86" s="2"/>
      <c r="S86" s="5">
        <v>15550</v>
      </c>
      <c r="T86" s="6">
        <v>40</v>
      </c>
      <c r="U86" s="2" t="s">
        <v>128</v>
      </c>
      <c r="V86" s="2" t="s">
        <v>564</v>
      </c>
      <c r="W86" s="1" t="s">
        <v>571</v>
      </c>
      <c r="X86" s="1" t="s">
        <v>380</v>
      </c>
      <c r="Y86" s="1" t="s">
        <v>299</v>
      </c>
      <c r="AB86" s="1" t="s">
        <v>299</v>
      </c>
      <c r="AC86" s="1" t="s">
        <v>378</v>
      </c>
      <c r="AD86" s="1" t="s">
        <v>567</v>
      </c>
      <c r="AE86" s="1" t="s">
        <v>307</v>
      </c>
    </row>
    <row r="87" spans="1:34" ht="14" customHeight="1">
      <c r="A87" s="2" t="s">
        <v>84</v>
      </c>
      <c r="B87" s="3">
        <v>1018418</v>
      </c>
      <c r="C87" s="4">
        <v>41320</v>
      </c>
      <c r="D87" s="2" t="s">
        <v>274</v>
      </c>
      <c r="E87" s="14"/>
      <c r="F87" s="14"/>
      <c r="G87" s="2" t="s">
        <v>793</v>
      </c>
      <c r="H87" s="14" t="s">
        <v>1280</v>
      </c>
      <c r="I87" s="1" t="s">
        <v>1148</v>
      </c>
      <c r="J87" s="1" t="s">
        <v>1043</v>
      </c>
      <c r="K87" s="1" t="s">
        <v>1067</v>
      </c>
      <c r="L87" s="1">
        <v>58208</v>
      </c>
      <c r="R87" s="18">
        <v>33600</v>
      </c>
      <c r="S87" s="5">
        <v>55572.87</v>
      </c>
      <c r="T87" s="6">
        <v>80</v>
      </c>
      <c r="U87" s="2" t="s">
        <v>128</v>
      </c>
      <c r="V87" s="2" t="s">
        <v>564</v>
      </c>
      <c r="W87" s="25" t="s">
        <v>569</v>
      </c>
      <c r="X87" s="25"/>
      <c r="Y87" s="25" t="s">
        <v>299</v>
      </c>
      <c r="Z87" s="25"/>
      <c r="AA87" s="25"/>
      <c r="AB87" s="25" t="s">
        <v>299</v>
      </c>
      <c r="AC87" s="25" t="s">
        <v>378</v>
      </c>
      <c r="AD87" s="1" t="s">
        <v>567</v>
      </c>
      <c r="AE87" s="25" t="s">
        <v>307</v>
      </c>
    </row>
    <row r="88" spans="1:34" ht="14" customHeight="1">
      <c r="A88" s="2" t="s">
        <v>83</v>
      </c>
      <c r="B88" s="3">
        <v>1018417</v>
      </c>
      <c r="C88" s="4">
        <v>41320</v>
      </c>
      <c r="D88" s="2" t="s">
        <v>273</v>
      </c>
      <c r="E88" s="14"/>
      <c r="F88" s="14"/>
      <c r="G88" s="2" t="s">
        <v>817</v>
      </c>
      <c r="H88" s="14" t="s">
        <v>1280</v>
      </c>
      <c r="I88" s="1" t="s">
        <v>1072</v>
      </c>
      <c r="J88" s="1" t="s">
        <v>1046</v>
      </c>
      <c r="K88" s="1" t="s">
        <v>1056</v>
      </c>
      <c r="L88" s="1">
        <v>56763</v>
      </c>
      <c r="R88" s="18">
        <v>15525</v>
      </c>
      <c r="S88" s="5">
        <v>19513.12</v>
      </c>
      <c r="T88" s="6">
        <v>34.96</v>
      </c>
      <c r="U88" s="2" t="s">
        <v>128</v>
      </c>
      <c r="V88" s="2" t="s">
        <v>564</v>
      </c>
      <c r="W88" s="1" t="s">
        <v>572</v>
      </c>
      <c r="Y88" s="1" t="s">
        <v>299</v>
      </c>
      <c r="AB88" s="1" t="s">
        <v>299</v>
      </c>
      <c r="AC88" s="1" t="s">
        <v>378</v>
      </c>
      <c r="AD88" s="1" t="s">
        <v>567</v>
      </c>
      <c r="AE88" s="1" t="s">
        <v>299</v>
      </c>
    </row>
    <row r="89" spans="1:34" ht="14" customHeight="1">
      <c r="A89" s="2" t="s">
        <v>77</v>
      </c>
      <c r="B89" s="3">
        <v>1018411</v>
      </c>
      <c r="C89" s="4">
        <v>41428</v>
      </c>
      <c r="D89" s="2" t="s">
        <v>267</v>
      </c>
      <c r="E89" s="14" t="s">
        <v>898</v>
      </c>
      <c r="F89" s="14"/>
      <c r="G89" s="2" t="s">
        <v>920</v>
      </c>
      <c r="H89" s="14" t="s">
        <v>1279</v>
      </c>
      <c r="I89" s="1" t="s">
        <v>1095</v>
      </c>
      <c r="J89" s="1" t="s">
        <v>1005</v>
      </c>
      <c r="K89" s="1" t="s">
        <v>1062</v>
      </c>
      <c r="L89" s="1" t="s">
        <v>1063</v>
      </c>
      <c r="R89" s="18">
        <v>4400</v>
      </c>
      <c r="S89" s="5">
        <v>6500</v>
      </c>
      <c r="T89" s="6">
        <v>8</v>
      </c>
      <c r="U89" s="2" t="s">
        <v>128</v>
      </c>
      <c r="V89" s="2" t="s">
        <v>564</v>
      </c>
      <c r="W89" s="1" t="s">
        <v>565</v>
      </c>
      <c r="X89" s="1" t="s">
        <v>566</v>
      </c>
      <c r="Y89" s="1" t="s">
        <v>299</v>
      </c>
      <c r="AB89" s="1" t="s">
        <v>299</v>
      </c>
      <c r="AC89" s="1" t="s">
        <v>568</v>
      </c>
      <c r="AD89" s="1" t="s">
        <v>567</v>
      </c>
      <c r="AE89" s="1" t="s">
        <v>307</v>
      </c>
    </row>
    <row r="90" spans="1:34" ht="14" customHeight="1">
      <c r="A90" s="2" t="s">
        <v>92</v>
      </c>
      <c r="B90" s="3">
        <v>1018810</v>
      </c>
      <c r="C90" s="4">
        <v>41479</v>
      </c>
      <c r="D90" s="2" t="s">
        <v>147</v>
      </c>
      <c r="E90" s="14" t="s">
        <v>1219</v>
      </c>
      <c r="F90" s="14" t="s">
        <v>1195</v>
      </c>
      <c r="G90" s="2" t="s">
        <v>871</v>
      </c>
      <c r="H90" s="14" t="s">
        <v>1279</v>
      </c>
      <c r="I90" s="1" t="s">
        <v>1120</v>
      </c>
      <c r="J90" s="1" t="s">
        <v>1003</v>
      </c>
      <c r="K90" s="1" t="s">
        <v>1065</v>
      </c>
      <c r="L90" s="1">
        <v>80503</v>
      </c>
      <c r="R90" s="18">
        <v>42850</v>
      </c>
      <c r="S90" s="5">
        <v>71000</v>
      </c>
      <c r="T90" s="6">
        <v>3.9</v>
      </c>
      <c r="U90" s="2" t="s">
        <v>128</v>
      </c>
      <c r="V90" s="2" t="s">
        <v>296</v>
      </c>
      <c r="W90" s="1" t="s">
        <v>425</v>
      </c>
      <c r="X90" s="1" t="s">
        <v>427</v>
      </c>
      <c r="Y90" s="1" t="s">
        <v>299</v>
      </c>
      <c r="AA90" s="1" t="s">
        <v>428</v>
      </c>
      <c r="AB90" s="1" t="s">
        <v>299</v>
      </c>
      <c r="AC90" s="1" t="s">
        <v>426</v>
      </c>
      <c r="AD90" s="1" t="s">
        <v>412</v>
      </c>
      <c r="AE90" s="1" t="s">
        <v>307</v>
      </c>
    </row>
    <row r="91" spans="1:34" ht="14" customHeight="1">
      <c r="A91" s="2" t="s">
        <v>93</v>
      </c>
      <c r="B91" s="3">
        <v>1018806</v>
      </c>
      <c r="C91" s="4">
        <v>41543</v>
      </c>
      <c r="D91" s="2" t="s">
        <v>145</v>
      </c>
      <c r="E91" s="1" t="s">
        <v>852</v>
      </c>
      <c r="G91" s="2" t="s">
        <v>783</v>
      </c>
      <c r="H91" s="14" t="s">
        <v>1279</v>
      </c>
      <c r="I91" s="1" t="s">
        <v>1103</v>
      </c>
      <c r="J91" s="1" t="s">
        <v>974</v>
      </c>
      <c r="K91" s="1" t="s">
        <v>1056</v>
      </c>
      <c r="L91" s="1">
        <v>55026</v>
      </c>
      <c r="M91" s="1" t="s">
        <v>1232</v>
      </c>
      <c r="O91" s="1" t="s">
        <v>783</v>
      </c>
      <c r="R91" s="18">
        <v>61300</v>
      </c>
      <c r="S91" s="5">
        <v>95500</v>
      </c>
      <c r="T91" s="6">
        <v>19.5</v>
      </c>
      <c r="U91" s="2" t="s">
        <v>128</v>
      </c>
      <c r="V91" s="2" t="s">
        <v>362</v>
      </c>
      <c r="W91" s="1" t="s">
        <v>416</v>
      </c>
      <c r="X91" s="1" t="s">
        <v>417</v>
      </c>
      <c r="Y91" s="1" t="s">
        <v>418</v>
      </c>
      <c r="Z91" s="15">
        <v>23500</v>
      </c>
      <c r="AA91" s="1" t="s">
        <v>420</v>
      </c>
      <c r="AC91" s="1" t="s">
        <v>419</v>
      </c>
      <c r="AD91" s="1" t="s">
        <v>412</v>
      </c>
      <c r="AE91" s="1" t="s">
        <v>299</v>
      </c>
    </row>
    <row r="92" spans="1:34" ht="14" customHeight="1">
      <c r="A92" s="2" t="s">
        <v>91</v>
      </c>
      <c r="B92" s="3">
        <v>1018808</v>
      </c>
      <c r="C92" s="4">
        <v>41543</v>
      </c>
      <c r="D92" s="2" t="s">
        <v>146</v>
      </c>
      <c r="E92" s="14" t="s">
        <v>859</v>
      </c>
      <c r="F92" s="14" t="s">
        <v>1205</v>
      </c>
      <c r="G92" s="2" t="s">
        <v>914</v>
      </c>
      <c r="H92" s="14" t="s">
        <v>1279</v>
      </c>
      <c r="I92" s="1" t="s">
        <v>1135</v>
      </c>
      <c r="J92" s="1" t="s">
        <v>1011</v>
      </c>
      <c r="K92" s="1" t="s">
        <v>1056</v>
      </c>
      <c r="L92" s="1">
        <v>55751</v>
      </c>
      <c r="R92" s="2"/>
      <c r="S92" s="5">
        <v>22900</v>
      </c>
      <c r="T92" s="6">
        <v>0.5</v>
      </c>
      <c r="U92" s="2" t="s">
        <v>128</v>
      </c>
      <c r="V92" s="2" t="s">
        <v>296</v>
      </c>
      <c r="W92" s="25" t="s">
        <v>421</v>
      </c>
      <c r="X92" s="25" t="s">
        <v>422</v>
      </c>
      <c r="Y92" s="25" t="s">
        <v>299</v>
      </c>
      <c r="Z92" s="25"/>
      <c r="AA92" s="25" t="s">
        <v>364</v>
      </c>
      <c r="AC92" s="1" t="s">
        <v>423</v>
      </c>
      <c r="AD92" s="1" t="s">
        <v>424</v>
      </c>
      <c r="AE92" s="25" t="s">
        <v>307</v>
      </c>
    </row>
    <row r="93" spans="1:34" ht="14" customHeight="1">
      <c r="A93" s="2" t="s">
        <v>89</v>
      </c>
      <c r="B93" s="3">
        <v>1018813</v>
      </c>
      <c r="C93" s="4">
        <v>41548</v>
      </c>
      <c r="D93" s="2" t="s">
        <v>150</v>
      </c>
      <c r="E93" s="14" t="s">
        <v>880</v>
      </c>
      <c r="F93" s="14"/>
      <c r="G93" s="2" t="s">
        <v>927</v>
      </c>
      <c r="H93" s="14" t="s">
        <v>1279</v>
      </c>
      <c r="I93" s="1" t="s">
        <v>1114</v>
      </c>
      <c r="J93" s="1" t="s">
        <v>993</v>
      </c>
      <c r="K93" s="1" t="s">
        <v>1056</v>
      </c>
      <c r="L93" s="1">
        <v>55120</v>
      </c>
      <c r="R93" s="2"/>
      <c r="S93" s="5">
        <v>11450</v>
      </c>
      <c r="T93" s="6">
        <v>0.97</v>
      </c>
      <c r="U93" s="2" t="s">
        <v>128</v>
      </c>
      <c r="V93" s="2" t="s">
        <v>296</v>
      </c>
      <c r="W93" s="23" t="s">
        <v>425</v>
      </c>
      <c r="X93" s="23" t="s">
        <v>434</v>
      </c>
      <c r="Y93" s="23" t="s">
        <v>299</v>
      </c>
      <c r="Z93" s="23"/>
      <c r="AA93" s="23" t="s">
        <v>428</v>
      </c>
      <c r="AB93" s="23" t="s">
        <v>299</v>
      </c>
      <c r="AC93" s="23" t="s">
        <v>435</v>
      </c>
      <c r="AD93" s="1" t="s">
        <v>412</v>
      </c>
      <c r="AE93" s="25" t="s">
        <v>299</v>
      </c>
    </row>
    <row r="94" spans="1:34" ht="14" customHeight="1">
      <c r="A94" s="2" t="s">
        <v>87</v>
      </c>
      <c r="B94" s="3">
        <v>1017762</v>
      </c>
      <c r="C94" s="4">
        <v>41565</v>
      </c>
      <c r="D94" s="2" t="s">
        <v>241</v>
      </c>
      <c r="E94" s="14" t="s">
        <v>836</v>
      </c>
      <c r="F94" s="14"/>
      <c r="G94" s="2" t="s">
        <v>895</v>
      </c>
      <c r="H94" s="14" t="s">
        <v>1279</v>
      </c>
      <c r="I94" s="1" t="s">
        <v>1139</v>
      </c>
      <c r="J94" s="1" t="s">
        <v>967</v>
      </c>
      <c r="K94" s="1" t="s">
        <v>1056</v>
      </c>
      <c r="L94" s="1">
        <v>55746</v>
      </c>
      <c r="R94" s="2"/>
      <c r="S94" s="5">
        <v>163200</v>
      </c>
      <c r="T94" s="6">
        <v>3.43</v>
      </c>
      <c r="U94" s="2" t="s">
        <v>128</v>
      </c>
      <c r="V94" s="2" t="s">
        <v>358</v>
      </c>
      <c r="W94" s="1" t="s">
        <v>413</v>
      </c>
      <c r="X94" s="1" t="s">
        <v>414</v>
      </c>
      <c r="AA94" s="1" t="s">
        <v>360</v>
      </c>
      <c r="AB94" s="1" t="s">
        <v>299</v>
      </c>
      <c r="AC94" s="1" t="s">
        <v>415</v>
      </c>
      <c r="AD94" s="1" t="s">
        <v>412</v>
      </c>
      <c r="AE94" s="1" t="s">
        <v>299</v>
      </c>
    </row>
    <row r="95" spans="1:34" ht="14" customHeight="1">
      <c r="A95" s="2" t="s">
        <v>88</v>
      </c>
      <c r="B95" s="3">
        <v>1017769</v>
      </c>
      <c r="C95" s="4">
        <v>41568</v>
      </c>
      <c r="D95" s="2" t="s">
        <v>282</v>
      </c>
      <c r="E95" s="1" t="s">
        <v>880</v>
      </c>
      <c r="G95" s="2" t="s">
        <v>779</v>
      </c>
      <c r="H95" s="14" t="s">
        <v>1279</v>
      </c>
      <c r="I95" s="1" t="s">
        <v>1177</v>
      </c>
      <c r="J95" s="1" t="s">
        <v>1052</v>
      </c>
      <c r="K95" s="1" t="s">
        <v>1056</v>
      </c>
      <c r="L95" s="1">
        <v>55437</v>
      </c>
      <c r="M95" s="1" t="s">
        <v>1240</v>
      </c>
      <c r="O95" s="1" t="s">
        <v>779</v>
      </c>
      <c r="R95" s="2"/>
      <c r="S95" s="5">
        <v>203300</v>
      </c>
      <c r="T95" s="6">
        <v>1.9</v>
      </c>
      <c r="U95" s="2"/>
      <c r="V95" s="2" t="s">
        <v>358</v>
      </c>
      <c r="W95" s="25" t="s">
        <v>759</v>
      </c>
      <c r="X95" s="25" t="s">
        <v>760</v>
      </c>
      <c r="Y95" s="25" t="s">
        <v>299</v>
      </c>
      <c r="Z95" s="25"/>
      <c r="AA95" s="25" t="s">
        <v>761</v>
      </c>
      <c r="AB95" s="25" t="s">
        <v>299</v>
      </c>
      <c r="AC95" s="25" t="s">
        <v>762</v>
      </c>
      <c r="AD95" s="25" t="s">
        <v>412</v>
      </c>
      <c r="AE95" s="25" t="s">
        <v>299</v>
      </c>
    </row>
    <row r="96" spans="1:34" ht="14" customHeight="1">
      <c r="A96" s="2" t="s">
        <v>94</v>
      </c>
      <c r="B96" s="3">
        <v>1018016</v>
      </c>
      <c r="C96" s="4">
        <v>41577</v>
      </c>
      <c r="D96" s="2" t="s">
        <v>283</v>
      </c>
      <c r="E96" s="14" t="s">
        <v>908</v>
      </c>
      <c r="F96" s="14"/>
      <c r="G96" s="2" t="s">
        <v>942</v>
      </c>
      <c r="H96" s="14" t="s">
        <v>1279</v>
      </c>
      <c r="I96" s="1" t="s">
        <v>1159</v>
      </c>
      <c r="J96" s="1" t="s">
        <v>1042</v>
      </c>
      <c r="K96" s="1" t="s">
        <v>1056</v>
      </c>
      <c r="L96" s="1">
        <v>55347</v>
      </c>
      <c r="M96" s="1" t="s">
        <v>1235</v>
      </c>
      <c r="O96" s="1" t="s">
        <v>1230</v>
      </c>
      <c r="R96" s="18">
        <v>809800</v>
      </c>
      <c r="S96" s="5">
        <v>1200000</v>
      </c>
      <c r="T96" s="6">
        <v>65.25</v>
      </c>
      <c r="U96" s="2"/>
      <c r="V96" s="2" t="s">
        <v>332</v>
      </c>
      <c r="W96" s="1" t="s">
        <v>748</v>
      </c>
      <c r="X96" s="1" t="s">
        <v>749</v>
      </c>
      <c r="Y96" s="1" t="s">
        <v>299</v>
      </c>
      <c r="AA96" s="1" t="s">
        <v>750</v>
      </c>
      <c r="AB96" s="1" t="s">
        <v>751</v>
      </c>
      <c r="AC96" s="1" t="s">
        <v>752</v>
      </c>
      <c r="AD96" s="1" t="s">
        <v>412</v>
      </c>
      <c r="AE96" s="1" t="s">
        <v>299</v>
      </c>
      <c r="AF96" s="1" t="s">
        <v>774</v>
      </c>
      <c r="AG96" s="1" t="s">
        <v>773</v>
      </c>
      <c r="AH96" s="1" t="s">
        <v>775</v>
      </c>
    </row>
    <row r="97" spans="1:38" ht="14" customHeight="1">
      <c r="A97" s="2" t="s">
        <v>86</v>
      </c>
      <c r="B97" s="3">
        <v>1017761</v>
      </c>
      <c r="C97" s="4">
        <v>41578</v>
      </c>
      <c r="D97" s="2" t="s">
        <v>240</v>
      </c>
      <c r="E97" s="14" t="s">
        <v>837</v>
      </c>
      <c r="F97" s="14" t="s">
        <v>1217</v>
      </c>
      <c r="G97" s="2" t="s">
        <v>912</v>
      </c>
      <c r="H97" s="14" t="s">
        <v>1279</v>
      </c>
      <c r="I97" s="1" t="s">
        <v>1138</v>
      </c>
      <c r="J97" s="1" t="s">
        <v>967</v>
      </c>
      <c r="K97" s="1" t="s">
        <v>1056</v>
      </c>
      <c r="L97" s="1">
        <v>55746</v>
      </c>
      <c r="R97" s="18">
        <v>123200</v>
      </c>
      <c r="S97" s="5">
        <v>138000</v>
      </c>
      <c r="T97" s="6">
        <v>2.09</v>
      </c>
      <c r="U97" s="2" t="s">
        <v>128</v>
      </c>
      <c r="V97" s="2" t="s">
        <v>358</v>
      </c>
      <c r="W97" s="1" t="s">
        <v>410</v>
      </c>
      <c r="X97" s="1" t="s">
        <v>411</v>
      </c>
      <c r="Y97" s="1" t="s">
        <v>299</v>
      </c>
      <c r="AA97" s="1" t="s">
        <v>360</v>
      </c>
      <c r="AB97" s="1" t="s">
        <v>299</v>
      </c>
      <c r="AC97" s="1" t="s">
        <v>415</v>
      </c>
      <c r="AD97" s="1" t="s">
        <v>412</v>
      </c>
      <c r="AE97" s="1" t="s">
        <v>299</v>
      </c>
    </row>
    <row r="98" spans="1:38" ht="14" customHeight="1">
      <c r="A98" s="2" t="s">
        <v>96</v>
      </c>
      <c r="B98" s="3">
        <v>1053386</v>
      </c>
      <c r="C98" s="4">
        <v>41648</v>
      </c>
      <c r="D98" s="2" t="s">
        <v>242</v>
      </c>
      <c r="E98" s="14" t="s">
        <v>857</v>
      </c>
      <c r="F98" s="14"/>
      <c r="G98" s="2" t="s">
        <v>865</v>
      </c>
      <c r="H98" s="14" t="s">
        <v>1279</v>
      </c>
      <c r="I98" s="1" t="s">
        <v>1136</v>
      </c>
      <c r="J98" s="1" t="s">
        <v>971</v>
      </c>
      <c r="K98" s="1" t="s">
        <v>1056</v>
      </c>
      <c r="L98" s="1">
        <v>55077</v>
      </c>
      <c r="R98" s="18">
        <v>27700</v>
      </c>
      <c r="S98" s="5">
        <v>37000</v>
      </c>
      <c r="T98" s="6">
        <v>1.4</v>
      </c>
      <c r="U98" s="2" t="s">
        <v>128</v>
      </c>
      <c r="V98" s="2" t="s">
        <v>358</v>
      </c>
      <c r="W98" s="1" t="s">
        <v>379</v>
      </c>
      <c r="X98" s="1" t="s">
        <v>700</v>
      </c>
      <c r="Y98" s="1" t="s">
        <v>299</v>
      </c>
      <c r="AA98" s="1" t="s">
        <v>360</v>
      </c>
      <c r="AB98" s="1" t="s">
        <v>702</v>
      </c>
      <c r="AC98" s="1" t="s">
        <v>701</v>
      </c>
      <c r="AD98" s="1" t="s">
        <v>412</v>
      </c>
      <c r="AE98" s="1" t="s">
        <v>299</v>
      </c>
    </row>
    <row r="99" spans="1:38" ht="14" customHeight="1">
      <c r="A99" s="7" t="s">
        <v>95</v>
      </c>
      <c r="B99" s="8">
        <v>1017124</v>
      </c>
      <c r="C99" s="9">
        <v>41654</v>
      </c>
      <c r="D99" s="2" t="s">
        <v>284</v>
      </c>
      <c r="E99" s="14" t="s">
        <v>879</v>
      </c>
      <c r="F99" s="14"/>
      <c r="G99" s="2" t="s">
        <v>913</v>
      </c>
      <c r="H99" s="14" t="s">
        <v>1279</v>
      </c>
      <c r="I99" s="1" t="s">
        <v>1112</v>
      </c>
      <c r="J99" s="1" t="s">
        <v>1054</v>
      </c>
      <c r="K99" s="1" t="s">
        <v>1056</v>
      </c>
      <c r="L99" s="1">
        <v>55419</v>
      </c>
      <c r="M99" s="1" t="s">
        <v>1261</v>
      </c>
      <c r="O99" s="1" t="s">
        <v>1262</v>
      </c>
      <c r="R99" s="2"/>
      <c r="S99" s="5">
        <v>31500</v>
      </c>
      <c r="T99" s="6">
        <v>0.87</v>
      </c>
      <c r="U99" s="2"/>
      <c r="V99" s="2" t="s">
        <v>390</v>
      </c>
      <c r="W99" s="1" t="s">
        <v>405</v>
      </c>
      <c r="X99" s="1" t="s">
        <v>407</v>
      </c>
      <c r="Y99" s="1" t="s">
        <v>299</v>
      </c>
      <c r="AA99" s="1" t="s">
        <v>406</v>
      </c>
      <c r="AB99" s="1" t="s">
        <v>299</v>
      </c>
      <c r="AC99" s="1" t="s">
        <v>409</v>
      </c>
      <c r="AD99" s="1" t="s">
        <v>408</v>
      </c>
      <c r="AE99" s="1" t="s">
        <v>299</v>
      </c>
      <c r="AF99" s="1" t="s">
        <v>849</v>
      </c>
      <c r="AG99" s="1" t="s">
        <v>808</v>
      </c>
      <c r="AH99" s="1" t="s">
        <v>810</v>
      </c>
      <c r="AI99" s="1" t="s">
        <v>964</v>
      </c>
      <c r="AJ99" s="1" t="s">
        <v>809</v>
      </c>
      <c r="AK99" s="1" t="s">
        <v>808</v>
      </c>
      <c r="AL99" s="1" t="s">
        <v>810</v>
      </c>
    </row>
    <row r="100" spans="1:38" ht="14" customHeight="1">
      <c r="A100" s="2" t="s">
        <v>90</v>
      </c>
      <c r="B100" s="3">
        <v>1018811</v>
      </c>
      <c r="C100" s="4">
        <v>41656</v>
      </c>
      <c r="D100" s="2" t="s">
        <v>148</v>
      </c>
      <c r="E100" s="14" t="s">
        <v>875</v>
      </c>
      <c r="F100" s="14"/>
      <c r="G100" s="2" t="s">
        <v>886</v>
      </c>
      <c r="H100" s="14" t="s">
        <v>1279</v>
      </c>
      <c r="I100" s="1" t="s">
        <v>1187</v>
      </c>
      <c r="J100" s="1" t="s">
        <v>989</v>
      </c>
      <c r="K100" s="1" t="s">
        <v>1056</v>
      </c>
      <c r="L100" s="1">
        <v>55705</v>
      </c>
      <c r="R100" s="2"/>
      <c r="S100" s="5">
        <v>17700</v>
      </c>
      <c r="T100" s="6">
        <v>0.5</v>
      </c>
      <c r="U100" s="2" t="s">
        <v>128</v>
      </c>
      <c r="V100" s="2" t="s">
        <v>296</v>
      </c>
      <c r="W100" s="25" t="s">
        <v>429</v>
      </c>
      <c r="X100" s="25" t="s">
        <v>431</v>
      </c>
      <c r="Y100" s="25" t="s">
        <v>299</v>
      </c>
      <c r="Z100" s="25"/>
      <c r="AA100" s="25" t="s">
        <v>430</v>
      </c>
      <c r="AB100" s="25" t="s">
        <v>299</v>
      </c>
      <c r="AC100" s="25" t="s">
        <v>433</v>
      </c>
      <c r="AD100" s="1" t="s">
        <v>432</v>
      </c>
      <c r="AE100" s="25" t="s">
        <v>307</v>
      </c>
    </row>
    <row r="101" spans="1:38" ht="14" customHeight="1">
      <c r="A101" s="2" t="s">
        <v>97</v>
      </c>
      <c r="B101" s="3">
        <v>1053571</v>
      </c>
      <c r="C101" s="4">
        <v>41684</v>
      </c>
      <c r="D101" s="2" t="s">
        <v>132</v>
      </c>
      <c r="E101" s="14"/>
      <c r="F101" s="14"/>
      <c r="G101" s="2" t="s">
        <v>830</v>
      </c>
      <c r="H101" s="14" t="s">
        <v>1280</v>
      </c>
      <c r="I101" s="1" t="s">
        <v>1106</v>
      </c>
      <c r="J101" s="1" t="s">
        <v>1050</v>
      </c>
      <c r="K101" s="1" t="s">
        <v>1057</v>
      </c>
      <c r="L101" s="1">
        <v>54017</v>
      </c>
      <c r="Q101" s="1" t="s">
        <v>1296</v>
      </c>
      <c r="R101" s="2"/>
      <c r="S101" s="5">
        <v>1925</v>
      </c>
      <c r="T101" s="6">
        <v>1</v>
      </c>
      <c r="U101" s="2" t="s">
        <v>133</v>
      </c>
      <c r="V101" s="2" t="s">
        <v>296</v>
      </c>
      <c r="W101" s="25" t="s">
        <v>386</v>
      </c>
      <c r="X101" s="25" t="s">
        <v>387</v>
      </c>
      <c r="Y101" s="25" t="s">
        <v>299</v>
      </c>
      <c r="Z101" s="25"/>
      <c r="AA101" s="25" t="s">
        <v>388</v>
      </c>
      <c r="AB101" s="25" t="s">
        <v>299</v>
      </c>
      <c r="AC101" s="25" t="s">
        <v>389</v>
      </c>
      <c r="AE101" s="25" t="s">
        <v>299</v>
      </c>
    </row>
    <row r="102" spans="1:38" ht="14" customHeight="1">
      <c r="A102" s="2" t="s">
        <v>108</v>
      </c>
      <c r="B102" s="3">
        <v>1055506</v>
      </c>
      <c r="C102" s="4">
        <v>41925</v>
      </c>
      <c r="D102" s="2" t="s">
        <v>170</v>
      </c>
      <c r="E102" s="14" t="s">
        <v>952</v>
      </c>
      <c r="F102" s="14" t="s">
        <v>1212</v>
      </c>
      <c r="G102" s="2" t="s">
        <v>940</v>
      </c>
      <c r="H102" s="14" t="s">
        <v>1279</v>
      </c>
      <c r="I102" s="1" t="s">
        <v>1189</v>
      </c>
      <c r="J102" s="1" t="s">
        <v>983</v>
      </c>
      <c r="K102" s="1" t="s">
        <v>1056</v>
      </c>
      <c r="L102" s="1">
        <v>55124</v>
      </c>
      <c r="R102" s="2"/>
      <c r="S102" s="5">
        <v>8085</v>
      </c>
      <c r="T102" s="6">
        <v>19.100000000000001</v>
      </c>
      <c r="U102" s="2" t="s">
        <v>171</v>
      </c>
      <c r="V102" s="2" t="s">
        <v>303</v>
      </c>
      <c r="W102" s="14" t="s">
        <v>311</v>
      </c>
      <c r="X102" s="14" t="s">
        <v>312</v>
      </c>
      <c r="Y102" s="14" t="s">
        <v>299</v>
      </c>
      <c r="Z102" s="14"/>
      <c r="AA102" s="14" t="s">
        <v>299</v>
      </c>
      <c r="AB102" s="14" t="s">
        <v>299</v>
      </c>
      <c r="AC102" s="14" t="s">
        <v>378</v>
      </c>
      <c r="AD102" s="14" t="s">
        <v>741</v>
      </c>
      <c r="AE102" s="14" t="s">
        <v>307</v>
      </c>
    </row>
    <row r="103" spans="1:38" ht="14" customHeight="1">
      <c r="A103" s="2" t="s">
        <v>106</v>
      </c>
      <c r="B103" s="3">
        <v>1055504</v>
      </c>
      <c r="C103" s="4">
        <v>41975</v>
      </c>
      <c r="D103" s="2" t="s">
        <v>166</v>
      </c>
      <c r="E103" s="14"/>
      <c r="F103" s="14"/>
      <c r="G103" s="2" t="s">
        <v>819</v>
      </c>
      <c r="H103" s="14" t="s">
        <v>1280</v>
      </c>
      <c r="I103" s="1" t="s">
        <v>1132</v>
      </c>
      <c r="J103" s="1" t="s">
        <v>1049</v>
      </c>
      <c r="K103" s="1" t="s">
        <v>1056</v>
      </c>
      <c r="L103" s="1">
        <v>56734</v>
      </c>
      <c r="R103" s="2"/>
      <c r="S103" s="5">
        <v>17370</v>
      </c>
      <c r="T103" s="6">
        <v>40</v>
      </c>
      <c r="U103" s="2" t="s">
        <v>167</v>
      </c>
      <c r="V103" s="2" t="s">
        <v>303</v>
      </c>
      <c r="W103" s="14" t="s">
        <v>304</v>
      </c>
      <c r="X103" s="14" t="s">
        <v>310</v>
      </c>
      <c r="Y103" s="14" t="s">
        <v>299</v>
      </c>
      <c r="Z103" s="14"/>
      <c r="AA103" s="14" t="s">
        <v>299</v>
      </c>
      <c r="AB103" s="14" t="s">
        <v>739</v>
      </c>
      <c r="AC103" s="14" t="s">
        <v>378</v>
      </c>
      <c r="AD103" s="14" t="s">
        <v>740</v>
      </c>
      <c r="AE103" s="14" t="s">
        <v>307</v>
      </c>
    </row>
    <row r="104" spans="1:38" ht="14" customHeight="1">
      <c r="A104" s="2" t="s">
        <v>107</v>
      </c>
      <c r="B104" s="3">
        <v>1055508</v>
      </c>
      <c r="C104" s="4">
        <v>41981</v>
      </c>
      <c r="D104" s="2" t="s">
        <v>168</v>
      </c>
      <c r="E104" s="14" t="s">
        <v>878</v>
      </c>
      <c r="F104" s="14"/>
      <c r="G104" s="2" t="s">
        <v>888</v>
      </c>
      <c r="H104" s="14" t="s">
        <v>1279</v>
      </c>
      <c r="I104" s="1" t="s">
        <v>1128</v>
      </c>
      <c r="J104" s="1" t="s">
        <v>897</v>
      </c>
      <c r="K104" s="1" t="s">
        <v>1056</v>
      </c>
      <c r="L104" s="1">
        <v>56735</v>
      </c>
      <c r="R104" s="18">
        <v>16025</v>
      </c>
      <c r="S104" s="5">
        <v>39000</v>
      </c>
      <c r="T104" s="6">
        <v>38.869999999999997</v>
      </c>
      <c r="U104" s="2" t="s">
        <v>169</v>
      </c>
      <c r="V104" s="2" t="s">
        <v>303</v>
      </c>
      <c r="W104" s="14" t="s">
        <v>308</v>
      </c>
      <c r="X104" s="14" t="s">
        <v>309</v>
      </c>
      <c r="Y104" s="14" t="s">
        <v>299</v>
      </c>
      <c r="Z104" s="14"/>
      <c r="AA104" s="14" t="s">
        <v>299</v>
      </c>
      <c r="AB104" s="14" t="s">
        <v>299</v>
      </c>
      <c r="AC104" s="14" t="s">
        <v>378</v>
      </c>
      <c r="AD104" s="14" t="s">
        <v>567</v>
      </c>
      <c r="AE104" s="14" t="s">
        <v>307</v>
      </c>
    </row>
    <row r="105" spans="1:38" ht="14" customHeight="1">
      <c r="A105" s="2" t="s">
        <v>109</v>
      </c>
      <c r="B105" s="3">
        <v>1055505</v>
      </c>
      <c r="C105" s="4">
        <v>41988</v>
      </c>
      <c r="D105" s="2" t="s">
        <v>172</v>
      </c>
      <c r="E105" s="14" t="s">
        <v>877</v>
      </c>
      <c r="F105" s="14"/>
      <c r="G105" s="2" t="s">
        <v>894</v>
      </c>
      <c r="H105" s="14" t="s">
        <v>1279</v>
      </c>
      <c r="I105" s="1" t="s">
        <v>1126</v>
      </c>
      <c r="J105" s="1" t="s">
        <v>897</v>
      </c>
      <c r="K105" s="1" t="s">
        <v>1056</v>
      </c>
      <c r="L105" s="1">
        <v>56735</v>
      </c>
      <c r="R105" s="2"/>
      <c r="S105" s="5">
        <v>8045</v>
      </c>
      <c r="T105" s="6">
        <v>18.100000000000001</v>
      </c>
      <c r="U105" s="2" t="s">
        <v>128</v>
      </c>
      <c r="V105" s="2" t="s">
        <v>303</v>
      </c>
      <c r="W105" s="14" t="s">
        <v>311</v>
      </c>
      <c r="X105" s="14" t="s">
        <v>310</v>
      </c>
      <c r="Y105" s="14" t="s">
        <v>299</v>
      </c>
      <c r="Z105" s="14"/>
      <c r="AA105" s="14" t="s">
        <v>299</v>
      </c>
      <c r="AB105" s="14" t="s">
        <v>299</v>
      </c>
      <c r="AC105" s="14" t="s">
        <v>378</v>
      </c>
      <c r="AD105" s="14" t="s">
        <v>314</v>
      </c>
      <c r="AE105" s="14" t="s">
        <v>307</v>
      </c>
    </row>
    <row r="106" spans="1:38" ht="14" customHeight="1">
      <c r="A106" s="2" t="s">
        <v>112</v>
      </c>
      <c r="B106" s="3">
        <v>1055484</v>
      </c>
      <c r="C106" s="4">
        <v>41995</v>
      </c>
      <c r="D106" s="2" t="s">
        <v>185</v>
      </c>
      <c r="E106" s="14" t="s">
        <v>856</v>
      </c>
      <c r="F106" s="14"/>
      <c r="G106" s="2" t="s">
        <v>864</v>
      </c>
      <c r="H106" s="14" t="s">
        <v>1279</v>
      </c>
      <c r="I106" s="1" t="s">
        <v>1191</v>
      </c>
      <c r="J106" s="1" t="s">
        <v>1007</v>
      </c>
      <c r="K106" s="1" t="s">
        <v>1056</v>
      </c>
      <c r="L106" s="1">
        <v>56711</v>
      </c>
      <c r="R106" s="2"/>
      <c r="S106" s="5">
        <v>3295</v>
      </c>
      <c r="T106" s="6">
        <v>3.03</v>
      </c>
      <c r="U106" s="2" t="s">
        <v>186</v>
      </c>
      <c r="V106" s="2" t="s">
        <v>320</v>
      </c>
      <c r="W106" s="1" t="s">
        <v>743</v>
      </c>
      <c r="X106" s="1" t="s">
        <v>744</v>
      </c>
      <c r="Y106" s="1" t="s">
        <v>323</v>
      </c>
      <c r="Z106" s="15">
        <v>21200</v>
      </c>
      <c r="AA106" s="1" t="s">
        <v>299</v>
      </c>
      <c r="AB106" s="1" t="s">
        <v>321</v>
      </c>
      <c r="AC106" s="1" t="s">
        <v>378</v>
      </c>
      <c r="AD106" s="1" t="s">
        <v>322</v>
      </c>
      <c r="AE106" s="1" t="s">
        <v>307</v>
      </c>
    </row>
    <row r="107" spans="1:38" ht="14" customHeight="1">
      <c r="A107" s="2" t="s">
        <v>110</v>
      </c>
      <c r="B107" s="3">
        <v>1055507</v>
      </c>
      <c r="C107" s="4">
        <v>42003</v>
      </c>
      <c r="D107" s="2" t="s">
        <v>173</v>
      </c>
      <c r="E107" s="14" t="s">
        <v>877</v>
      </c>
      <c r="F107" s="14"/>
      <c r="G107" s="2" t="s">
        <v>894</v>
      </c>
      <c r="H107" s="14" t="s">
        <v>1279</v>
      </c>
      <c r="I107" s="1" t="s">
        <v>1127</v>
      </c>
      <c r="J107" s="1" t="s">
        <v>897</v>
      </c>
      <c r="K107" s="1" t="s">
        <v>1056</v>
      </c>
      <c r="L107" s="1">
        <v>56735</v>
      </c>
      <c r="R107" s="2"/>
      <c r="S107" s="5">
        <v>8160</v>
      </c>
      <c r="T107" s="6">
        <v>18.3</v>
      </c>
      <c r="U107" s="2" t="s">
        <v>174</v>
      </c>
      <c r="V107" s="2" t="s">
        <v>303</v>
      </c>
      <c r="W107" s="14" t="s">
        <v>311</v>
      </c>
      <c r="X107" s="14" t="s">
        <v>742</v>
      </c>
      <c r="Y107" s="14" t="s">
        <v>299</v>
      </c>
      <c r="Z107" s="14"/>
      <c r="AA107" s="14" t="s">
        <v>299</v>
      </c>
      <c r="AB107" s="14" t="s">
        <v>299</v>
      </c>
      <c r="AC107" s="14" t="s">
        <v>378</v>
      </c>
      <c r="AD107" s="14" t="s">
        <v>315</v>
      </c>
      <c r="AE107" s="14" t="s">
        <v>307</v>
      </c>
    </row>
    <row r="108" spans="1:38" ht="14" customHeight="1">
      <c r="A108" s="2" t="s">
        <v>111</v>
      </c>
      <c r="B108" s="3">
        <v>1055461</v>
      </c>
      <c r="C108" s="4">
        <v>42003</v>
      </c>
      <c r="D108" s="2" t="s">
        <v>175</v>
      </c>
      <c r="E108" s="14" t="s">
        <v>880</v>
      </c>
      <c r="F108" s="14" t="s">
        <v>1212</v>
      </c>
      <c r="G108" s="2" t="s">
        <v>915</v>
      </c>
      <c r="H108" s="14" t="s">
        <v>1279</v>
      </c>
      <c r="I108" s="1" t="s">
        <v>1125</v>
      </c>
      <c r="J108" s="1" t="s">
        <v>897</v>
      </c>
      <c r="K108" s="1" t="s">
        <v>1056</v>
      </c>
      <c r="L108" s="1">
        <v>56735</v>
      </c>
      <c r="R108" s="2"/>
      <c r="S108" s="5">
        <v>7830</v>
      </c>
      <c r="T108" s="6">
        <v>20.420000000000002</v>
      </c>
      <c r="U108" s="2" t="s">
        <v>176</v>
      </c>
      <c r="V108" s="2" t="s">
        <v>303</v>
      </c>
      <c r="W108" s="14" t="s">
        <v>316</v>
      </c>
      <c r="X108" s="14" t="s">
        <v>317</v>
      </c>
      <c r="Y108" s="14" t="s">
        <v>299</v>
      </c>
      <c r="Z108" s="14"/>
      <c r="AA108" s="14" t="s">
        <v>299</v>
      </c>
      <c r="AB108" s="14" t="s">
        <v>318</v>
      </c>
      <c r="AC108" s="14" t="s">
        <v>378</v>
      </c>
      <c r="AD108" s="14" t="s">
        <v>319</v>
      </c>
      <c r="AE108" s="14" t="s">
        <v>307</v>
      </c>
    </row>
    <row r="109" spans="1:38" ht="14" customHeight="1">
      <c r="A109" s="10" t="s">
        <v>285</v>
      </c>
      <c r="B109" s="10">
        <v>1056529</v>
      </c>
      <c r="C109" s="11">
        <v>42013</v>
      </c>
      <c r="D109" s="12" t="s">
        <v>286</v>
      </c>
      <c r="E109" s="24" t="s">
        <v>838</v>
      </c>
      <c r="F109" s="24"/>
      <c r="G109" s="12" t="s">
        <v>886</v>
      </c>
      <c r="H109" s="14" t="s">
        <v>1279</v>
      </c>
      <c r="I109" s="1" t="s">
        <v>1091</v>
      </c>
      <c r="J109" s="1" t="s">
        <v>1025</v>
      </c>
      <c r="K109" s="1" t="s">
        <v>1056</v>
      </c>
      <c r="L109" s="1">
        <v>55779</v>
      </c>
      <c r="R109" s="19">
        <v>102050</v>
      </c>
      <c r="S109" s="13">
        <v>110000</v>
      </c>
      <c r="T109" s="10">
        <v>120</v>
      </c>
      <c r="U109" s="10"/>
      <c r="V109" s="12" t="s">
        <v>296</v>
      </c>
      <c r="W109" s="1" t="s">
        <v>707</v>
      </c>
      <c r="Y109" s="1" t="s">
        <v>299</v>
      </c>
      <c r="AA109" s="1" t="s">
        <v>708</v>
      </c>
      <c r="AB109" s="1" t="s">
        <v>709</v>
      </c>
      <c r="AC109" s="1" t="s">
        <v>710</v>
      </c>
      <c r="AD109" s="1" t="s">
        <v>711</v>
      </c>
      <c r="AE109" s="1" t="s">
        <v>307</v>
      </c>
    </row>
    <row r="110" spans="1:38" ht="14" customHeight="1">
      <c r="A110" s="2" t="s">
        <v>113</v>
      </c>
      <c r="B110" s="3">
        <v>1056527</v>
      </c>
      <c r="C110" s="4">
        <v>42034</v>
      </c>
      <c r="D110" s="2" t="s">
        <v>164</v>
      </c>
      <c r="E110" s="14" t="s">
        <v>903</v>
      </c>
      <c r="F110" s="14"/>
      <c r="G110" s="2" t="s">
        <v>933</v>
      </c>
      <c r="H110" s="14" t="s">
        <v>1279</v>
      </c>
      <c r="I110" s="1" t="s">
        <v>1130</v>
      </c>
      <c r="J110" s="1" t="s">
        <v>1014</v>
      </c>
      <c r="K110" s="1" t="s">
        <v>1056</v>
      </c>
      <c r="L110" s="1">
        <v>56458</v>
      </c>
      <c r="P110" s="1" t="s">
        <v>1299</v>
      </c>
      <c r="R110" s="21">
        <v>6680</v>
      </c>
      <c r="S110" s="20">
        <v>1980</v>
      </c>
      <c r="T110" s="6">
        <v>0.57999999999999996</v>
      </c>
      <c r="U110" s="2" t="s">
        <v>128</v>
      </c>
      <c r="V110" s="2" t="s">
        <v>516</v>
      </c>
      <c r="W110" s="25" t="s">
        <v>703</v>
      </c>
      <c r="X110" s="25" t="s">
        <v>706</v>
      </c>
      <c r="Y110" s="25" t="s">
        <v>704</v>
      </c>
      <c r="Z110" s="26">
        <v>4700</v>
      </c>
      <c r="AA110" s="25" t="s">
        <v>474</v>
      </c>
      <c r="AB110" s="25" t="s">
        <v>705</v>
      </c>
      <c r="AC110" s="25" t="s">
        <v>522</v>
      </c>
      <c r="AD110" s="25" t="s">
        <v>549</v>
      </c>
      <c r="AE110" s="25" t="s">
        <v>307</v>
      </c>
    </row>
    <row r="111" spans="1:38" ht="14" customHeight="1">
      <c r="A111" s="2" t="s">
        <v>115</v>
      </c>
      <c r="B111" s="3">
        <v>1059297</v>
      </c>
      <c r="C111" s="4">
        <v>42048</v>
      </c>
      <c r="D111" s="2" t="s">
        <v>188</v>
      </c>
      <c r="E111" s="14" t="s">
        <v>885</v>
      </c>
      <c r="F111" s="14"/>
      <c r="G111" s="2" t="s">
        <v>874</v>
      </c>
      <c r="H111" s="14" t="s">
        <v>1279</v>
      </c>
      <c r="I111" s="1" t="s">
        <v>1162</v>
      </c>
      <c r="J111" s="1" t="s">
        <v>986</v>
      </c>
      <c r="K111" s="1" t="s">
        <v>1056</v>
      </c>
      <c r="L111" s="1">
        <v>55803</v>
      </c>
      <c r="R111" s="2"/>
      <c r="S111" s="5">
        <v>37450</v>
      </c>
      <c r="T111" s="6">
        <v>12.1</v>
      </c>
      <c r="U111" s="10"/>
      <c r="V111" s="2" t="s">
        <v>296</v>
      </c>
      <c r="W111" s="1" t="s">
        <v>715</v>
      </c>
      <c r="X111" s="1" t="s">
        <v>309</v>
      </c>
      <c r="Y111" s="1" t="s">
        <v>299</v>
      </c>
      <c r="AA111" s="1" t="s">
        <v>716</v>
      </c>
      <c r="AB111" s="1" t="s">
        <v>717</v>
      </c>
      <c r="AC111" s="1" t="s">
        <v>718</v>
      </c>
      <c r="AD111" s="1" t="s">
        <v>549</v>
      </c>
      <c r="AE111" s="1" t="s">
        <v>307</v>
      </c>
    </row>
    <row r="112" spans="1:38" ht="14" customHeight="1">
      <c r="A112" s="2" t="s">
        <v>114</v>
      </c>
      <c r="B112" s="3">
        <v>1058737</v>
      </c>
      <c r="C112" s="4">
        <v>42048</v>
      </c>
      <c r="D112" s="2" t="s">
        <v>187</v>
      </c>
      <c r="E112" s="14" t="s">
        <v>875</v>
      </c>
      <c r="F112" s="14" t="s">
        <v>1196</v>
      </c>
      <c r="G112" s="2" t="s">
        <v>918</v>
      </c>
      <c r="H112" s="14" t="s">
        <v>1279</v>
      </c>
      <c r="I112" s="1" t="s">
        <v>1098</v>
      </c>
      <c r="J112" s="1" t="s">
        <v>988</v>
      </c>
      <c r="K112" s="1" t="s">
        <v>1056</v>
      </c>
      <c r="L112" s="1">
        <v>56473</v>
      </c>
      <c r="R112" s="2"/>
      <c r="S112" s="20">
        <v>33500</v>
      </c>
      <c r="T112" s="6">
        <v>0.84</v>
      </c>
      <c r="U112" s="10"/>
      <c r="V112" s="2" t="s">
        <v>296</v>
      </c>
      <c r="W112" s="1" t="s">
        <v>713</v>
      </c>
      <c r="X112" s="1" t="s">
        <v>712</v>
      </c>
      <c r="Y112" s="1" t="s">
        <v>299</v>
      </c>
      <c r="AA112" s="1" t="s">
        <v>714</v>
      </c>
      <c r="AB112" s="1" t="s">
        <v>299</v>
      </c>
      <c r="AC112" s="1" t="s">
        <v>299</v>
      </c>
      <c r="AD112" s="1" t="s">
        <v>549</v>
      </c>
      <c r="AE112" s="1" t="s">
        <v>307</v>
      </c>
    </row>
    <row r="113" spans="1:31" ht="14" customHeight="1">
      <c r="A113" s="2" t="s">
        <v>119</v>
      </c>
      <c r="B113" s="3">
        <v>1068592</v>
      </c>
      <c r="C113" s="4">
        <v>42292</v>
      </c>
      <c r="D113" s="2" t="s">
        <v>181</v>
      </c>
      <c r="E113" s="14" t="s">
        <v>1218</v>
      </c>
      <c r="F113" s="14" t="s">
        <v>1209</v>
      </c>
      <c r="G113" s="2" t="s">
        <v>916</v>
      </c>
      <c r="H113" s="14" t="s">
        <v>1279</v>
      </c>
      <c r="I113" s="1" t="s">
        <v>1153</v>
      </c>
      <c r="J113" s="1" t="s">
        <v>1006</v>
      </c>
      <c r="K113" s="1" t="s">
        <v>1067</v>
      </c>
      <c r="L113" s="1">
        <v>58102</v>
      </c>
      <c r="R113" s="18">
        <v>21920</v>
      </c>
      <c r="S113" s="5">
        <v>30000</v>
      </c>
      <c r="T113" s="6">
        <v>0.18</v>
      </c>
      <c r="U113" s="2" t="s">
        <v>128</v>
      </c>
      <c r="V113" s="2" t="s">
        <v>303</v>
      </c>
      <c r="W113" s="1" t="s">
        <v>719</v>
      </c>
      <c r="X113" s="1" t="s">
        <v>720</v>
      </c>
      <c r="Y113" s="1" t="s">
        <v>299</v>
      </c>
      <c r="AB113" s="1" t="s">
        <v>724</v>
      </c>
      <c r="AC113" s="1" t="s">
        <v>725</v>
      </c>
      <c r="AD113" s="1" t="s">
        <v>722</v>
      </c>
      <c r="AE113" s="1" t="s">
        <v>299</v>
      </c>
    </row>
    <row r="114" spans="1:31" ht="14" customHeight="1">
      <c r="A114" s="2" t="s">
        <v>120</v>
      </c>
      <c r="B114" s="3">
        <v>1064805</v>
      </c>
      <c r="C114" s="4">
        <v>42300</v>
      </c>
      <c r="D114" s="2" t="s">
        <v>182</v>
      </c>
      <c r="E114" s="14" t="s">
        <v>836</v>
      </c>
      <c r="F114" s="14" t="s">
        <v>1201</v>
      </c>
      <c r="G114" s="2" t="s">
        <v>930</v>
      </c>
      <c r="H114" s="14" t="s">
        <v>1279</v>
      </c>
      <c r="I114" s="1" t="s">
        <v>1160</v>
      </c>
      <c r="J114" s="1" t="s">
        <v>1001</v>
      </c>
      <c r="K114" s="1" t="s">
        <v>1056</v>
      </c>
      <c r="L114" s="1">
        <v>56721</v>
      </c>
      <c r="R114" s="18">
        <v>24420</v>
      </c>
      <c r="S114" s="5">
        <v>69000</v>
      </c>
      <c r="T114" s="6">
        <v>0.28000000000000003</v>
      </c>
      <c r="U114" s="2" t="s">
        <v>128</v>
      </c>
      <c r="V114" s="2" t="s">
        <v>303</v>
      </c>
      <c r="W114" s="1" t="s">
        <v>719</v>
      </c>
      <c r="X114" s="1" t="s">
        <v>720</v>
      </c>
      <c r="Y114" s="1" t="s">
        <v>299</v>
      </c>
      <c r="AB114" s="1" t="s">
        <v>724</v>
      </c>
      <c r="AC114" s="1" t="s">
        <v>725</v>
      </c>
      <c r="AD114" s="1" t="s">
        <v>722</v>
      </c>
      <c r="AE114" s="1" t="s">
        <v>299</v>
      </c>
    </row>
    <row r="115" spans="1:31" ht="14" customHeight="1">
      <c r="A115" s="2" t="s">
        <v>116</v>
      </c>
      <c r="B115" s="3">
        <v>1064755</v>
      </c>
      <c r="C115" s="4">
        <v>42306</v>
      </c>
      <c r="D115" s="2" t="s">
        <v>177</v>
      </c>
      <c r="E115" s="14" t="s">
        <v>900</v>
      </c>
      <c r="F115" s="14" t="s">
        <v>1198</v>
      </c>
      <c r="G115" s="2" t="s">
        <v>938</v>
      </c>
      <c r="H115" s="14" t="s">
        <v>1279</v>
      </c>
      <c r="I115" s="1" t="s">
        <v>1143</v>
      </c>
      <c r="J115" s="1" t="s">
        <v>970</v>
      </c>
      <c r="K115" s="1" t="s">
        <v>1056</v>
      </c>
      <c r="L115" s="1">
        <v>56726</v>
      </c>
      <c r="R115" s="18">
        <v>24950</v>
      </c>
      <c r="S115" s="5">
        <v>28000</v>
      </c>
      <c r="T115" s="6">
        <v>0.34</v>
      </c>
      <c r="U115" s="2" t="s">
        <v>128</v>
      </c>
      <c r="V115" s="2" t="s">
        <v>303</v>
      </c>
      <c r="W115" s="25" t="s">
        <v>719</v>
      </c>
      <c r="X115" s="1" t="s">
        <v>720</v>
      </c>
      <c r="Y115" s="1" t="s">
        <v>299</v>
      </c>
      <c r="AB115" s="1" t="s">
        <v>721</v>
      </c>
      <c r="AC115" s="1" t="s">
        <v>725</v>
      </c>
      <c r="AD115" s="1" t="s">
        <v>722</v>
      </c>
      <c r="AE115" s="25" t="s">
        <v>299</v>
      </c>
    </row>
    <row r="116" spans="1:31" ht="14" customHeight="1">
      <c r="A116" s="2" t="s">
        <v>122</v>
      </c>
      <c r="B116" s="3">
        <v>1068633</v>
      </c>
      <c r="C116" s="4">
        <v>42314</v>
      </c>
      <c r="D116" s="2" t="s">
        <v>183</v>
      </c>
      <c r="E116" s="14"/>
      <c r="F116" s="14"/>
      <c r="G116" s="2" t="s">
        <v>802</v>
      </c>
      <c r="H116" s="14" t="s">
        <v>1280</v>
      </c>
      <c r="I116" s="1" t="s">
        <v>1145</v>
      </c>
      <c r="J116" s="1" t="s">
        <v>970</v>
      </c>
      <c r="K116" s="1" t="s">
        <v>1056</v>
      </c>
      <c r="L116" s="1">
        <v>56726</v>
      </c>
      <c r="R116" s="18">
        <v>26930</v>
      </c>
      <c r="S116" s="5">
        <v>37000</v>
      </c>
      <c r="T116" s="6">
        <v>0.18</v>
      </c>
      <c r="U116" s="2" t="s">
        <v>184</v>
      </c>
      <c r="V116" s="2" t="s">
        <v>303</v>
      </c>
      <c r="W116" s="23" t="s">
        <v>719</v>
      </c>
      <c r="X116" s="23" t="s">
        <v>720</v>
      </c>
      <c r="Y116" s="23" t="s">
        <v>727</v>
      </c>
      <c r="Z116" s="23"/>
      <c r="AA116" s="23"/>
      <c r="AB116" s="23" t="s">
        <v>724</v>
      </c>
      <c r="AC116" s="23" t="s">
        <v>725</v>
      </c>
      <c r="AD116" s="23" t="s">
        <v>722</v>
      </c>
      <c r="AE116" s="23" t="s">
        <v>299</v>
      </c>
    </row>
    <row r="117" spans="1:31" ht="14" customHeight="1">
      <c r="A117" s="2" t="s">
        <v>98</v>
      </c>
      <c r="B117" s="3">
        <v>1068567</v>
      </c>
      <c r="C117" s="4">
        <v>42318</v>
      </c>
      <c r="D117" s="2" t="s">
        <v>259</v>
      </c>
      <c r="E117" s="14" t="s">
        <v>1227</v>
      </c>
      <c r="F117" s="14" t="s">
        <v>1197</v>
      </c>
      <c r="G117" s="2" t="s">
        <v>919</v>
      </c>
      <c r="H117" s="14" t="s">
        <v>1279</v>
      </c>
      <c r="I117" s="1" t="s">
        <v>1164</v>
      </c>
      <c r="J117" s="1" t="s">
        <v>966</v>
      </c>
      <c r="K117" s="1" t="s">
        <v>1056</v>
      </c>
      <c r="L117" s="1">
        <v>55328</v>
      </c>
      <c r="R117" s="18">
        <v>199990</v>
      </c>
      <c r="S117" s="47">
        <v>213000</v>
      </c>
      <c r="T117" s="6">
        <v>81.400000000000006</v>
      </c>
      <c r="U117" s="2" t="s">
        <v>128</v>
      </c>
      <c r="V117" s="2" t="s">
        <v>326</v>
      </c>
      <c r="W117" s="23" t="s">
        <v>327</v>
      </c>
      <c r="X117" s="23" t="s">
        <v>328</v>
      </c>
      <c r="Y117" s="23" t="s">
        <v>329</v>
      </c>
      <c r="Z117" s="23"/>
      <c r="AA117" s="23"/>
      <c r="AB117" s="1" t="s">
        <v>331</v>
      </c>
      <c r="AC117" s="1" t="s">
        <v>330</v>
      </c>
      <c r="AE117" s="23" t="s">
        <v>299</v>
      </c>
    </row>
    <row r="118" spans="1:31" ht="14" customHeight="1">
      <c r="A118" s="2" t="s">
        <v>121</v>
      </c>
      <c r="B118" s="3">
        <v>1068632</v>
      </c>
      <c r="C118" s="4">
        <v>42352</v>
      </c>
      <c r="D118" s="2" t="s">
        <v>180</v>
      </c>
      <c r="E118" s="14" t="s">
        <v>902</v>
      </c>
      <c r="F118" s="14"/>
      <c r="G118" s="2" t="s">
        <v>929</v>
      </c>
      <c r="H118" s="14" t="s">
        <v>1279</v>
      </c>
      <c r="I118" s="1" t="s">
        <v>1142</v>
      </c>
      <c r="J118" s="1" t="s">
        <v>970</v>
      </c>
      <c r="K118" s="1" t="s">
        <v>1056</v>
      </c>
      <c r="L118" s="1">
        <v>56726</v>
      </c>
      <c r="R118" s="18">
        <v>24420</v>
      </c>
      <c r="S118" s="5">
        <v>37000</v>
      </c>
      <c r="T118" s="6">
        <v>0.31</v>
      </c>
      <c r="U118" s="2" t="s">
        <v>128</v>
      </c>
      <c r="V118" s="2" t="s">
        <v>303</v>
      </c>
      <c r="W118" s="23" t="s">
        <v>719</v>
      </c>
      <c r="X118" s="23" t="s">
        <v>720</v>
      </c>
      <c r="Y118" s="23" t="s">
        <v>299</v>
      </c>
      <c r="Z118" s="23"/>
      <c r="AA118" s="23"/>
      <c r="AB118" s="23" t="s">
        <v>726</v>
      </c>
      <c r="AC118" s="23" t="s">
        <v>725</v>
      </c>
      <c r="AD118" s="1" t="s">
        <v>722</v>
      </c>
      <c r="AE118" s="23" t="s">
        <v>299</v>
      </c>
    </row>
    <row r="119" spans="1:31" ht="14" customHeight="1">
      <c r="A119" s="2" t="s">
        <v>118</v>
      </c>
      <c r="B119" s="3">
        <v>1068579</v>
      </c>
      <c r="C119" s="4">
        <v>42353</v>
      </c>
      <c r="D119" s="2" t="s">
        <v>180</v>
      </c>
      <c r="E119" s="14" t="s">
        <v>902</v>
      </c>
      <c r="F119" s="14"/>
      <c r="G119" s="2" t="s">
        <v>929</v>
      </c>
      <c r="H119" s="14" t="s">
        <v>1279</v>
      </c>
      <c r="I119" s="1" t="s">
        <v>1142</v>
      </c>
      <c r="J119" s="1" t="s">
        <v>970</v>
      </c>
      <c r="K119" s="1" t="s">
        <v>1056</v>
      </c>
      <c r="L119" s="1">
        <v>56726</v>
      </c>
      <c r="R119" s="18">
        <v>25450</v>
      </c>
      <c r="S119" s="5">
        <v>37000</v>
      </c>
      <c r="T119" s="6">
        <v>0.39</v>
      </c>
      <c r="U119" s="2" t="s">
        <v>128</v>
      </c>
      <c r="V119" s="2" t="s">
        <v>303</v>
      </c>
      <c r="W119" s="22" t="s">
        <v>719</v>
      </c>
      <c r="X119" s="1" t="s">
        <v>720</v>
      </c>
      <c r="Y119" s="1" t="s">
        <v>299</v>
      </c>
      <c r="AB119" s="1" t="s">
        <v>723</v>
      </c>
      <c r="AD119" s="1" t="s">
        <v>722</v>
      </c>
      <c r="AE119" s="23" t="s">
        <v>299</v>
      </c>
    </row>
    <row r="120" spans="1:31" ht="14" customHeight="1">
      <c r="A120" s="2" t="s">
        <v>99</v>
      </c>
      <c r="B120" s="3">
        <v>1064762</v>
      </c>
      <c r="C120" s="4">
        <v>42369</v>
      </c>
      <c r="D120" s="2" t="s">
        <v>157</v>
      </c>
      <c r="E120" s="14" t="s">
        <v>840</v>
      </c>
      <c r="F120" s="14" t="s">
        <v>1196</v>
      </c>
      <c r="G120" s="2" t="s">
        <v>943</v>
      </c>
      <c r="H120" s="14" t="s">
        <v>1279</v>
      </c>
      <c r="I120" s="1" t="s">
        <v>1175</v>
      </c>
      <c r="J120" s="1" t="s">
        <v>976</v>
      </c>
      <c r="K120" s="1" t="s">
        <v>1057</v>
      </c>
      <c r="L120" s="1">
        <v>54622</v>
      </c>
      <c r="Q120" s="1" t="s">
        <v>1296</v>
      </c>
      <c r="R120" s="2"/>
      <c r="S120" s="5">
        <v>28160</v>
      </c>
      <c r="T120" s="6">
        <v>14.58</v>
      </c>
      <c r="U120" s="2" t="s">
        <v>158</v>
      </c>
      <c r="V120" s="2" t="s">
        <v>348</v>
      </c>
      <c r="W120" s="22" t="s">
        <v>349</v>
      </c>
      <c r="X120" s="1" t="s">
        <v>309</v>
      </c>
      <c r="Y120" s="1" t="s">
        <v>299</v>
      </c>
      <c r="AA120" s="1" t="s">
        <v>350</v>
      </c>
      <c r="AB120" s="1" t="s">
        <v>299</v>
      </c>
      <c r="AC120" s="1" t="s">
        <v>351</v>
      </c>
      <c r="AD120" s="1" t="s">
        <v>352</v>
      </c>
      <c r="AE120" s="23" t="s">
        <v>307</v>
      </c>
    </row>
    <row r="121" spans="1:31" ht="14" customHeight="1">
      <c r="A121" s="2" t="s">
        <v>100</v>
      </c>
      <c r="B121" s="3">
        <v>1065951</v>
      </c>
      <c r="C121" s="4">
        <v>42390</v>
      </c>
      <c r="D121" s="2" t="s">
        <v>287</v>
      </c>
      <c r="E121" s="1" t="s">
        <v>950</v>
      </c>
      <c r="G121" s="2" t="s">
        <v>816</v>
      </c>
      <c r="H121" s="14" t="s">
        <v>1279</v>
      </c>
      <c r="I121" s="1" t="s">
        <v>1192</v>
      </c>
      <c r="J121" s="1" t="s">
        <v>1051</v>
      </c>
      <c r="K121" s="1" t="s">
        <v>1056</v>
      </c>
      <c r="L121" s="1">
        <v>56307</v>
      </c>
      <c r="M121" s="1" t="s">
        <v>1269</v>
      </c>
      <c r="O121" s="1" t="s">
        <v>816</v>
      </c>
      <c r="Q121" s="1" t="s">
        <v>1296</v>
      </c>
      <c r="R121" s="2"/>
      <c r="S121" s="5">
        <v>19540</v>
      </c>
      <c r="T121" s="6">
        <v>5</v>
      </c>
      <c r="U121" s="2"/>
      <c r="V121" s="2" t="s">
        <v>397</v>
      </c>
      <c r="W121" s="22" t="s">
        <v>398</v>
      </c>
      <c r="X121" s="1" t="s">
        <v>400</v>
      </c>
      <c r="Y121" s="1" t="s">
        <v>299</v>
      </c>
      <c r="AA121" s="1" t="s">
        <v>401</v>
      </c>
      <c r="AB121" s="1" t="s">
        <v>299</v>
      </c>
      <c r="AC121" s="1" t="s">
        <v>399</v>
      </c>
      <c r="AD121" s="1" t="s">
        <v>402</v>
      </c>
      <c r="AE121" s="23" t="s">
        <v>307</v>
      </c>
    </row>
    <row r="122" spans="1:31" ht="14" customHeight="1">
      <c r="A122" s="2" t="s">
        <v>117</v>
      </c>
      <c r="B122" s="3">
        <v>1068576</v>
      </c>
      <c r="C122" s="4">
        <v>42422</v>
      </c>
      <c r="D122" s="2" t="s">
        <v>178</v>
      </c>
      <c r="E122" s="14" t="s">
        <v>1226</v>
      </c>
      <c r="F122" s="14" t="s">
        <v>1195</v>
      </c>
      <c r="G122" s="2" t="s">
        <v>911</v>
      </c>
      <c r="H122" s="14" t="s">
        <v>1279</v>
      </c>
      <c r="I122" s="1" t="s">
        <v>1133</v>
      </c>
      <c r="J122" s="1" t="s">
        <v>842</v>
      </c>
      <c r="K122" s="1" t="s">
        <v>1056</v>
      </c>
      <c r="L122" s="1">
        <v>56733</v>
      </c>
      <c r="R122" s="18">
        <v>25450</v>
      </c>
      <c r="S122" s="5">
        <v>26590</v>
      </c>
      <c r="T122" s="6">
        <v>0.46</v>
      </c>
      <c r="U122" s="2" t="s">
        <v>179</v>
      </c>
      <c r="V122" s="2" t="s">
        <v>303</v>
      </c>
      <c r="W122" s="25" t="s">
        <v>719</v>
      </c>
      <c r="X122" s="1" t="s">
        <v>720</v>
      </c>
      <c r="Y122" s="1" t="s">
        <v>299</v>
      </c>
      <c r="AB122" s="1" t="s">
        <v>721</v>
      </c>
      <c r="AC122" s="1" t="s">
        <v>725</v>
      </c>
      <c r="AD122" s="1" t="s">
        <v>722</v>
      </c>
      <c r="AE122" s="25" t="s">
        <v>299</v>
      </c>
    </row>
    <row r="123" spans="1:31" ht="14" customHeight="1">
      <c r="A123" s="2" t="s">
        <v>101</v>
      </c>
      <c r="B123" s="3">
        <v>1068193</v>
      </c>
      <c r="C123" s="4">
        <v>42523</v>
      </c>
      <c r="D123" s="2" t="s">
        <v>288</v>
      </c>
      <c r="E123" s="1" t="s">
        <v>954</v>
      </c>
      <c r="G123" s="2" t="s">
        <v>792</v>
      </c>
      <c r="H123" s="14" t="s">
        <v>1279</v>
      </c>
      <c r="I123" s="1" t="s">
        <v>1113</v>
      </c>
      <c r="J123" s="1" t="s">
        <v>1054</v>
      </c>
      <c r="K123" s="1" t="s">
        <v>1056</v>
      </c>
      <c r="L123" s="1">
        <v>55412</v>
      </c>
      <c r="M123" s="1" t="s">
        <v>1234</v>
      </c>
      <c r="O123" s="1" t="s">
        <v>792</v>
      </c>
      <c r="Q123" s="1" t="s">
        <v>1296</v>
      </c>
      <c r="R123" s="18">
        <v>61030</v>
      </c>
      <c r="S123" s="5">
        <v>61360</v>
      </c>
      <c r="T123" s="6">
        <v>30</v>
      </c>
      <c r="U123" s="2"/>
      <c r="V123" s="2" t="s">
        <v>516</v>
      </c>
      <c r="W123" s="1" t="s">
        <v>533</v>
      </c>
      <c r="Y123" s="1" t="s">
        <v>299</v>
      </c>
      <c r="AA123" s="1" t="s">
        <v>299</v>
      </c>
      <c r="AC123" s="1" t="s">
        <v>534</v>
      </c>
      <c r="AE123" s="1" t="s">
        <v>307</v>
      </c>
    </row>
    <row r="124" spans="1:31" ht="14" customHeight="1">
      <c r="A124" s="2" t="s">
        <v>102</v>
      </c>
      <c r="B124" s="3">
        <v>1068873</v>
      </c>
      <c r="C124" s="4">
        <v>42639</v>
      </c>
      <c r="D124" s="2" t="s">
        <v>230</v>
      </c>
      <c r="E124" s="14"/>
      <c r="F124" s="14"/>
      <c r="G124" s="2" t="s">
        <v>776</v>
      </c>
      <c r="H124" s="14" t="s">
        <v>1280</v>
      </c>
      <c r="I124" s="1" t="s">
        <v>1077</v>
      </c>
      <c r="J124" s="1" t="s">
        <v>1048</v>
      </c>
      <c r="K124" s="1" t="s">
        <v>1056</v>
      </c>
      <c r="L124" s="1">
        <v>55416</v>
      </c>
      <c r="R124" s="2"/>
      <c r="S124" s="5">
        <v>542150</v>
      </c>
      <c r="T124" s="6">
        <v>40.22</v>
      </c>
      <c r="U124" s="2" t="s">
        <v>231</v>
      </c>
      <c r="V124" s="2" t="s">
        <v>528</v>
      </c>
      <c r="W124" s="25" t="s">
        <v>529</v>
      </c>
      <c r="X124" s="25" t="s">
        <v>530</v>
      </c>
      <c r="Y124" s="25" t="s">
        <v>299</v>
      </c>
      <c r="Z124" s="25"/>
      <c r="AA124" s="25" t="s">
        <v>491</v>
      </c>
      <c r="AB124" s="25" t="s">
        <v>299</v>
      </c>
      <c r="AC124" s="25" t="s">
        <v>531</v>
      </c>
      <c r="AD124" s="25" t="s">
        <v>532</v>
      </c>
      <c r="AE124" s="25" t="s">
        <v>299</v>
      </c>
    </row>
    <row r="125" spans="1:31" ht="14" customHeight="1">
      <c r="A125" s="2" t="s">
        <v>105</v>
      </c>
      <c r="B125" s="3">
        <v>1070604</v>
      </c>
      <c r="C125" s="4">
        <v>42670</v>
      </c>
      <c r="D125" s="2" t="s">
        <v>149</v>
      </c>
      <c r="E125" s="14" t="s">
        <v>852</v>
      </c>
      <c r="F125" s="14"/>
      <c r="G125" s="2" t="s">
        <v>783</v>
      </c>
      <c r="H125" s="14" t="s">
        <v>1279</v>
      </c>
      <c r="I125" s="1" t="s">
        <v>1103</v>
      </c>
      <c r="J125" s="1" t="s">
        <v>974</v>
      </c>
      <c r="K125" s="1" t="s">
        <v>1056</v>
      </c>
      <c r="L125" s="1">
        <v>55056</v>
      </c>
      <c r="R125" s="18">
        <v>32500</v>
      </c>
      <c r="S125" s="5">
        <v>32607.25</v>
      </c>
      <c r="T125" s="6">
        <v>0.68</v>
      </c>
      <c r="U125" s="2" t="s">
        <v>128</v>
      </c>
      <c r="V125" s="2" t="s">
        <v>296</v>
      </c>
      <c r="W125" s="1" t="s">
        <v>367</v>
      </c>
      <c r="X125" s="1" t="s">
        <v>368</v>
      </c>
      <c r="Y125" s="1" t="s">
        <v>299</v>
      </c>
      <c r="AA125" s="1" t="s">
        <v>369</v>
      </c>
      <c r="AE125" s="1" t="s">
        <v>307</v>
      </c>
    </row>
    <row r="126" spans="1:31" ht="14" customHeight="1">
      <c r="A126" s="2" t="s">
        <v>126</v>
      </c>
      <c r="B126" s="3">
        <v>1070600</v>
      </c>
      <c r="C126" s="4">
        <v>42670</v>
      </c>
      <c r="D126" s="2" t="s">
        <v>165</v>
      </c>
      <c r="E126" s="14" t="s">
        <v>855</v>
      </c>
      <c r="F126" s="14"/>
      <c r="G126" s="2" t="s">
        <v>863</v>
      </c>
      <c r="H126" s="14" t="s">
        <v>1279</v>
      </c>
      <c r="I126" s="1" t="s">
        <v>1141</v>
      </c>
      <c r="J126" s="1" t="s">
        <v>1015</v>
      </c>
      <c r="K126" s="1" t="s">
        <v>1056</v>
      </c>
      <c r="L126" s="1">
        <v>55033</v>
      </c>
      <c r="R126" s="18">
        <v>3620</v>
      </c>
      <c r="S126" s="5">
        <v>8000</v>
      </c>
      <c r="T126" s="6">
        <v>1.1400000000000001</v>
      </c>
      <c r="U126" s="2" t="s">
        <v>128</v>
      </c>
      <c r="V126" s="2" t="s">
        <v>358</v>
      </c>
      <c r="W126" s="1" t="s">
        <v>379</v>
      </c>
      <c r="X126" s="1" t="s">
        <v>380</v>
      </c>
      <c r="Y126" s="1" t="s">
        <v>299</v>
      </c>
      <c r="AA126" s="1" t="s">
        <v>382</v>
      </c>
      <c r="AC126" s="1" t="s">
        <v>378</v>
      </c>
      <c r="AD126" s="1" t="s">
        <v>381</v>
      </c>
      <c r="AE126" s="1" t="s">
        <v>307</v>
      </c>
    </row>
    <row r="127" spans="1:31" ht="14" customHeight="1">
      <c r="A127" s="2" t="s">
        <v>124</v>
      </c>
      <c r="B127" s="3">
        <v>1070651</v>
      </c>
      <c r="C127" s="4">
        <v>42737</v>
      </c>
      <c r="D127" s="2" t="s">
        <v>162</v>
      </c>
      <c r="E127" s="14" t="s">
        <v>899</v>
      </c>
      <c r="F127" s="14"/>
      <c r="G127" s="2" t="s">
        <v>928</v>
      </c>
      <c r="H127" s="14" t="s">
        <v>1279</v>
      </c>
      <c r="I127" s="1" t="s">
        <v>1107</v>
      </c>
      <c r="J127" s="1" t="s">
        <v>982</v>
      </c>
      <c r="K127" s="1" t="s">
        <v>1056</v>
      </c>
      <c r="L127" s="1">
        <v>55112</v>
      </c>
      <c r="R127" s="18">
        <v>20250</v>
      </c>
      <c r="S127" s="5">
        <v>32000</v>
      </c>
      <c r="T127" s="6">
        <v>40</v>
      </c>
      <c r="U127" s="2" t="s">
        <v>128</v>
      </c>
      <c r="V127" s="2" t="s">
        <v>370</v>
      </c>
      <c r="W127" s="25" t="s">
        <v>376</v>
      </c>
      <c r="X127" s="25" t="s">
        <v>377</v>
      </c>
      <c r="Y127" s="25" t="s">
        <v>299</v>
      </c>
      <c r="Z127" s="25"/>
      <c r="AA127" s="25"/>
      <c r="AB127" s="25" t="s">
        <v>299</v>
      </c>
      <c r="AC127" s="25" t="s">
        <v>378</v>
      </c>
      <c r="AD127" s="1" t="s">
        <v>375</v>
      </c>
      <c r="AE127" s="25" t="s">
        <v>307</v>
      </c>
    </row>
    <row r="128" spans="1:31" ht="14" customHeight="1">
      <c r="A128" s="10" t="s">
        <v>104</v>
      </c>
      <c r="B128" s="10">
        <v>1070602</v>
      </c>
      <c r="C128" s="11">
        <v>42752</v>
      </c>
      <c r="D128" s="12" t="s">
        <v>290</v>
      </c>
      <c r="E128" s="1" t="s">
        <v>956</v>
      </c>
      <c r="G128" s="12" t="s">
        <v>785</v>
      </c>
      <c r="H128" s="24" t="s">
        <v>1279</v>
      </c>
      <c r="I128" s="1" t="s">
        <v>1163</v>
      </c>
      <c r="J128" s="1" t="s">
        <v>986</v>
      </c>
      <c r="K128" s="1" t="s">
        <v>1056</v>
      </c>
      <c r="L128" s="1">
        <v>55811</v>
      </c>
      <c r="M128" s="1" t="s">
        <v>1243</v>
      </c>
      <c r="O128" s="1" t="s">
        <v>785</v>
      </c>
      <c r="R128" s="12"/>
      <c r="S128" s="13">
        <v>92770</v>
      </c>
      <c r="T128" s="10">
        <v>1.04</v>
      </c>
      <c r="U128" s="10"/>
      <c r="V128" s="12" t="s">
        <v>358</v>
      </c>
      <c r="W128" s="1" t="s">
        <v>359</v>
      </c>
      <c r="X128" s="1" t="s">
        <v>753</v>
      </c>
      <c r="Y128" s="1" t="s">
        <v>299</v>
      </c>
      <c r="AA128" s="1" t="s">
        <v>360</v>
      </c>
      <c r="AB128" s="1" t="s">
        <v>299</v>
      </c>
      <c r="AC128" s="1" t="s">
        <v>754</v>
      </c>
      <c r="AD128" s="1" t="s">
        <v>361</v>
      </c>
      <c r="AE128" s="1" t="s">
        <v>299</v>
      </c>
    </row>
    <row r="129" spans="1:31">
      <c r="A129" s="2" t="s">
        <v>123</v>
      </c>
      <c r="B129" s="3">
        <v>1070650</v>
      </c>
      <c r="C129" s="4">
        <v>42752</v>
      </c>
      <c r="D129" s="2" t="s">
        <v>161</v>
      </c>
      <c r="E129" s="14" t="s">
        <v>883</v>
      </c>
      <c r="F129" s="14"/>
      <c r="G129" s="2" t="s">
        <v>893</v>
      </c>
      <c r="H129" s="14" t="s">
        <v>1279</v>
      </c>
      <c r="I129" s="1" t="s">
        <v>1185</v>
      </c>
      <c r="J129" s="1" t="s">
        <v>984</v>
      </c>
      <c r="K129" s="1" t="s">
        <v>1056</v>
      </c>
      <c r="L129" s="1">
        <v>56621</v>
      </c>
      <c r="R129" s="2"/>
      <c r="S129" s="5">
        <v>31940</v>
      </c>
      <c r="T129" s="6">
        <v>40</v>
      </c>
      <c r="U129" s="2" t="s">
        <v>128</v>
      </c>
      <c r="V129" s="2" t="s">
        <v>370</v>
      </c>
      <c r="W129" s="1" t="s">
        <v>371</v>
      </c>
      <c r="X129" s="1" t="s">
        <v>372</v>
      </c>
      <c r="Y129" s="1" t="s">
        <v>299</v>
      </c>
      <c r="AA129" s="1" t="s">
        <v>299</v>
      </c>
      <c r="AB129" s="1" t="s">
        <v>373</v>
      </c>
      <c r="AC129" s="1" t="s">
        <v>374</v>
      </c>
      <c r="AD129" s="1" t="s">
        <v>375</v>
      </c>
      <c r="AE129" s="1" t="s">
        <v>307</v>
      </c>
    </row>
    <row r="130" spans="1:31" ht="14" customHeight="1">
      <c r="A130" s="2" t="s">
        <v>125</v>
      </c>
      <c r="B130" s="3">
        <v>1070652</v>
      </c>
      <c r="C130" s="4">
        <v>42753</v>
      </c>
      <c r="D130" s="2" t="s">
        <v>163</v>
      </c>
      <c r="E130" s="14"/>
      <c r="F130" s="14"/>
      <c r="G130" s="2" t="s">
        <v>799</v>
      </c>
      <c r="H130" s="14" t="s">
        <v>1280</v>
      </c>
      <c r="I130" s="1" t="s">
        <v>1149</v>
      </c>
      <c r="J130" s="1" t="s">
        <v>1047</v>
      </c>
      <c r="K130" s="1" t="s">
        <v>1056</v>
      </c>
      <c r="L130" s="1">
        <v>56644</v>
      </c>
      <c r="R130" s="2"/>
      <c r="S130" s="5">
        <v>40120</v>
      </c>
      <c r="T130" s="6">
        <v>1.1200000000000001</v>
      </c>
      <c r="U130" s="2" t="s">
        <v>128</v>
      </c>
      <c r="V130" s="2" t="s">
        <v>370</v>
      </c>
      <c r="W130" s="1" t="s">
        <v>763</v>
      </c>
      <c r="X130" s="1" t="s">
        <v>764</v>
      </c>
      <c r="Y130" s="1" t="s">
        <v>299</v>
      </c>
      <c r="AA130" s="1" t="s">
        <v>766</v>
      </c>
      <c r="AB130" s="1" t="s">
        <v>765</v>
      </c>
      <c r="AC130" s="1" t="s">
        <v>768</v>
      </c>
      <c r="AD130" s="1" t="s">
        <v>767</v>
      </c>
      <c r="AE130" s="1" t="s">
        <v>307</v>
      </c>
    </row>
    <row r="131" spans="1:31" ht="14" customHeight="1">
      <c r="A131" s="10" t="s">
        <v>127</v>
      </c>
      <c r="B131" s="10">
        <v>1070603</v>
      </c>
      <c r="C131" s="11">
        <v>42755</v>
      </c>
      <c r="D131" s="12" t="s">
        <v>291</v>
      </c>
      <c r="E131" s="1" t="s">
        <v>949</v>
      </c>
      <c r="G131" s="12" t="s">
        <v>794</v>
      </c>
      <c r="H131" s="24" t="s">
        <v>1279</v>
      </c>
      <c r="I131" s="1" t="s">
        <v>1174</v>
      </c>
      <c r="J131" s="1" t="s">
        <v>1034</v>
      </c>
      <c r="K131" s="1" t="s">
        <v>1056</v>
      </c>
      <c r="L131" s="1">
        <v>55713</v>
      </c>
      <c r="M131" s="1" t="s">
        <v>1249</v>
      </c>
      <c r="O131" s="1" t="s">
        <v>794</v>
      </c>
      <c r="R131" s="19">
        <v>27860</v>
      </c>
      <c r="S131" s="13">
        <v>47000</v>
      </c>
      <c r="T131" s="10">
        <v>0.59</v>
      </c>
      <c r="U131" s="10"/>
      <c r="V131" s="12" t="s">
        <v>362</v>
      </c>
      <c r="W131" s="1" t="s">
        <v>363</v>
      </c>
      <c r="X131" s="1" t="s">
        <v>365</v>
      </c>
      <c r="Y131" s="1" t="s">
        <v>299</v>
      </c>
      <c r="AA131" s="1" t="s">
        <v>364</v>
      </c>
      <c r="AC131" s="1" t="s">
        <v>423</v>
      </c>
      <c r="AD131" s="1" t="s">
        <v>366</v>
      </c>
      <c r="AE131" s="1" t="s">
        <v>307</v>
      </c>
    </row>
    <row r="132" spans="1:31" ht="14" customHeight="1">
      <c r="A132" s="2" t="s">
        <v>103</v>
      </c>
      <c r="B132" s="3">
        <v>1070649</v>
      </c>
      <c r="C132" s="4">
        <v>42795</v>
      </c>
      <c r="D132" s="2" t="s">
        <v>289</v>
      </c>
      <c r="E132" s="1" t="s">
        <v>947</v>
      </c>
      <c r="G132" s="2" t="s">
        <v>789</v>
      </c>
      <c r="H132" s="14" t="s">
        <v>1279</v>
      </c>
      <c r="I132" s="1" t="s">
        <v>1168</v>
      </c>
      <c r="J132" s="1" t="s">
        <v>1055</v>
      </c>
      <c r="K132" s="1" t="s">
        <v>1056</v>
      </c>
      <c r="L132" s="1">
        <v>55320</v>
      </c>
      <c r="M132" s="1" t="s">
        <v>1248</v>
      </c>
      <c r="O132" s="1" t="s">
        <v>789</v>
      </c>
      <c r="R132" s="18">
        <v>46210</v>
      </c>
      <c r="S132" s="5">
        <v>66000</v>
      </c>
      <c r="T132" s="6">
        <v>40</v>
      </c>
      <c r="U132" s="2" t="s">
        <v>293</v>
      </c>
      <c r="V132" s="2" t="s">
        <v>337</v>
      </c>
      <c r="W132" s="1" t="s">
        <v>353</v>
      </c>
      <c r="X132" s="1" t="s">
        <v>354</v>
      </c>
      <c r="Y132" s="1" t="s">
        <v>299</v>
      </c>
      <c r="AA132" s="1" t="s">
        <v>355</v>
      </c>
      <c r="AC132" s="1" t="s">
        <v>356</v>
      </c>
      <c r="AD132" s="1" t="s">
        <v>357</v>
      </c>
      <c r="AE132" s="1" t="s">
        <v>299</v>
      </c>
    </row>
    <row r="133" spans="1:31" ht="14" customHeight="1">
      <c r="A133" s="32"/>
      <c r="B133" s="32"/>
      <c r="C133" s="32"/>
      <c r="D133" s="35"/>
      <c r="G133" s="35"/>
      <c r="R133" s="35"/>
      <c r="S133" s="36">
        <f>AVERAGE(S101:S130)</f>
        <v>54762.574999999997</v>
      </c>
      <c r="T133" s="37">
        <f>AVERAGE(T101:T130)</f>
        <v>18.321999999999996</v>
      </c>
      <c r="U133" s="32"/>
      <c r="V133" s="35"/>
    </row>
    <row r="134" spans="1:31">
      <c r="A134" s="14"/>
      <c r="B134" s="33"/>
      <c r="C134" s="34"/>
      <c r="D134" s="14"/>
      <c r="G134" s="14"/>
      <c r="H134" s="14"/>
      <c r="R134" s="14"/>
      <c r="S134" s="45">
        <f>SUM(S133:S133)</f>
        <v>54762.574999999997</v>
      </c>
      <c r="T134" s="42">
        <f>SUM(T133:T133)</f>
        <v>18.321999999999996</v>
      </c>
      <c r="U134" s="14"/>
      <c r="V134" s="14"/>
      <c r="W134" s="25"/>
      <c r="X134" s="25"/>
      <c r="Y134" s="25"/>
      <c r="Z134" s="25"/>
      <c r="AA134" s="25"/>
      <c r="AB134" s="25"/>
      <c r="AC134" s="25"/>
      <c r="AD134" s="25"/>
      <c r="AE134" s="25"/>
    </row>
    <row r="139" spans="1:31">
      <c r="T139" s="17"/>
    </row>
    <row r="1048576" spans="20:20">
      <c r="T1048576" s="46">
        <f>SUM(T2:T1048575)</f>
        <v>2679.3639999999996</v>
      </c>
    </row>
  </sheetData>
  <sortState ref="A2:AL134">
    <sortCondition ref="C1"/>
  </sortState>
  <pageMargins left="0.7" right="0.7" top="0.75" bottom="0.75" header="0.3" footer="0.3"/>
  <pageSetup paperSize="5" scale="5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workbookViewId="0">
      <selection sqref="A1:I1"/>
    </sheetView>
  </sheetViews>
  <sheetFormatPr baseColWidth="10" defaultColWidth="8.83203125" defaultRowHeight="15" x14ac:dyDescent="0"/>
  <cols>
    <col min="1" max="1" width="12.33203125" style="1" bestFit="1" customWidth="1"/>
    <col min="2" max="2" width="16.6640625" style="1" bestFit="1" customWidth="1"/>
    <col min="3" max="3" width="52.5" style="16" customWidth="1"/>
    <col min="4" max="4" width="24.1640625" style="1" customWidth="1"/>
    <col min="5" max="5" width="12.6640625" style="1" customWidth="1"/>
    <col min="6" max="6" width="13.6640625" style="1" customWidth="1"/>
    <col min="7" max="7" width="14.83203125" style="16" customWidth="1"/>
    <col min="8" max="8" width="14.83203125" style="17" customWidth="1"/>
    <col min="9" max="9" width="11.83203125" style="1" customWidth="1"/>
    <col min="10" max="10" width="22.6640625" style="1" customWidth="1"/>
    <col min="11" max="11" width="25.33203125" style="16" customWidth="1"/>
    <col min="12" max="12" width="44.5" style="1" customWidth="1"/>
    <col min="13" max="13" width="44.1640625" style="1" customWidth="1"/>
    <col min="14" max="14" width="37.6640625" style="1" customWidth="1"/>
    <col min="15" max="15" width="23.6640625" style="1" customWidth="1"/>
    <col min="16" max="16" width="13" style="1" customWidth="1"/>
    <col min="17" max="17" width="27.6640625" style="1" customWidth="1"/>
    <col min="18" max="18" width="24.33203125" style="1" customWidth="1"/>
    <col min="19" max="19" width="34" style="1" customWidth="1"/>
    <col min="20" max="20" width="12.5" style="1" customWidth="1"/>
    <col min="21" max="16384" width="8.83203125" style="1"/>
  </cols>
  <sheetData>
    <row r="1" spans="1:20" ht="29.25" customHeight="1">
      <c r="A1" s="27" t="s">
        <v>747</v>
      </c>
      <c r="B1" s="28" t="s">
        <v>294</v>
      </c>
      <c r="C1" s="28" t="s">
        <v>1275</v>
      </c>
      <c r="D1" s="1" t="s">
        <v>962</v>
      </c>
      <c r="E1" s="1" t="s">
        <v>1229</v>
      </c>
      <c r="F1" s="1" t="s">
        <v>1295</v>
      </c>
      <c r="G1" s="28" t="s">
        <v>745</v>
      </c>
      <c r="H1" s="29" t="s">
        <v>278</v>
      </c>
      <c r="I1" s="27" t="s">
        <v>279</v>
      </c>
      <c r="J1" s="30"/>
      <c r="K1" s="28"/>
    </row>
    <row r="2" spans="1:20" ht="30">
      <c r="A2" s="2" t="s">
        <v>103</v>
      </c>
      <c r="B2" s="4">
        <v>42795</v>
      </c>
      <c r="C2" s="2" t="s">
        <v>289</v>
      </c>
      <c r="D2" s="1" t="s">
        <v>1168</v>
      </c>
      <c r="E2" s="1" t="s">
        <v>1055</v>
      </c>
      <c r="G2" s="18">
        <v>46210</v>
      </c>
      <c r="H2" s="5">
        <v>66000</v>
      </c>
      <c r="I2" s="6">
        <v>40</v>
      </c>
      <c r="J2" s="2"/>
      <c r="K2" s="2"/>
    </row>
    <row r="3" spans="1:20">
      <c r="A3" s="10" t="s">
        <v>127</v>
      </c>
      <c r="B3" s="11">
        <v>42755</v>
      </c>
      <c r="C3" s="12" t="s">
        <v>291</v>
      </c>
      <c r="D3" s="1" t="s">
        <v>1174</v>
      </c>
      <c r="E3" s="1" t="s">
        <v>1034</v>
      </c>
      <c r="G3" s="19">
        <v>27860</v>
      </c>
      <c r="H3" s="13">
        <v>47000</v>
      </c>
      <c r="I3" s="10">
        <v>0.59</v>
      </c>
      <c r="J3" s="10"/>
      <c r="K3" s="12"/>
    </row>
    <row r="4" spans="1:20" ht="30">
      <c r="A4" s="2" t="s">
        <v>125</v>
      </c>
      <c r="B4" s="4">
        <v>42753</v>
      </c>
      <c r="C4" s="2" t="s">
        <v>163</v>
      </c>
      <c r="D4" s="1" t="s">
        <v>1149</v>
      </c>
      <c r="E4" s="1" t="s">
        <v>1047</v>
      </c>
      <c r="G4" s="2"/>
      <c r="H4" s="5">
        <v>40120</v>
      </c>
      <c r="I4" s="6">
        <v>1.1200000000000001</v>
      </c>
      <c r="J4" s="2"/>
      <c r="K4" s="2"/>
    </row>
    <row r="5" spans="1:20" ht="14" customHeight="1">
      <c r="A5" s="10" t="s">
        <v>104</v>
      </c>
      <c r="B5" s="11">
        <v>42752</v>
      </c>
      <c r="C5" s="12" t="s">
        <v>290</v>
      </c>
      <c r="D5" s="1" t="s">
        <v>1163</v>
      </c>
      <c r="E5" s="1" t="s">
        <v>986</v>
      </c>
      <c r="G5" s="12"/>
      <c r="H5" s="13">
        <v>92770</v>
      </c>
      <c r="I5" s="10">
        <v>1.04</v>
      </c>
      <c r="J5" s="10"/>
      <c r="K5" s="12"/>
    </row>
    <row r="6" spans="1:20" ht="14" customHeight="1">
      <c r="A6" s="2" t="s">
        <v>123</v>
      </c>
      <c r="B6" s="4">
        <v>42752</v>
      </c>
      <c r="C6" s="2" t="s">
        <v>161</v>
      </c>
      <c r="D6" s="1" t="s">
        <v>1185</v>
      </c>
      <c r="E6" s="1" t="s">
        <v>984</v>
      </c>
      <c r="G6" s="2"/>
      <c r="H6" s="5">
        <v>31940</v>
      </c>
      <c r="I6" s="6">
        <v>40</v>
      </c>
      <c r="J6" s="2"/>
      <c r="K6" s="2"/>
    </row>
    <row r="7" spans="1:20" ht="14" customHeight="1">
      <c r="A7" s="2" t="s">
        <v>124</v>
      </c>
      <c r="B7" s="4">
        <v>42737</v>
      </c>
      <c r="C7" s="2" t="s">
        <v>162</v>
      </c>
      <c r="D7" s="1" t="s">
        <v>1107</v>
      </c>
      <c r="E7" s="1" t="s">
        <v>982</v>
      </c>
      <c r="G7" s="18">
        <v>20250</v>
      </c>
      <c r="H7" s="5">
        <v>32000</v>
      </c>
      <c r="I7" s="6">
        <v>40</v>
      </c>
      <c r="J7" s="2"/>
      <c r="K7" s="2"/>
      <c r="L7" s="25"/>
      <c r="M7" s="25"/>
      <c r="N7" s="25"/>
      <c r="O7" s="25"/>
      <c r="P7" s="25"/>
      <c r="Q7" s="25"/>
      <c r="R7" s="25"/>
      <c r="T7" s="25"/>
    </row>
    <row r="8" spans="1:20" ht="14" customHeight="1">
      <c r="A8" s="2"/>
      <c r="B8" s="4"/>
      <c r="C8" s="2"/>
      <c r="G8" s="18"/>
      <c r="H8" s="43">
        <f>SUM(H2:H7)</f>
        <v>309830</v>
      </c>
      <c r="I8" s="40">
        <f>SUM(I2:I7)</f>
        <v>122.75</v>
      </c>
      <c r="J8" s="2">
        <v>2017</v>
      </c>
      <c r="K8" s="2"/>
      <c r="L8" s="25"/>
      <c r="M8" s="25"/>
      <c r="N8" s="25"/>
      <c r="O8" s="25"/>
      <c r="P8" s="25"/>
      <c r="Q8" s="25"/>
      <c r="R8" s="25"/>
      <c r="T8" s="25"/>
    </row>
    <row r="9" spans="1:20" ht="14" customHeight="1">
      <c r="A9" s="2"/>
      <c r="B9" s="4"/>
      <c r="C9" s="2"/>
      <c r="G9" s="18"/>
      <c r="H9" s="5"/>
      <c r="I9" s="6"/>
      <c r="J9" s="2"/>
      <c r="K9" s="2"/>
      <c r="L9" s="25"/>
      <c r="M9" s="25"/>
      <c r="N9" s="25"/>
      <c r="O9" s="25"/>
      <c r="P9" s="25"/>
      <c r="Q9" s="25"/>
      <c r="R9" s="25"/>
      <c r="T9" s="25"/>
    </row>
    <row r="10" spans="1:20" ht="14" customHeight="1">
      <c r="A10" s="2" t="s">
        <v>105</v>
      </c>
      <c r="B10" s="4">
        <v>42670</v>
      </c>
      <c r="C10" s="2" t="s">
        <v>149</v>
      </c>
      <c r="D10" s="1" t="s">
        <v>1103</v>
      </c>
      <c r="E10" s="1" t="s">
        <v>974</v>
      </c>
      <c r="G10" s="18">
        <v>32500</v>
      </c>
      <c r="H10" s="5">
        <v>32607.25</v>
      </c>
      <c r="I10" s="6">
        <v>0.68</v>
      </c>
      <c r="J10" s="2"/>
      <c r="K10" s="2"/>
    </row>
    <row r="11" spans="1:20" ht="14" customHeight="1">
      <c r="A11" s="2" t="s">
        <v>126</v>
      </c>
      <c r="B11" s="4">
        <v>42670</v>
      </c>
      <c r="C11" s="2" t="s">
        <v>165</v>
      </c>
      <c r="D11" s="1" t="s">
        <v>1141</v>
      </c>
      <c r="E11" s="1" t="s">
        <v>1015</v>
      </c>
      <c r="G11" s="18">
        <v>3620</v>
      </c>
      <c r="H11" s="5">
        <v>8000</v>
      </c>
      <c r="I11" s="6">
        <v>1.1400000000000001</v>
      </c>
      <c r="J11" s="2"/>
      <c r="K11" s="2"/>
    </row>
    <row r="12" spans="1:20" ht="14" customHeight="1">
      <c r="A12" s="2" t="s">
        <v>102</v>
      </c>
      <c r="B12" s="4">
        <v>42639</v>
      </c>
      <c r="C12" s="2" t="s">
        <v>230</v>
      </c>
      <c r="D12" s="1" t="s">
        <v>1077</v>
      </c>
      <c r="E12" s="1" t="s">
        <v>1048</v>
      </c>
      <c r="G12" s="2"/>
      <c r="H12" s="5">
        <v>542150</v>
      </c>
      <c r="I12" s="6">
        <v>40.22</v>
      </c>
      <c r="J12" s="2"/>
      <c r="K12" s="2"/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30">
      <c r="A13" s="2" t="s">
        <v>101</v>
      </c>
      <c r="B13" s="4">
        <v>42523</v>
      </c>
      <c r="C13" s="2" t="s">
        <v>288</v>
      </c>
      <c r="D13" s="1" t="s">
        <v>1113</v>
      </c>
      <c r="E13" s="1" t="s">
        <v>1054</v>
      </c>
      <c r="F13" s="1" t="s">
        <v>1296</v>
      </c>
      <c r="G13" s="18">
        <v>61030</v>
      </c>
      <c r="H13" s="5">
        <v>61360</v>
      </c>
      <c r="I13" s="6">
        <v>30</v>
      </c>
      <c r="J13" s="2"/>
      <c r="K13" s="2"/>
    </row>
    <row r="14" spans="1:20" ht="14" customHeight="1">
      <c r="A14" s="2" t="s">
        <v>117</v>
      </c>
      <c r="B14" s="4">
        <v>42422</v>
      </c>
      <c r="C14" s="2" t="s">
        <v>178</v>
      </c>
      <c r="D14" s="1" t="s">
        <v>1133</v>
      </c>
      <c r="E14" s="1" t="s">
        <v>842</v>
      </c>
      <c r="G14" s="18">
        <v>25450</v>
      </c>
      <c r="H14" s="5">
        <v>26590</v>
      </c>
      <c r="I14" s="6">
        <v>0.46</v>
      </c>
      <c r="J14" s="2"/>
      <c r="K14" s="2"/>
      <c r="L14" s="25"/>
      <c r="T14" s="25"/>
    </row>
    <row r="15" spans="1:20" ht="14" customHeight="1">
      <c r="A15" s="2" t="s">
        <v>100</v>
      </c>
      <c r="B15" s="4">
        <v>42390</v>
      </c>
      <c r="C15" s="2" t="s">
        <v>287</v>
      </c>
      <c r="D15" s="1" t="s">
        <v>1192</v>
      </c>
      <c r="E15" s="1" t="s">
        <v>1051</v>
      </c>
      <c r="F15" s="1" t="s">
        <v>1296</v>
      </c>
      <c r="G15" s="2"/>
      <c r="H15" s="5">
        <v>19540</v>
      </c>
      <c r="I15" s="6">
        <v>5</v>
      </c>
      <c r="J15" s="2"/>
      <c r="K15" s="2"/>
    </row>
    <row r="16" spans="1:20" ht="14" customHeight="1">
      <c r="A16" s="2"/>
      <c r="B16" s="4"/>
      <c r="C16" s="2"/>
      <c r="G16" s="2"/>
      <c r="H16" s="43">
        <f>SUM(H10:H15)</f>
        <v>690247.25</v>
      </c>
      <c r="I16" s="40">
        <f>SUM(I10:I15)</f>
        <v>77.499999999999986</v>
      </c>
      <c r="J16" s="2">
        <v>2016</v>
      </c>
      <c r="K16" s="2"/>
    </row>
    <row r="17" spans="1:20" ht="14" customHeight="1">
      <c r="A17" s="2"/>
      <c r="B17" s="4"/>
      <c r="C17" s="2"/>
      <c r="G17" s="2"/>
      <c r="H17" s="5"/>
      <c r="I17" s="6"/>
      <c r="J17" s="2"/>
      <c r="K17" s="2"/>
    </row>
    <row r="18" spans="1:20" ht="14" customHeight="1">
      <c r="A18" s="2" t="s">
        <v>99</v>
      </c>
      <c r="B18" s="4">
        <v>42369</v>
      </c>
      <c r="C18" s="2" t="s">
        <v>157</v>
      </c>
      <c r="D18" s="1" t="s">
        <v>1175</v>
      </c>
      <c r="E18" s="1" t="s">
        <v>976</v>
      </c>
      <c r="F18" s="1" t="s">
        <v>1296</v>
      </c>
      <c r="G18" s="2"/>
      <c r="H18" s="5">
        <v>28160</v>
      </c>
      <c r="I18" s="6">
        <v>14.58</v>
      </c>
      <c r="J18" s="2"/>
      <c r="K18" s="2"/>
    </row>
    <row r="19" spans="1:20" ht="14" customHeight="1">
      <c r="A19" s="2" t="s">
        <v>118</v>
      </c>
      <c r="B19" s="4">
        <v>42353</v>
      </c>
      <c r="C19" s="2" t="s">
        <v>180</v>
      </c>
      <c r="D19" s="1" t="s">
        <v>1142</v>
      </c>
      <c r="E19" s="1" t="s">
        <v>970</v>
      </c>
      <c r="G19" s="18">
        <v>25450</v>
      </c>
      <c r="H19" s="5">
        <v>37000</v>
      </c>
      <c r="I19" s="6">
        <v>0.39</v>
      </c>
      <c r="J19" s="2"/>
      <c r="K19" s="2"/>
    </row>
    <row r="20" spans="1:20" ht="14" customHeight="1">
      <c r="A20" s="2" t="s">
        <v>121</v>
      </c>
      <c r="B20" s="4">
        <v>42352</v>
      </c>
      <c r="C20" s="2" t="s">
        <v>180</v>
      </c>
      <c r="D20" s="1" t="s">
        <v>1142</v>
      </c>
      <c r="E20" s="1" t="s">
        <v>970</v>
      </c>
      <c r="G20" s="18">
        <v>24420</v>
      </c>
      <c r="H20" s="5">
        <v>37000</v>
      </c>
      <c r="I20" s="6">
        <v>0.31</v>
      </c>
      <c r="J20" s="2"/>
      <c r="K20" s="2"/>
    </row>
    <row r="21" spans="1:20" ht="14" customHeight="1">
      <c r="A21" s="2" t="s">
        <v>98</v>
      </c>
      <c r="B21" s="4">
        <v>42318</v>
      </c>
      <c r="C21" s="2" t="s">
        <v>259</v>
      </c>
      <c r="D21" s="1" t="s">
        <v>1164</v>
      </c>
      <c r="E21" s="1" t="s">
        <v>966</v>
      </c>
      <c r="G21" s="18">
        <v>393750</v>
      </c>
      <c r="H21" s="20">
        <v>213000</v>
      </c>
      <c r="I21" s="6">
        <v>81.400000000000006</v>
      </c>
      <c r="J21" s="2"/>
      <c r="K21" s="2"/>
    </row>
    <row r="22" spans="1:20" ht="14" customHeight="1">
      <c r="A22" s="2" t="s">
        <v>122</v>
      </c>
      <c r="B22" s="4">
        <v>42314</v>
      </c>
      <c r="C22" s="2" t="s">
        <v>183</v>
      </c>
      <c r="D22" s="1" t="s">
        <v>1145</v>
      </c>
      <c r="E22" s="1" t="s">
        <v>970</v>
      </c>
      <c r="G22" s="18">
        <v>26930</v>
      </c>
      <c r="H22" s="5">
        <v>37000</v>
      </c>
      <c r="I22" s="6">
        <v>0.18</v>
      </c>
      <c r="J22" s="2"/>
      <c r="K22" s="2"/>
    </row>
    <row r="23" spans="1:20" ht="14" customHeight="1">
      <c r="A23" s="2" t="s">
        <v>116</v>
      </c>
      <c r="B23" s="4">
        <v>42306</v>
      </c>
      <c r="C23" s="2" t="s">
        <v>177</v>
      </c>
      <c r="D23" s="1" t="s">
        <v>1143</v>
      </c>
      <c r="E23" s="1" t="s">
        <v>970</v>
      </c>
      <c r="G23" s="18">
        <v>24950</v>
      </c>
      <c r="H23" s="5">
        <v>28000</v>
      </c>
      <c r="I23" s="6">
        <v>0.34</v>
      </c>
      <c r="J23" s="2"/>
      <c r="K23" s="2"/>
      <c r="L23" s="25"/>
      <c r="T23" s="25"/>
    </row>
    <row r="24" spans="1:20" ht="14" customHeight="1">
      <c r="A24" s="2" t="s">
        <v>120</v>
      </c>
      <c r="B24" s="4">
        <v>42300</v>
      </c>
      <c r="C24" s="2" t="s">
        <v>182</v>
      </c>
      <c r="D24" s="1" t="s">
        <v>1160</v>
      </c>
      <c r="E24" s="1" t="s">
        <v>1001</v>
      </c>
      <c r="G24" s="18">
        <v>24420</v>
      </c>
      <c r="H24" s="5">
        <v>69000</v>
      </c>
      <c r="I24" s="6">
        <v>0.28000000000000003</v>
      </c>
      <c r="J24" s="2"/>
      <c r="K24" s="2"/>
    </row>
    <row r="25" spans="1:20" ht="14" customHeight="1">
      <c r="A25" s="2" t="s">
        <v>119</v>
      </c>
      <c r="B25" s="4">
        <v>42292</v>
      </c>
      <c r="C25" s="2" t="s">
        <v>181</v>
      </c>
      <c r="D25" s="1" t="s">
        <v>1153</v>
      </c>
      <c r="E25" s="1" t="s">
        <v>1006</v>
      </c>
      <c r="G25" s="18">
        <v>21920</v>
      </c>
      <c r="H25" s="5">
        <v>30000</v>
      </c>
      <c r="I25" s="6">
        <v>0.18</v>
      </c>
      <c r="J25" s="2"/>
      <c r="K25" s="2"/>
    </row>
    <row r="26" spans="1:20" ht="14" customHeight="1">
      <c r="A26" s="2" t="s">
        <v>115</v>
      </c>
      <c r="B26" s="4">
        <v>42048</v>
      </c>
      <c r="C26" s="2" t="s">
        <v>188</v>
      </c>
      <c r="D26" s="1" t="s">
        <v>1162</v>
      </c>
      <c r="E26" s="1" t="s">
        <v>986</v>
      </c>
      <c r="G26" s="2"/>
      <c r="H26" s="5">
        <v>37450</v>
      </c>
      <c r="I26" s="6">
        <v>12.1</v>
      </c>
      <c r="J26" s="10"/>
      <c r="K26" s="2"/>
    </row>
    <row r="27" spans="1:20" ht="14" customHeight="1">
      <c r="A27" s="2" t="s">
        <v>114</v>
      </c>
      <c r="B27" s="4">
        <v>42048</v>
      </c>
      <c r="C27" s="2" t="s">
        <v>187</v>
      </c>
      <c r="D27" s="1" t="s">
        <v>1098</v>
      </c>
      <c r="E27" s="1" t="s">
        <v>988</v>
      </c>
      <c r="G27" s="2"/>
      <c r="H27" s="20">
        <v>33500</v>
      </c>
      <c r="I27" s="6">
        <v>0.84</v>
      </c>
      <c r="J27" s="10"/>
      <c r="K27" s="2"/>
    </row>
    <row r="28" spans="1:20" ht="14" customHeight="1">
      <c r="A28" s="2" t="s">
        <v>113</v>
      </c>
      <c r="B28" s="4">
        <v>42034</v>
      </c>
      <c r="C28" s="2" t="s">
        <v>164</v>
      </c>
      <c r="D28" s="1" t="s">
        <v>1130</v>
      </c>
      <c r="E28" s="1" t="s">
        <v>1014</v>
      </c>
      <c r="G28" s="21">
        <v>6680</v>
      </c>
      <c r="H28" s="20">
        <v>1980</v>
      </c>
      <c r="I28" s="6">
        <v>0.57999999999999996</v>
      </c>
      <c r="J28" s="2"/>
      <c r="K28" s="2"/>
      <c r="L28" s="25"/>
      <c r="M28" s="25"/>
      <c r="N28" s="25"/>
      <c r="O28" s="26"/>
      <c r="P28" s="25"/>
      <c r="Q28" s="25"/>
      <c r="R28" s="25"/>
      <c r="S28" s="25"/>
      <c r="T28" s="25"/>
    </row>
    <row r="29" spans="1:20" ht="14" customHeight="1">
      <c r="A29" s="10" t="s">
        <v>285</v>
      </c>
      <c r="B29" s="11">
        <v>42013</v>
      </c>
      <c r="C29" s="12" t="s">
        <v>286</v>
      </c>
      <c r="D29" s="1" t="s">
        <v>1091</v>
      </c>
      <c r="E29" s="1" t="s">
        <v>1025</v>
      </c>
      <c r="G29" s="19">
        <v>102050</v>
      </c>
      <c r="H29" s="13">
        <v>110000</v>
      </c>
      <c r="I29" s="10">
        <v>120</v>
      </c>
      <c r="J29" s="10"/>
      <c r="K29" s="12"/>
    </row>
    <row r="30" spans="1:20" ht="14" customHeight="1">
      <c r="A30" s="10"/>
      <c r="B30" s="11"/>
      <c r="C30" s="12"/>
      <c r="G30" s="19"/>
      <c r="H30" s="44">
        <f>SUM(H18:H29)</f>
        <v>662090</v>
      </c>
      <c r="I30" s="41">
        <f>SUM(I18:I29)</f>
        <v>231.18</v>
      </c>
      <c r="J30" s="10">
        <v>2015</v>
      </c>
      <c r="K30" s="12"/>
    </row>
    <row r="31" spans="1:20" ht="14" customHeight="1">
      <c r="A31" s="10"/>
      <c r="B31" s="11"/>
      <c r="C31" s="12"/>
      <c r="G31" s="19"/>
      <c r="H31" s="13"/>
      <c r="I31" s="10"/>
      <c r="J31" s="10"/>
      <c r="K31" s="12"/>
    </row>
    <row r="32" spans="1:20" ht="14" customHeight="1">
      <c r="A32" s="2" t="s">
        <v>110</v>
      </c>
      <c r="B32" s="4">
        <v>42003</v>
      </c>
      <c r="C32" s="2" t="s">
        <v>173</v>
      </c>
      <c r="D32" s="1" t="s">
        <v>1127</v>
      </c>
      <c r="E32" s="1" t="s">
        <v>897</v>
      </c>
      <c r="G32" s="2"/>
      <c r="H32" s="5">
        <v>8160</v>
      </c>
      <c r="I32" s="6">
        <v>18.3</v>
      </c>
      <c r="J32" s="2"/>
      <c r="K32" s="2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" customHeight="1">
      <c r="A33" s="2" t="s">
        <v>111</v>
      </c>
      <c r="B33" s="4">
        <v>42003</v>
      </c>
      <c r="C33" s="2" t="s">
        <v>175</v>
      </c>
      <c r="D33" s="1" t="s">
        <v>1125</v>
      </c>
      <c r="E33" s="1" t="s">
        <v>897</v>
      </c>
      <c r="G33" s="2"/>
      <c r="H33" s="5">
        <v>7830</v>
      </c>
      <c r="I33" s="6">
        <v>20.420000000000002</v>
      </c>
      <c r="J33" s="2"/>
      <c r="K33" s="2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" customHeight="1">
      <c r="A34" s="2" t="s">
        <v>112</v>
      </c>
      <c r="B34" s="4">
        <v>41995</v>
      </c>
      <c r="C34" s="2" t="s">
        <v>185</v>
      </c>
      <c r="D34" s="1" t="s">
        <v>1191</v>
      </c>
      <c r="E34" s="1" t="s">
        <v>1007</v>
      </c>
      <c r="G34" s="2"/>
      <c r="H34" s="5">
        <v>3295</v>
      </c>
      <c r="I34" s="6">
        <v>3.03</v>
      </c>
      <c r="J34" s="2"/>
      <c r="K34" s="2"/>
      <c r="O34" s="15"/>
    </row>
    <row r="35" spans="1:20" ht="14" customHeight="1">
      <c r="A35" s="2" t="s">
        <v>109</v>
      </c>
      <c r="B35" s="4">
        <v>41988</v>
      </c>
      <c r="C35" s="2" t="s">
        <v>172</v>
      </c>
      <c r="D35" s="1" t="s">
        <v>1126</v>
      </c>
      <c r="E35" s="1" t="s">
        <v>897</v>
      </c>
      <c r="G35" s="2"/>
      <c r="H35" s="5">
        <v>8045</v>
      </c>
      <c r="I35" s="6">
        <v>18.100000000000001</v>
      </c>
      <c r="J35" s="2"/>
      <c r="K35" s="2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" customHeight="1">
      <c r="A36" s="2" t="s">
        <v>107</v>
      </c>
      <c r="B36" s="4">
        <v>41981</v>
      </c>
      <c r="C36" s="2" t="s">
        <v>168</v>
      </c>
      <c r="D36" s="1" t="s">
        <v>1128</v>
      </c>
      <c r="E36" s="1" t="s">
        <v>897</v>
      </c>
      <c r="G36" s="18">
        <v>16025</v>
      </c>
      <c r="H36" s="5">
        <v>39000</v>
      </c>
      <c r="I36" s="6">
        <v>38.869999999999997</v>
      </c>
      <c r="J36" s="2"/>
      <c r="K36" s="2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" customHeight="1">
      <c r="A37" s="2" t="s">
        <v>106</v>
      </c>
      <c r="B37" s="4">
        <v>41975</v>
      </c>
      <c r="C37" s="2" t="s">
        <v>166</v>
      </c>
      <c r="D37" s="1" t="s">
        <v>1132</v>
      </c>
      <c r="E37" s="1" t="s">
        <v>1049</v>
      </c>
      <c r="G37" s="2"/>
      <c r="H37" s="5">
        <v>17370</v>
      </c>
      <c r="I37" s="6">
        <v>40</v>
      </c>
      <c r="J37" s="2"/>
      <c r="K37" s="2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30.75" customHeight="1">
      <c r="A38" s="2" t="s">
        <v>108</v>
      </c>
      <c r="B38" s="4">
        <v>41925</v>
      </c>
      <c r="C38" s="2" t="s">
        <v>170</v>
      </c>
      <c r="D38" s="1" t="s">
        <v>1189</v>
      </c>
      <c r="E38" s="1" t="s">
        <v>983</v>
      </c>
      <c r="G38" s="2"/>
      <c r="H38" s="5">
        <v>8085</v>
      </c>
      <c r="I38" s="6">
        <v>19.100000000000001</v>
      </c>
      <c r="J38" s="2"/>
      <c r="K38" s="2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" customHeight="1">
      <c r="A39" s="2" t="s">
        <v>97</v>
      </c>
      <c r="B39" s="4">
        <v>41684</v>
      </c>
      <c r="C39" s="2" t="s">
        <v>132</v>
      </c>
      <c r="D39" s="1" t="s">
        <v>1106</v>
      </c>
      <c r="E39" s="1" t="s">
        <v>1050</v>
      </c>
      <c r="F39" s="1" t="s">
        <v>1296</v>
      </c>
      <c r="G39" s="2"/>
      <c r="H39" s="5">
        <v>1925</v>
      </c>
      <c r="I39" s="6">
        <v>1</v>
      </c>
      <c r="J39" s="2"/>
      <c r="K39" s="2"/>
      <c r="L39" s="25"/>
      <c r="M39" s="25"/>
      <c r="N39" s="25"/>
      <c r="O39" s="25"/>
      <c r="P39" s="25"/>
      <c r="Q39" s="25"/>
      <c r="R39" s="25"/>
      <c r="T39" s="25"/>
    </row>
    <row r="40" spans="1:20" ht="14" customHeight="1">
      <c r="A40" s="2" t="s">
        <v>90</v>
      </c>
      <c r="B40" s="4">
        <v>41656</v>
      </c>
      <c r="C40" s="2" t="s">
        <v>148</v>
      </c>
      <c r="D40" s="1" t="s">
        <v>1187</v>
      </c>
      <c r="E40" s="1" t="s">
        <v>989</v>
      </c>
      <c r="G40" s="2"/>
      <c r="H40" s="5">
        <v>17700</v>
      </c>
      <c r="I40" s="6">
        <v>0.5</v>
      </c>
      <c r="J40" s="2"/>
      <c r="K40" s="2"/>
      <c r="L40" s="25"/>
      <c r="T40" s="25"/>
    </row>
    <row r="41" spans="1:20" ht="14" customHeight="1">
      <c r="A41" s="7" t="s">
        <v>95</v>
      </c>
      <c r="B41" s="9">
        <v>41654</v>
      </c>
      <c r="C41" s="2" t="s">
        <v>284</v>
      </c>
      <c r="D41" s="1" t="s">
        <v>1112</v>
      </c>
      <c r="E41" s="1" t="s">
        <v>1054</v>
      </c>
      <c r="G41" s="2"/>
      <c r="H41" s="5">
        <v>31500</v>
      </c>
      <c r="I41" s="6">
        <v>0.87</v>
      </c>
      <c r="J41" s="2"/>
      <c r="K41" s="2"/>
    </row>
    <row r="42" spans="1:20" ht="14" customHeight="1">
      <c r="A42" s="2" t="s">
        <v>96</v>
      </c>
      <c r="B42" s="4">
        <v>41648</v>
      </c>
      <c r="C42" s="2" t="s">
        <v>242</v>
      </c>
      <c r="D42" s="1" t="s">
        <v>1136</v>
      </c>
      <c r="E42" s="1" t="s">
        <v>971</v>
      </c>
      <c r="G42" s="18">
        <v>27700</v>
      </c>
      <c r="H42" s="5">
        <v>37000</v>
      </c>
      <c r="I42" s="6">
        <v>1.4</v>
      </c>
      <c r="J42" s="2"/>
      <c r="K42" s="2"/>
    </row>
    <row r="43" spans="1:20" ht="14" customHeight="1">
      <c r="A43" s="2"/>
      <c r="B43" s="4"/>
      <c r="C43" s="2"/>
      <c r="G43" s="18"/>
      <c r="H43" s="43">
        <f>SUM(H32:H42)</f>
        <v>179910</v>
      </c>
      <c r="I43" s="40">
        <f>SUM(I32:I42)</f>
        <v>161.59</v>
      </c>
      <c r="J43" s="2">
        <v>2014</v>
      </c>
      <c r="K43" s="2"/>
    </row>
    <row r="44" spans="1:20" ht="14" customHeight="1">
      <c r="A44" s="2"/>
      <c r="B44" s="4"/>
      <c r="C44" s="2"/>
      <c r="G44" s="18"/>
      <c r="H44" s="43"/>
      <c r="I44" s="40"/>
      <c r="J44" s="2"/>
      <c r="K44" s="2"/>
    </row>
    <row r="45" spans="1:20" ht="14" customHeight="1">
      <c r="A45" s="2"/>
      <c r="B45" s="4"/>
      <c r="C45" s="2"/>
      <c r="G45" s="18"/>
      <c r="H45" s="5"/>
      <c r="I45" s="6"/>
      <c r="J45" s="2"/>
      <c r="K45" s="2"/>
    </row>
    <row r="46" spans="1:20" ht="14" customHeight="1">
      <c r="A46" s="2" t="s">
        <v>86</v>
      </c>
      <c r="B46" s="4">
        <v>41578</v>
      </c>
      <c r="C46" s="2" t="s">
        <v>240</v>
      </c>
      <c r="D46" s="1" t="s">
        <v>1138</v>
      </c>
      <c r="E46" s="1" t="s">
        <v>967</v>
      </c>
      <c r="G46" s="18">
        <v>123200</v>
      </c>
      <c r="H46" s="5">
        <v>138000</v>
      </c>
      <c r="I46" s="6">
        <v>2.09</v>
      </c>
      <c r="J46" s="2"/>
      <c r="K46" s="2"/>
    </row>
    <row r="47" spans="1:20" ht="14" customHeight="1">
      <c r="A47" s="2" t="s">
        <v>94</v>
      </c>
      <c r="B47" s="4">
        <v>41577</v>
      </c>
      <c r="C47" s="2" t="s">
        <v>283</v>
      </c>
      <c r="D47" s="1" t="s">
        <v>1159</v>
      </c>
      <c r="E47" s="1" t="s">
        <v>1042</v>
      </c>
      <c r="G47" s="18">
        <v>809800</v>
      </c>
      <c r="H47" s="5">
        <v>1200000</v>
      </c>
      <c r="I47" s="6">
        <v>65.25</v>
      </c>
      <c r="J47" s="2"/>
      <c r="K47" s="2"/>
    </row>
    <row r="48" spans="1:20" ht="14" customHeight="1">
      <c r="A48" s="2" t="s">
        <v>88</v>
      </c>
      <c r="B48" s="4">
        <v>41568</v>
      </c>
      <c r="C48" s="2" t="s">
        <v>282</v>
      </c>
      <c r="D48" s="1" t="s">
        <v>1177</v>
      </c>
      <c r="E48" s="1" t="s">
        <v>1052</v>
      </c>
      <c r="G48" s="2"/>
      <c r="H48" s="5">
        <v>203300</v>
      </c>
      <c r="I48" s="6">
        <v>1.9</v>
      </c>
      <c r="J48" s="2"/>
      <c r="K48" s="2"/>
      <c r="L48" s="25"/>
      <c r="M48" s="25"/>
      <c r="N48" s="25"/>
      <c r="O48" s="25"/>
      <c r="P48" s="25"/>
      <c r="Q48" s="25"/>
      <c r="R48" s="25"/>
      <c r="S48" s="25"/>
      <c r="T48" s="25"/>
    </row>
    <row r="49" spans="1:20" ht="14" customHeight="1">
      <c r="A49" s="2" t="s">
        <v>87</v>
      </c>
      <c r="B49" s="4">
        <v>41565</v>
      </c>
      <c r="C49" s="2" t="s">
        <v>241</v>
      </c>
      <c r="D49" s="1" t="s">
        <v>1139</v>
      </c>
      <c r="E49" s="1" t="s">
        <v>967</v>
      </c>
      <c r="G49" s="2"/>
      <c r="H49" s="5">
        <v>163200</v>
      </c>
      <c r="I49" s="6">
        <v>3.43</v>
      </c>
      <c r="J49" s="2"/>
      <c r="K49" s="2"/>
    </row>
    <row r="50" spans="1:20" ht="14" customHeight="1">
      <c r="A50" s="2" t="s">
        <v>89</v>
      </c>
      <c r="B50" s="4">
        <v>41548</v>
      </c>
      <c r="C50" s="2" t="s">
        <v>150</v>
      </c>
      <c r="D50" s="1" t="s">
        <v>1114</v>
      </c>
      <c r="E50" s="1" t="s">
        <v>993</v>
      </c>
      <c r="G50" s="2"/>
      <c r="H50" s="5">
        <v>11450</v>
      </c>
      <c r="I50" s="6">
        <v>0.97</v>
      </c>
      <c r="J50" s="2"/>
      <c r="K50" s="2"/>
      <c r="L50" s="25"/>
      <c r="M50" s="25"/>
      <c r="N50" s="25"/>
      <c r="O50" s="25"/>
      <c r="P50" s="25"/>
      <c r="Q50" s="25"/>
      <c r="R50" s="25"/>
      <c r="T50" s="25"/>
    </row>
    <row r="51" spans="1:20" ht="14" customHeight="1">
      <c r="A51" s="2" t="s">
        <v>93</v>
      </c>
      <c r="B51" s="4">
        <v>41543</v>
      </c>
      <c r="C51" s="2" t="s">
        <v>145</v>
      </c>
      <c r="D51" s="1" t="s">
        <v>1103</v>
      </c>
      <c r="E51" s="1" t="s">
        <v>974</v>
      </c>
      <c r="G51" s="18">
        <v>61300</v>
      </c>
      <c r="H51" s="5">
        <v>95500</v>
      </c>
      <c r="I51" s="6">
        <v>19.5</v>
      </c>
      <c r="J51" s="2"/>
      <c r="K51" s="2"/>
      <c r="O51" s="15"/>
    </row>
    <row r="52" spans="1:20" ht="14" customHeight="1">
      <c r="A52" s="2" t="s">
        <v>91</v>
      </c>
      <c r="B52" s="4">
        <v>41543</v>
      </c>
      <c r="C52" s="2" t="s">
        <v>146</v>
      </c>
      <c r="D52" s="1" t="s">
        <v>1135</v>
      </c>
      <c r="E52" s="1" t="s">
        <v>1011</v>
      </c>
      <c r="G52" s="2"/>
      <c r="H52" s="5">
        <v>22900</v>
      </c>
      <c r="I52" s="6">
        <v>0.5</v>
      </c>
      <c r="J52" s="2"/>
      <c r="K52" s="2"/>
      <c r="L52" s="25"/>
      <c r="M52" s="25"/>
      <c r="N52" s="25"/>
      <c r="O52" s="25"/>
      <c r="P52" s="25"/>
      <c r="T52" s="25"/>
    </row>
    <row r="53" spans="1:20" ht="14" customHeight="1">
      <c r="A53" s="2" t="s">
        <v>92</v>
      </c>
      <c r="B53" s="4">
        <v>41479</v>
      </c>
      <c r="C53" s="2" t="s">
        <v>147</v>
      </c>
      <c r="D53" s="1" t="s">
        <v>1120</v>
      </c>
      <c r="E53" s="1" t="s">
        <v>1003</v>
      </c>
      <c r="G53" s="18">
        <v>42850</v>
      </c>
      <c r="H53" s="5">
        <v>71000</v>
      </c>
      <c r="I53" s="6">
        <v>3.9</v>
      </c>
      <c r="J53" s="2"/>
      <c r="K53" s="2"/>
    </row>
    <row r="54" spans="1:20" ht="14" customHeight="1">
      <c r="A54" s="2" t="s">
        <v>77</v>
      </c>
      <c r="B54" s="4">
        <v>41428</v>
      </c>
      <c r="C54" s="2" t="s">
        <v>267</v>
      </c>
      <c r="D54" s="1" t="s">
        <v>1095</v>
      </c>
      <c r="E54" s="1" t="s">
        <v>1005</v>
      </c>
      <c r="G54" s="18">
        <v>4400</v>
      </c>
      <c r="H54" s="5">
        <v>6500</v>
      </c>
      <c r="I54" s="6">
        <v>8</v>
      </c>
      <c r="J54" s="2"/>
      <c r="K54" s="2"/>
    </row>
    <row r="55" spans="1:20" ht="14" customHeight="1">
      <c r="A55" s="2" t="s">
        <v>84</v>
      </c>
      <c r="B55" s="4">
        <v>41320</v>
      </c>
      <c r="C55" s="2" t="s">
        <v>274</v>
      </c>
      <c r="D55" s="1" t="s">
        <v>1148</v>
      </c>
      <c r="E55" s="1" t="s">
        <v>1043</v>
      </c>
      <c r="G55" s="18">
        <v>33600</v>
      </c>
      <c r="H55" s="5">
        <v>55572.87</v>
      </c>
      <c r="I55" s="6">
        <v>80</v>
      </c>
      <c r="J55" s="2"/>
      <c r="K55" s="2"/>
      <c r="L55" s="25"/>
      <c r="M55" s="25"/>
      <c r="N55" s="25"/>
      <c r="O55" s="25"/>
      <c r="P55" s="25"/>
      <c r="Q55" s="25"/>
      <c r="R55" s="25"/>
      <c r="T55" s="25"/>
    </row>
    <row r="56" spans="1:20" ht="14" customHeight="1">
      <c r="A56" s="2" t="s">
        <v>83</v>
      </c>
      <c r="B56" s="4">
        <v>41320</v>
      </c>
      <c r="C56" s="2" t="s">
        <v>273</v>
      </c>
      <c r="D56" s="1" t="s">
        <v>1072</v>
      </c>
      <c r="E56" s="1" t="s">
        <v>1046</v>
      </c>
      <c r="G56" s="18">
        <v>15525</v>
      </c>
      <c r="H56" s="5">
        <v>19513.12</v>
      </c>
      <c r="I56" s="6">
        <v>34.96</v>
      </c>
      <c r="J56" s="2"/>
      <c r="K56" s="2"/>
    </row>
    <row r="57" spans="1:20" ht="14" customHeight="1">
      <c r="A57" s="2" t="s">
        <v>78</v>
      </c>
      <c r="B57" s="4">
        <v>41319</v>
      </c>
      <c r="C57" s="2" t="s">
        <v>268</v>
      </c>
      <c r="D57" s="1" t="s">
        <v>1148</v>
      </c>
      <c r="E57" s="1" t="s">
        <v>1043</v>
      </c>
      <c r="G57" s="18">
        <v>49675</v>
      </c>
      <c r="H57" s="5">
        <v>52061.32</v>
      </c>
      <c r="I57" s="6">
        <v>80</v>
      </c>
      <c r="J57" s="2"/>
      <c r="K57" s="2"/>
      <c r="L57" s="25"/>
      <c r="T57" s="25"/>
    </row>
    <row r="58" spans="1:20" ht="14" customHeight="1">
      <c r="A58" s="2" t="s">
        <v>82</v>
      </c>
      <c r="B58" s="4">
        <v>41319</v>
      </c>
      <c r="C58" s="2" t="s">
        <v>272</v>
      </c>
      <c r="D58" s="1" t="s">
        <v>1074</v>
      </c>
      <c r="E58" s="1" t="s">
        <v>980</v>
      </c>
      <c r="G58" s="18">
        <v>15175</v>
      </c>
      <c r="H58" s="5">
        <v>27039.37</v>
      </c>
      <c r="I58" s="6">
        <v>40</v>
      </c>
      <c r="J58" s="2"/>
      <c r="K58" s="2"/>
      <c r="L58" s="25"/>
      <c r="T58" s="25"/>
    </row>
    <row r="59" spans="1:20" ht="14" customHeight="1">
      <c r="A59" s="2" t="s">
        <v>79</v>
      </c>
      <c r="B59" s="4">
        <v>41319</v>
      </c>
      <c r="C59" s="2" t="s">
        <v>269</v>
      </c>
      <c r="D59" s="1" t="s">
        <v>1129</v>
      </c>
      <c r="E59" s="1" t="s">
        <v>897</v>
      </c>
      <c r="G59" s="18">
        <v>15200</v>
      </c>
      <c r="H59" s="5">
        <v>17507.91</v>
      </c>
      <c r="I59" s="6">
        <v>40</v>
      </c>
      <c r="J59" s="2"/>
      <c r="K59" s="2"/>
    </row>
    <row r="60" spans="1:20" ht="14" customHeight="1">
      <c r="A60" s="2" t="s">
        <v>80</v>
      </c>
      <c r="B60" s="4">
        <v>41319</v>
      </c>
      <c r="C60" s="2" t="s">
        <v>270</v>
      </c>
      <c r="D60" s="1" t="s">
        <v>1093</v>
      </c>
      <c r="E60" s="1" t="s">
        <v>1024</v>
      </c>
      <c r="G60" s="2"/>
      <c r="H60" s="5">
        <v>15550</v>
      </c>
      <c r="I60" s="6">
        <v>40</v>
      </c>
      <c r="J60" s="2"/>
      <c r="K60" s="2"/>
    </row>
    <row r="61" spans="1:20" ht="14" customHeight="1">
      <c r="A61" s="2" t="s">
        <v>85</v>
      </c>
      <c r="B61" s="4">
        <v>41303</v>
      </c>
      <c r="C61" s="2" t="s">
        <v>131</v>
      </c>
      <c r="D61" s="1" t="s">
        <v>1169</v>
      </c>
      <c r="E61" s="1" t="s">
        <v>972</v>
      </c>
      <c r="G61" s="2"/>
      <c r="H61" s="5">
        <v>25225</v>
      </c>
      <c r="I61" s="6">
        <v>40</v>
      </c>
      <c r="J61" s="2"/>
      <c r="K61" s="2"/>
    </row>
    <row r="62" spans="1:20" ht="14" customHeight="1">
      <c r="A62" s="2" t="s">
        <v>76</v>
      </c>
      <c r="B62" s="4">
        <v>41283</v>
      </c>
      <c r="C62" s="2" t="s">
        <v>139</v>
      </c>
      <c r="D62" s="1" t="s">
        <v>1186</v>
      </c>
      <c r="E62" s="1" t="s">
        <v>1026</v>
      </c>
      <c r="F62" s="1" t="s">
        <v>1296</v>
      </c>
      <c r="G62" s="18">
        <v>9200</v>
      </c>
      <c r="H62" s="5">
        <v>9230.36</v>
      </c>
      <c r="I62" s="6">
        <v>3.87</v>
      </c>
      <c r="J62" s="2"/>
      <c r="K62" s="2"/>
      <c r="L62" s="25"/>
      <c r="M62" s="25"/>
      <c r="N62" s="25"/>
      <c r="O62" s="25"/>
      <c r="P62" s="25"/>
      <c r="Q62" s="25"/>
      <c r="R62" s="25"/>
      <c r="T62" s="25"/>
    </row>
    <row r="63" spans="1:20" ht="14" customHeight="1">
      <c r="A63" s="2" t="s">
        <v>81</v>
      </c>
      <c r="B63" s="4">
        <v>41283</v>
      </c>
      <c r="C63" s="2" t="s">
        <v>271</v>
      </c>
      <c r="D63" s="1" t="s">
        <v>1089</v>
      </c>
      <c r="E63" s="1" t="s">
        <v>1021</v>
      </c>
      <c r="G63" s="18">
        <v>3500</v>
      </c>
      <c r="H63" s="5">
        <v>3511.55</v>
      </c>
      <c r="I63" s="6">
        <v>5.04</v>
      </c>
      <c r="J63" s="2"/>
      <c r="K63" s="2"/>
    </row>
    <row r="64" spans="1:20" ht="14" customHeight="1">
      <c r="A64" s="2"/>
      <c r="B64" s="4"/>
      <c r="C64" s="2"/>
      <c r="G64" s="18"/>
      <c r="H64" s="43">
        <f>SUM(H46:H63)</f>
        <v>2137061.5</v>
      </c>
      <c r="I64" s="40">
        <f>SUM(I46:I63)</f>
        <v>469.41</v>
      </c>
      <c r="J64" s="2">
        <v>2013</v>
      </c>
      <c r="K64" s="2"/>
    </row>
    <row r="65" spans="1:20" ht="14" customHeight="1">
      <c r="A65" s="2"/>
      <c r="B65" s="4"/>
      <c r="C65" s="2"/>
      <c r="G65" s="18"/>
      <c r="H65" s="5"/>
      <c r="I65" s="6"/>
      <c r="J65" s="2"/>
      <c r="K65" s="2"/>
    </row>
    <row r="66" spans="1:20" ht="14" customHeight="1">
      <c r="A66" s="2" t="s">
        <v>74</v>
      </c>
      <c r="B66" s="4">
        <v>41207</v>
      </c>
      <c r="C66" s="2" t="s">
        <v>227</v>
      </c>
      <c r="D66" s="1" t="s">
        <v>1087</v>
      </c>
      <c r="E66" s="1" t="s">
        <v>1010</v>
      </c>
      <c r="F66" s="1" t="s">
        <v>1296</v>
      </c>
      <c r="G66" s="2"/>
      <c r="H66" s="5">
        <v>95305</v>
      </c>
      <c r="I66" s="6">
        <v>39.25</v>
      </c>
      <c r="J66" s="2"/>
      <c r="K66" s="2"/>
      <c r="L66" s="25"/>
      <c r="T66" s="25"/>
    </row>
    <row r="67" spans="1:20" ht="14" customHeight="1">
      <c r="A67" s="2" t="s">
        <v>75</v>
      </c>
      <c r="B67" s="4">
        <v>41207</v>
      </c>
      <c r="C67" s="2" t="s">
        <v>229</v>
      </c>
      <c r="D67" s="1" t="s">
        <v>1083</v>
      </c>
      <c r="E67" s="1" t="s">
        <v>973</v>
      </c>
      <c r="F67" s="1" t="s">
        <v>1296</v>
      </c>
      <c r="G67" s="2"/>
      <c r="H67" s="5">
        <v>2655</v>
      </c>
      <c r="I67" s="6">
        <v>1.51</v>
      </c>
      <c r="J67" s="2"/>
      <c r="K67" s="2"/>
    </row>
    <row r="68" spans="1:20" ht="14" customHeight="1">
      <c r="A68" s="2" t="s">
        <v>73</v>
      </c>
      <c r="B68" s="4">
        <v>41096</v>
      </c>
      <c r="C68" s="2" t="s">
        <v>246</v>
      </c>
      <c r="D68" s="1" t="s">
        <v>1119</v>
      </c>
      <c r="E68" s="1" t="s">
        <v>975</v>
      </c>
      <c r="G68" s="18">
        <v>2925</v>
      </c>
      <c r="H68" s="5">
        <v>4500</v>
      </c>
      <c r="I68" s="6">
        <v>1.53</v>
      </c>
      <c r="J68" s="2"/>
      <c r="K68" s="2"/>
      <c r="L68" s="25"/>
      <c r="T68" s="25"/>
    </row>
    <row r="69" spans="1:20" ht="14" customHeight="1">
      <c r="A69" s="2" t="s">
        <v>72</v>
      </c>
      <c r="B69" s="4">
        <v>41059</v>
      </c>
      <c r="C69" s="2" t="s">
        <v>233</v>
      </c>
      <c r="D69" s="1" t="s">
        <v>1086</v>
      </c>
      <c r="E69" s="1" t="s">
        <v>1010</v>
      </c>
      <c r="G69" s="18">
        <v>89980</v>
      </c>
      <c r="H69" s="5">
        <v>91500</v>
      </c>
      <c r="I69" s="6">
        <v>40</v>
      </c>
      <c r="J69" s="2"/>
      <c r="K69" s="2"/>
      <c r="L69" s="25"/>
      <c r="O69" s="15"/>
      <c r="T69" s="25"/>
    </row>
    <row r="70" spans="1:20" ht="14" customHeight="1">
      <c r="A70" s="2" t="s">
        <v>70</v>
      </c>
      <c r="B70" s="4">
        <v>40998</v>
      </c>
      <c r="C70" s="2" t="s">
        <v>228</v>
      </c>
      <c r="D70" s="1" t="s">
        <v>1105</v>
      </c>
      <c r="E70" s="1" t="s">
        <v>1028</v>
      </c>
      <c r="F70" s="1" t="s">
        <v>1296</v>
      </c>
      <c r="G70" s="2"/>
      <c r="H70" s="5">
        <v>68255</v>
      </c>
      <c r="I70" s="6">
        <v>25.3</v>
      </c>
      <c r="J70" s="2"/>
      <c r="K70" s="2"/>
      <c r="L70" s="25"/>
      <c r="M70" s="25"/>
      <c r="N70" s="25"/>
      <c r="O70" s="25"/>
      <c r="P70" s="25"/>
      <c r="Q70" s="25"/>
      <c r="R70" s="25"/>
    </row>
    <row r="71" spans="1:20" ht="14" customHeight="1">
      <c r="A71" s="2" t="s">
        <v>71</v>
      </c>
      <c r="B71" s="4">
        <v>40977</v>
      </c>
      <c r="C71" s="2" t="s">
        <v>243</v>
      </c>
      <c r="D71" s="1" t="s">
        <v>1167</v>
      </c>
      <c r="E71" s="1" t="s">
        <v>981</v>
      </c>
      <c r="F71" s="1" t="s">
        <v>1296</v>
      </c>
      <c r="G71" s="18">
        <v>45500</v>
      </c>
      <c r="H71" s="5">
        <v>23690</v>
      </c>
      <c r="I71" s="6">
        <v>4.22</v>
      </c>
      <c r="J71" s="2"/>
      <c r="K71" s="2"/>
    </row>
    <row r="72" spans="1:20" ht="14" customHeight="1">
      <c r="A72" s="2"/>
      <c r="B72" s="4"/>
      <c r="C72" s="2"/>
      <c r="G72" s="18"/>
      <c r="H72" s="43">
        <f>SUM(H66:H71)</f>
        <v>285905</v>
      </c>
      <c r="I72" s="40">
        <f>SUM(I66:I71)</f>
        <v>111.80999999999999</v>
      </c>
      <c r="J72" s="2">
        <v>2012</v>
      </c>
      <c r="K72" s="2"/>
    </row>
    <row r="73" spans="1:20" ht="14" customHeight="1">
      <c r="A73" s="2"/>
      <c r="B73" s="4"/>
      <c r="C73" s="2"/>
      <c r="G73" s="18"/>
      <c r="H73" s="5"/>
      <c r="I73" s="6"/>
      <c r="J73" s="2"/>
      <c r="K73" s="2"/>
    </row>
    <row r="74" spans="1:20" ht="14" customHeight="1">
      <c r="A74" s="2" t="s">
        <v>69</v>
      </c>
      <c r="B74" s="4">
        <v>40884</v>
      </c>
      <c r="C74" s="2" t="s">
        <v>226</v>
      </c>
      <c r="D74" s="1" t="s">
        <v>1172</v>
      </c>
      <c r="E74" s="1" t="s">
        <v>1017</v>
      </c>
      <c r="G74" s="2"/>
      <c r="H74" s="5">
        <v>80080</v>
      </c>
      <c r="I74" s="6">
        <v>32</v>
      </c>
      <c r="J74" s="2"/>
      <c r="K74" s="2"/>
    </row>
    <row r="75" spans="1:20" ht="14" customHeight="1">
      <c r="A75" s="2" t="s">
        <v>67</v>
      </c>
      <c r="B75" s="4">
        <v>40884</v>
      </c>
      <c r="C75" s="2" t="s">
        <v>213</v>
      </c>
      <c r="D75" s="1" t="s">
        <v>1078</v>
      </c>
      <c r="E75" s="1" t="s">
        <v>965</v>
      </c>
      <c r="G75" s="18">
        <v>30770</v>
      </c>
      <c r="H75" s="5">
        <v>78500</v>
      </c>
      <c r="I75" s="6">
        <v>6.7</v>
      </c>
      <c r="J75" s="2"/>
      <c r="K75" s="2"/>
      <c r="L75" s="25"/>
      <c r="M75" s="25"/>
      <c r="N75" s="25"/>
      <c r="O75" s="25"/>
      <c r="P75" s="25"/>
      <c r="T75" s="25"/>
    </row>
    <row r="76" spans="1:20" ht="14" customHeight="1">
      <c r="A76" s="2" t="s">
        <v>68</v>
      </c>
      <c r="B76" s="4">
        <v>40884</v>
      </c>
      <c r="C76" s="2" t="s">
        <v>214</v>
      </c>
      <c r="D76" s="1" t="s">
        <v>1111</v>
      </c>
      <c r="E76" s="1" t="s">
        <v>1022</v>
      </c>
      <c r="G76" s="2"/>
      <c r="H76" s="5">
        <v>16775</v>
      </c>
      <c r="I76" s="6">
        <v>3.6</v>
      </c>
      <c r="J76" s="2"/>
      <c r="K76" s="2"/>
    </row>
    <row r="77" spans="1:20" ht="14" customHeight="1">
      <c r="A77" s="2" t="s">
        <v>63</v>
      </c>
      <c r="B77" s="4">
        <v>40641</v>
      </c>
      <c r="C77" s="2" t="s">
        <v>153</v>
      </c>
      <c r="D77" s="1" t="s">
        <v>1102</v>
      </c>
      <c r="E77" s="1" t="s">
        <v>1004</v>
      </c>
      <c r="G77" s="18">
        <v>177950</v>
      </c>
      <c r="H77" s="5">
        <v>190000</v>
      </c>
      <c r="I77" s="6">
        <v>28.15</v>
      </c>
      <c r="J77" s="2"/>
      <c r="K77" s="2"/>
    </row>
    <row r="78" spans="1:20" ht="14" customHeight="1">
      <c r="A78" s="2" t="s">
        <v>66</v>
      </c>
      <c r="B78" s="4">
        <v>40555</v>
      </c>
      <c r="C78" s="2" t="s">
        <v>221</v>
      </c>
      <c r="D78" s="1" t="s">
        <v>1080</v>
      </c>
      <c r="E78" s="1" t="s">
        <v>965</v>
      </c>
      <c r="F78" s="1" t="s">
        <v>1296</v>
      </c>
      <c r="G78" s="2"/>
      <c r="H78" s="5">
        <v>46300</v>
      </c>
      <c r="I78" s="6">
        <v>17.45</v>
      </c>
      <c r="J78" s="2"/>
      <c r="K78" s="2"/>
    </row>
    <row r="79" spans="1:20" ht="14" customHeight="1">
      <c r="A79" s="2"/>
      <c r="B79" s="4"/>
      <c r="C79" s="2"/>
      <c r="G79" s="2"/>
      <c r="H79" s="43">
        <f>SUM(H74:H78)</f>
        <v>411655</v>
      </c>
      <c r="I79" s="40">
        <f>SUM(I74:I78)</f>
        <v>87.9</v>
      </c>
      <c r="J79" s="2">
        <v>2011</v>
      </c>
      <c r="K79" s="2"/>
    </row>
    <row r="80" spans="1:20" ht="14" customHeight="1">
      <c r="A80" s="2"/>
      <c r="B80" s="4"/>
      <c r="C80" s="2"/>
      <c r="G80" s="2"/>
      <c r="H80" s="5"/>
      <c r="I80" s="6"/>
      <c r="J80" s="2"/>
      <c r="K80" s="2"/>
    </row>
    <row r="81" spans="1:20" ht="14" customHeight="1">
      <c r="A81" s="2"/>
      <c r="B81" s="4"/>
      <c r="C81" s="2"/>
      <c r="G81" s="2"/>
      <c r="H81" s="5"/>
      <c r="I81" s="6"/>
      <c r="J81" s="2"/>
      <c r="K81" s="2"/>
    </row>
    <row r="82" spans="1:20" ht="14" customHeight="1">
      <c r="A82" s="2" t="s">
        <v>53</v>
      </c>
      <c r="B82" s="4">
        <v>40500</v>
      </c>
      <c r="C82" s="2" t="s">
        <v>220</v>
      </c>
      <c r="D82" s="1" t="s">
        <v>1147</v>
      </c>
      <c r="E82" s="1" t="s">
        <v>1002</v>
      </c>
      <c r="G82" s="2"/>
      <c r="H82" s="5">
        <v>46300</v>
      </c>
      <c r="I82" s="6">
        <v>15.73</v>
      </c>
      <c r="J82" s="2"/>
      <c r="K82" s="2"/>
      <c r="L82" s="25"/>
      <c r="M82" s="25"/>
      <c r="N82" s="25"/>
      <c r="O82" s="25"/>
      <c r="P82" s="25"/>
      <c r="Q82" s="25"/>
      <c r="R82" s="25"/>
      <c r="S82" s="25"/>
      <c r="T82" s="25"/>
    </row>
    <row r="83" spans="1:20" ht="84.75" customHeight="1">
      <c r="A83" s="2" t="s">
        <v>65</v>
      </c>
      <c r="B83" s="4">
        <v>40484</v>
      </c>
      <c r="C83" s="2" t="s">
        <v>251</v>
      </c>
      <c r="D83" s="1" t="s">
        <v>1110</v>
      </c>
      <c r="E83" s="1" t="s">
        <v>1037</v>
      </c>
      <c r="F83" s="1" t="s">
        <v>1296</v>
      </c>
      <c r="G83" s="2"/>
      <c r="H83" s="5">
        <v>3850</v>
      </c>
      <c r="I83" s="6">
        <v>4.83</v>
      </c>
      <c r="J83" s="2"/>
      <c r="K83" s="2"/>
    </row>
    <row r="84" spans="1:20" ht="14" customHeight="1">
      <c r="A84" s="2" t="s">
        <v>51</v>
      </c>
      <c r="B84" s="4">
        <v>40477</v>
      </c>
      <c r="C84" s="2" t="s">
        <v>206</v>
      </c>
      <c r="D84" s="1" t="s">
        <v>1182</v>
      </c>
      <c r="E84" s="1" t="s">
        <v>991</v>
      </c>
      <c r="G84" s="2"/>
      <c r="H84" s="5">
        <v>38850</v>
      </c>
      <c r="I84" s="6">
        <v>40</v>
      </c>
      <c r="J84" s="2"/>
      <c r="K84" s="2"/>
      <c r="L84" s="25"/>
      <c r="T84" s="25"/>
    </row>
    <row r="85" spans="1:20" ht="14" customHeight="1">
      <c r="A85" s="2" t="s">
        <v>56</v>
      </c>
      <c r="B85" s="4">
        <v>40477</v>
      </c>
      <c r="C85" s="2" t="s">
        <v>261</v>
      </c>
      <c r="D85" s="1" t="s">
        <v>1151</v>
      </c>
      <c r="E85" s="1" t="s">
        <v>1013</v>
      </c>
      <c r="G85" s="2"/>
      <c r="H85" s="5">
        <v>36600</v>
      </c>
      <c r="I85" s="6">
        <v>40</v>
      </c>
      <c r="J85" s="2"/>
      <c r="K85" s="2"/>
    </row>
    <row r="86" spans="1:20" ht="14" customHeight="1">
      <c r="A86" s="2" t="s">
        <v>58</v>
      </c>
      <c r="B86" s="4">
        <v>40477</v>
      </c>
      <c r="C86" s="2" t="s">
        <v>266</v>
      </c>
      <c r="D86" s="1" t="s">
        <v>1124</v>
      </c>
      <c r="E86" s="1" t="s">
        <v>897</v>
      </c>
      <c r="G86" s="2"/>
      <c r="H86" s="5">
        <v>16700</v>
      </c>
      <c r="I86" s="6">
        <v>40</v>
      </c>
      <c r="J86" s="2"/>
      <c r="K86" s="2"/>
    </row>
    <row r="87" spans="1:20" ht="14" customHeight="1">
      <c r="A87" s="2" t="s">
        <v>57</v>
      </c>
      <c r="B87" s="4">
        <v>40477</v>
      </c>
      <c r="C87" s="2" t="s">
        <v>262</v>
      </c>
      <c r="D87" s="1" t="s">
        <v>1151</v>
      </c>
      <c r="E87" s="1" t="s">
        <v>1013</v>
      </c>
      <c r="G87" s="2"/>
      <c r="H87" s="5">
        <v>1350</v>
      </c>
      <c r="I87" s="6">
        <v>1.85</v>
      </c>
      <c r="J87" s="2"/>
      <c r="K87" s="2"/>
    </row>
    <row r="88" spans="1:20" ht="14" customHeight="1">
      <c r="A88" s="2" t="s">
        <v>52</v>
      </c>
      <c r="B88" s="4">
        <v>40472</v>
      </c>
      <c r="C88" s="2" t="s">
        <v>218</v>
      </c>
      <c r="D88" s="1" t="s">
        <v>1146</v>
      </c>
      <c r="E88" s="1" t="s">
        <v>1002</v>
      </c>
      <c r="G88" s="2"/>
      <c r="H88" s="5">
        <v>39300</v>
      </c>
      <c r="I88" s="6">
        <v>13.19</v>
      </c>
      <c r="J88" s="2"/>
      <c r="K88" s="2"/>
    </row>
    <row r="89" spans="1:20" ht="14" customHeight="1">
      <c r="A89" s="2" t="s">
        <v>50</v>
      </c>
      <c r="B89" s="4">
        <v>40472</v>
      </c>
      <c r="C89" s="2" t="s">
        <v>193</v>
      </c>
      <c r="D89" s="1" t="s">
        <v>1150</v>
      </c>
      <c r="E89" s="1" t="s">
        <v>1027</v>
      </c>
      <c r="G89" s="2"/>
      <c r="H89" s="5">
        <v>39100</v>
      </c>
      <c r="I89" s="6">
        <v>74.600000000000009</v>
      </c>
      <c r="J89" s="2"/>
      <c r="K89" s="2"/>
    </row>
    <row r="90" spans="1:20" ht="14" customHeight="1">
      <c r="A90" s="2" t="s">
        <v>54</v>
      </c>
      <c r="B90" s="4">
        <v>40472</v>
      </c>
      <c r="C90" s="2" t="s">
        <v>245</v>
      </c>
      <c r="D90" s="1" t="s">
        <v>1073</v>
      </c>
      <c r="E90" s="1" t="s">
        <v>1008</v>
      </c>
      <c r="G90" s="2"/>
      <c r="H90" s="5">
        <v>38300</v>
      </c>
      <c r="I90" s="6">
        <v>20</v>
      </c>
      <c r="J90" s="2"/>
      <c r="K90" s="2"/>
    </row>
    <row r="91" spans="1:20" ht="14" customHeight="1">
      <c r="A91" s="2" t="s">
        <v>55</v>
      </c>
      <c r="B91" s="4">
        <v>40472</v>
      </c>
      <c r="C91" s="2" t="s">
        <v>248</v>
      </c>
      <c r="D91" s="1" t="s">
        <v>1154</v>
      </c>
      <c r="E91" s="1" t="s">
        <v>1023</v>
      </c>
      <c r="G91" s="2"/>
      <c r="H91" s="5">
        <v>21150</v>
      </c>
      <c r="I91" s="6">
        <v>0</v>
      </c>
      <c r="J91" s="2"/>
      <c r="K91" s="2"/>
    </row>
    <row r="92" spans="1:20" ht="14" customHeight="1">
      <c r="A92" s="2" t="s">
        <v>129</v>
      </c>
      <c r="B92" s="4">
        <v>40472</v>
      </c>
      <c r="C92" s="2" t="s">
        <v>260</v>
      </c>
      <c r="D92" s="1" t="s">
        <v>1097</v>
      </c>
      <c r="E92" s="1" t="s">
        <v>1039</v>
      </c>
      <c r="G92" s="2"/>
      <c r="H92" s="5">
        <v>15100</v>
      </c>
      <c r="I92" s="6">
        <v>11.36</v>
      </c>
      <c r="J92" s="2"/>
      <c r="K92" s="2"/>
    </row>
    <row r="93" spans="1:20" ht="14" customHeight="1">
      <c r="A93" s="2" t="s">
        <v>61</v>
      </c>
      <c r="B93" s="4">
        <v>40472</v>
      </c>
      <c r="C93" s="2" t="s">
        <v>142</v>
      </c>
      <c r="D93" s="1" t="s">
        <v>1165</v>
      </c>
      <c r="E93" s="1" t="s">
        <v>994</v>
      </c>
      <c r="G93" s="2"/>
      <c r="H93" s="5">
        <v>13250</v>
      </c>
      <c r="I93" s="6">
        <v>40</v>
      </c>
      <c r="J93" s="2"/>
      <c r="K93" s="2"/>
      <c r="L93" s="25"/>
      <c r="M93" s="25"/>
      <c r="N93" s="25"/>
      <c r="O93" s="25"/>
      <c r="P93" s="25"/>
      <c r="T93" s="25"/>
    </row>
    <row r="94" spans="1:20" ht="14" customHeight="1">
      <c r="A94" s="2" t="s">
        <v>59</v>
      </c>
      <c r="B94" s="4">
        <v>40472</v>
      </c>
      <c r="C94" s="2" t="s">
        <v>141</v>
      </c>
      <c r="D94" s="1" t="s">
        <v>1183</v>
      </c>
      <c r="E94" s="1" t="s">
        <v>992</v>
      </c>
      <c r="G94" s="2"/>
      <c r="H94" s="5">
        <v>7550</v>
      </c>
      <c r="I94" s="6">
        <v>31.57</v>
      </c>
      <c r="J94" s="2"/>
      <c r="K94" s="2"/>
      <c r="L94" s="25"/>
      <c r="M94" s="25"/>
      <c r="N94" s="25"/>
      <c r="O94" s="25"/>
      <c r="P94" s="25"/>
      <c r="Q94" s="25"/>
      <c r="R94" s="25"/>
      <c r="T94" s="25"/>
    </row>
    <row r="95" spans="1:20" ht="14" customHeight="1">
      <c r="A95" s="2" t="s">
        <v>60</v>
      </c>
      <c r="B95" s="4">
        <v>40472</v>
      </c>
      <c r="C95" s="2" t="s">
        <v>281</v>
      </c>
      <c r="D95" s="1" t="s">
        <v>1184</v>
      </c>
      <c r="E95" s="1" t="s">
        <v>992</v>
      </c>
      <c r="G95" s="2"/>
      <c r="H95" s="5">
        <v>6450</v>
      </c>
      <c r="I95" s="6">
        <v>32.15</v>
      </c>
      <c r="J95" s="2"/>
      <c r="K95" s="2"/>
      <c r="L95" s="25"/>
      <c r="M95" s="25"/>
      <c r="N95" s="25"/>
      <c r="O95" s="25"/>
      <c r="P95" s="25"/>
      <c r="Q95" s="25"/>
      <c r="R95" s="25"/>
      <c r="S95" s="25"/>
      <c r="T95" s="25"/>
    </row>
    <row r="96" spans="1:20" ht="14" customHeight="1">
      <c r="A96" s="2" t="s">
        <v>62</v>
      </c>
      <c r="B96" s="4">
        <v>40472</v>
      </c>
      <c r="C96" s="2" t="s">
        <v>143</v>
      </c>
      <c r="D96" s="1" t="s">
        <v>1088</v>
      </c>
      <c r="E96" s="1" t="s">
        <v>1035</v>
      </c>
      <c r="G96" s="2"/>
      <c r="H96" s="5">
        <v>1100</v>
      </c>
      <c r="I96" s="6">
        <v>1.3</v>
      </c>
      <c r="J96" s="2"/>
      <c r="K96" s="2"/>
    </row>
    <row r="97" spans="1:20" ht="14" customHeight="1">
      <c r="A97" s="2" t="s">
        <v>64</v>
      </c>
      <c r="B97" s="4">
        <v>40462</v>
      </c>
      <c r="C97" s="2" t="s">
        <v>253</v>
      </c>
      <c r="D97" s="1" t="s">
        <v>1156</v>
      </c>
      <c r="E97" s="1" t="s">
        <v>827</v>
      </c>
      <c r="G97" s="2"/>
      <c r="H97" s="5">
        <v>3900</v>
      </c>
      <c r="I97" s="6">
        <v>5.4</v>
      </c>
      <c r="J97" s="2"/>
      <c r="K97" s="2"/>
      <c r="L97" s="25"/>
      <c r="M97" s="25"/>
      <c r="N97" s="25"/>
      <c r="O97" s="25"/>
      <c r="P97" s="25"/>
      <c r="Q97" s="25"/>
      <c r="R97" s="25"/>
      <c r="T97" s="25"/>
    </row>
    <row r="98" spans="1:20" ht="14" customHeight="1">
      <c r="A98" s="2" t="s">
        <v>49</v>
      </c>
      <c r="B98" s="4">
        <v>40380</v>
      </c>
      <c r="C98" s="2" t="s">
        <v>137</v>
      </c>
      <c r="D98" s="1" t="s">
        <v>1116</v>
      </c>
      <c r="E98" s="1" t="s">
        <v>985</v>
      </c>
      <c r="F98" s="1" t="s">
        <v>1296</v>
      </c>
      <c r="G98" s="2"/>
      <c r="H98" s="5">
        <v>36500</v>
      </c>
      <c r="I98" s="6">
        <v>35.5</v>
      </c>
      <c r="J98" s="2"/>
      <c r="K98" s="2"/>
      <c r="L98" s="14"/>
      <c r="M98" s="14"/>
      <c r="N98" s="14"/>
      <c r="O98" s="14"/>
      <c r="P98" s="14"/>
      <c r="Q98" s="14"/>
      <c r="R98" s="14"/>
      <c r="S98" s="14"/>
    </row>
    <row r="99" spans="1:20" ht="14" customHeight="1">
      <c r="A99" s="2" t="s">
        <v>47</v>
      </c>
      <c r="B99" s="4">
        <v>40351</v>
      </c>
      <c r="C99" s="2" t="s">
        <v>236</v>
      </c>
      <c r="D99" s="1" t="s">
        <v>1079</v>
      </c>
      <c r="E99" s="1" t="s">
        <v>965</v>
      </c>
      <c r="G99" s="2"/>
      <c r="H99" s="5">
        <v>325000</v>
      </c>
      <c r="I99" s="6">
        <v>7.5</v>
      </c>
      <c r="J99" s="2"/>
      <c r="K99" s="2"/>
      <c r="L99" s="25"/>
      <c r="M99" s="25"/>
      <c r="N99" s="25"/>
      <c r="O99" s="26"/>
      <c r="P99" s="25"/>
      <c r="Q99" s="25"/>
      <c r="R99" s="25"/>
      <c r="T99" s="25"/>
    </row>
    <row r="100" spans="1:20" ht="14" customHeight="1">
      <c r="A100" s="2" t="s">
        <v>46</v>
      </c>
      <c r="B100" s="4">
        <v>40351</v>
      </c>
      <c r="C100" s="2" t="s">
        <v>155</v>
      </c>
      <c r="D100" s="1" t="s">
        <v>1109</v>
      </c>
      <c r="E100" s="1" t="s">
        <v>987</v>
      </c>
      <c r="G100" s="18">
        <v>2800</v>
      </c>
      <c r="H100" s="5">
        <v>6500</v>
      </c>
      <c r="I100" s="6">
        <v>8.7200000000000006</v>
      </c>
      <c r="J100" s="2"/>
      <c r="K100" s="2"/>
    </row>
    <row r="101" spans="1:20" ht="14" customHeight="1">
      <c r="A101" s="2" t="s">
        <v>48</v>
      </c>
      <c r="B101" s="4">
        <v>40351</v>
      </c>
      <c r="C101" s="2" t="s">
        <v>232</v>
      </c>
      <c r="D101" s="1" t="s">
        <v>1140</v>
      </c>
      <c r="E101" s="1" t="s">
        <v>995</v>
      </c>
      <c r="G101" s="18">
        <v>4700</v>
      </c>
      <c r="H101" s="5">
        <v>6200</v>
      </c>
      <c r="I101" s="6">
        <v>4</v>
      </c>
      <c r="J101" s="2"/>
      <c r="K101" s="2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ht="14" customHeight="1">
      <c r="A102" s="2" t="s">
        <v>45</v>
      </c>
      <c r="B102" s="4">
        <v>40227</v>
      </c>
      <c r="C102" s="2" t="s">
        <v>151</v>
      </c>
      <c r="D102" s="1" t="s">
        <v>1122</v>
      </c>
      <c r="E102" s="1" t="s">
        <v>1045</v>
      </c>
      <c r="F102" s="1" t="s">
        <v>1296</v>
      </c>
      <c r="G102" s="2"/>
      <c r="H102" s="5">
        <v>136400</v>
      </c>
      <c r="I102" s="6">
        <v>40</v>
      </c>
      <c r="J102" s="2"/>
      <c r="K102" s="2"/>
    </row>
    <row r="103" spans="1:20" ht="14" customHeight="1">
      <c r="A103" s="2"/>
      <c r="B103" s="4"/>
      <c r="C103" s="2"/>
      <c r="G103" s="2"/>
      <c r="H103" s="43">
        <f>SUM(H82:H102)</f>
        <v>839450</v>
      </c>
      <c r="I103" s="40">
        <f>SUM(I82:I102)</f>
        <v>467.7</v>
      </c>
      <c r="J103" s="2">
        <v>2010</v>
      </c>
      <c r="K103" s="2"/>
    </row>
    <row r="104" spans="1:20" ht="14" customHeight="1">
      <c r="A104" s="2"/>
      <c r="B104" s="4"/>
      <c r="C104" s="2"/>
      <c r="G104" s="2"/>
      <c r="H104" s="5"/>
      <c r="I104" s="6"/>
      <c r="J104" s="2"/>
      <c r="K104" s="2"/>
    </row>
    <row r="105" spans="1:20" ht="14" customHeight="1">
      <c r="A105" s="2"/>
      <c r="B105" s="4"/>
      <c r="C105" s="2"/>
      <c r="G105" s="2"/>
      <c r="H105" s="5"/>
      <c r="I105" s="6"/>
      <c r="J105" s="2"/>
      <c r="K105" s="2"/>
    </row>
    <row r="106" spans="1:20" ht="14" customHeight="1">
      <c r="A106" s="2" t="s">
        <v>42</v>
      </c>
      <c r="B106" s="4">
        <v>40107</v>
      </c>
      <c r="C106" s="2" t="s">
        <v>200</v>
      </c>
      <c r="D106" s="1" t="s">
        <v>1100</v>
      </c>
      <c r="E106" s="1" t="s">
        <v>969</v>
      </c>
      <c r="F106" s="1" t="s">
        <v>1296</v>
      </c>
      <c r="G106" s="2"/>
      <c r="H106" s="5">
        <v>80750</v>
      </c>
      <c r="I106" s="6">
        <v>40</v>
      </c>
      <c r="J106" s="2"/>
      <c r="K106" s="2"/>
    </row>
    <row r="107" spans="1:20" ht="14" customHeight="1">
      <c r="A107" s="2" t="s">
        <v>44</v>
      </c>
      <c r="B107" s="4">
        <v>40107</v>
      </c>
      <c r="C107" s="2" t="s">
        <v>207</v>
      </c>
      <c r="D107" s="1" t="s">
        <v>1188</v>
      </c>
      <c r="E107" s="1" t="s">
        <v>978</v>
      </c>
      <c r="F107" s="1" t="s">
        <v>1296</v>
      </c>
      <c r="G107" s="18">
        <v>156550</v>
      </c>
      <c r="H107" s="20">
        <v>68050</v>
      </c>
      <c r="I107" s="6">
        <v>22</v>
      </c>
      <c r="J107" s="2"/>
      <c r="K107" s="2"/>
      <c r="L107" s="25"/>
      <c r="M107" s="25"/>
      <c r="N107" s="25"/>
      <c r="O107" s="26"/>
      <c r="P107" s="25"/>
      <c r="Q107" s="25"/>
      <c r="R107" s="25"/>
    </row>
    <row r="108" spans="1:20" ht="14" customHeight="1">
      <c r="A108" s="2" t="s">
        <v>41</v>
      </c>
      <c r="B108" s="4">
        <v>40107</v>
      </c>
      <c r="C108" s="2" t="s">
        <v>197</v>
      </c>
      <c r="D108" s="1" t="s">
        <v>1076</v>
      </c>
      <c r="E108" s="1" t="s">
        <v>1012</v>
      </c>
      <c r="F108" s="1" t="s">
        <v>1296</v>
      </c>
      <c r="G108" s="18">
        <v>72400</v>
      </c>
      <c r="H108" s="20">
        <v>22400</v>
      </c>
      <c r="I108" s="6">
        <v>10</v>
      </c>
      <c r="J108" s="2"/>
      <c r="K108" s="2"/>
      <c r="O108" s="15"/>
    </row>
    <row r="109" spans="1:20" ht="14" customHeight="1">
      <c r="A109" s="2" t="s">
        <v>43</v>
      </c>
      <c r="B109" s="4">
        <v>40107</v>
      </c>
      <c r="C109" s="2" t="s">
        <v>205</v>
      </c>
      <c r="D109" s="1" t="s">
        <v>1166</v>
      </c>
      <c r="E109" s="1" t="s">
        <v>981</v>
      </c>
      <c r="F109" s="1" t="s">
        <v>1296</v>
      </c>
      <c r="G109" s="2"/>
      <c r="H109" s="5">
        <v>13950</v>
      </c>
      <c r="I109" s="6">
        <v>3.6</v>
      </c>
      <c r="J109" s="2"/>
      <c r="K109" s="2"/>
    </row>
    <row r="110" spans="1:20" ht="14" customHeight="1">
      <c r="A110" s="2" t="s">
        <v>292</v>
      </c>
      <c r="B110" s="4">
        <v>40035</v>
      </c>
      <c r="C110" s="2" t="s">
        <v>1277</v>
      </c>
      <c r="D110" s="1" t="s">
        <v>1085</v>
      </c>
      <c r="E110" s="1" t="s">
        <v>1053</v>
      </c>
      <c r="F110" s="1" t="s">
        <v>1296</v>
      </c>
      <c r="G110" s="2"/>
      <c r="H110" s="5">
        <v>34000</v>
      </c>
      <c r="I110" s="6">
        <v>11.69</v>
      </c>
      <c r="J110" s="2"/>
      <c r="K110" s="2"/>
    </row>
    <row r="111" spans="1:20" ht="14" customHeight="1">
      <c r="A111" s="2" t="s">
        <v>40</v>
      </c>
      <c r="B111" s="4">
        <v>40022</v>
      </c>
      <c r="C111" s="2" t="s">
        <v>238</v>
      </c>
      <c r="D111" s="1" t="s">
        <v>1092</v>
      </c>
      <c r="E111" s="1" t="s">
        <v>1009</v>
      </c>
      <c r="F111" s="1" t="s">
        <v>1296</v>
      </c>
      <c r="G111" s="2"/>
      <c r="H111" s="5">
        <v>38000</v>
      </c>
      <c r="I111" s="6">
        <v>0.31</v>
      </c>
      <c r="J111" s="2"/>
      <c r="K111" s="2"/>
    </row>
    <row r="112" spans="1:20" ht="14" customHeight="1">
      <c r="A112" s="2" t="s">
        <v>37</v>
      </c>
      <c r="B112" s="4">
        <v>39960</v>
      </c>
      <c r="C112" s="2" t="s">
        <v>200</v>
      </c>
      <c r="D112" s="1" t="s">
        <v>1100</v>
      </c>
      <c r="E112" s="1" t="s">
        <v>969</v>
      </c>
      <c r="G112" s="2"/>
      <c r="H112" s="5">
        <v>85600</v>
      </c>
      <c r="I112" s="6">
        <v>40</v>
      </c>
      <c r="J112" s="2"/>
      <c r="K112" s="2"/>
      <c r="L112" s="23"/>
      <c r="M112" s="23"/>
      <c r="N112" s="23"/>
      <c r="O112" s="23"/>
      <c r="P112" s="23"/>
      <c r="Q112" s="23"/>
      <c r="R112" s="23"/>
      <c r="T112" s="25"/>
    </row>
    <row r="113" spans="1:20" ht="14" customHeight="1">
      <c r="A113" s="2" t="s">
        <v>39</v>
      </c>
      <c r="B113" s="4">
        <v>39960</v>
      </c>
      <c r="C113" s="2" t="s">
        <v>212</v>
      </c>
      <c r="D113" s="1" t="s">
        <v>1131</v>
      </c>
      <c r="E113" s="1" t="s">
        <v>977</v>
      </c>
      <c r="G113" s="2"/>
      <c r="H113" s="20">
        <v>79500</v>
      </c>
      <c r="I113" s="6">
        <v>16.41</v>
      </c>
      <c r="J113" s="2"/>
      <c r="K113" s="2"/>
    </row>
    <row r="114" spans="1:20" ht="14" customHeight="1">
      <c r="A114" s="2" t="s">
        <v>36</v>
      </c>
      <c r="B114" s="4">
        <v>39960</v>
      </c>
      <c r="C114" s="2" t="s">
        <v>195</v>
      </c>
      <c r="D114" s="1" t="s">
        <v>1094</v>
      </c>
      <c r="E114" s="1" t="s">
        <v>968</v>
      </c>
      <c r="G114" s="2"/>
      <c r="H114" s="5">
        <v>42500</v>
      </c>
      <c r="I114" s="6">
        <v>9.2100000000000009</v>
      </c>
      <c r="J114" s="2"/>
      <c r="K114" s="2"/>
    </row>
    <row r="115" spans="1:20" ht="14" customHeight="1">
      <c r="A115" s="2" t="s">
        <v>38</v>
      </c>
      <c r="B115" s="4">
        <v>39960</v>
      </c>
      <c r="C115" s="2" t="s">
        <v>247</v>
      </c>
      <c r="D115" s="1" t="s">
        <v>1123</v>
      </c>
      <c r="E115" s="1" t="s">
        <v>1044</v>
      </c>
      <c r="G115" s="2"/>
      <c r="H115" s="5">
        <v>12050</v>
      </c>
      <c r="I115" s="6">
        <v>35.300000000000004</v>
      </c>
      <c r="J115" s="2"/>
      <c r="K115" s="2"/>
    </row>
    <row r="116" spans="1:20" ht="14" customHeight="1">
      <c r="A116" s="2"/>
      <c r="B116" s="4"/>
      <c r="C116" s="2"/>
      <c r="G116" s="2"/>
      <c r="H116" s="43">
        <f>SUM(H106:H115)</f>
        <v>476800</v>
      </c>
      <c r="I116" s="40">
        <f>SUM(I106:I115)</f>
        <v>188.52</v>
      </c>
      <c r="J116" s="2">
        <v>2009</v>
      </c>
      <c r="K116" s="2"/>
    </row>
    <row r="117" spans="1:20" ht="14" customHeight="1">
      <c r="A117" s="2"/>
      <c r="B117" s="4"/>
      <c r="C117" s="2"/>
      <c r="G117" s="2"/>
      <c r="H117" s="5"/>
      <c r="I117" s="6"/>
      <c r="J117" s="2"/>
      <c r="K117" s="2"/>
    </row>
    <row r="118" spans="1:20" ht="14" customHeight="1">
      <c r="A118" s="2"/>
      <c r="B118" s="4"/>
      <c r="C118" s="2"/>
      <c r="G118" s="2"/>
      <c r="H118" s="5"/>
      <c r="I118" s="6"/>
      <c r="J118" s="2"/>
      <c r="K118" s="2"/>
    </row>
    <row r="119" spans="1:20" ht="14" customHeight="1">
      <c r="A119" s="2" t="s">
        <v>34</v>
      </c>
      <c r="B119" s="4">
        <v>39744</v>
      </c>
      <c r="C119" s="2" t="s">
        <v>265</v>
      </c>
      <c r="D119" s="1" t="s">
        <v>1144</v>
      </c>
      <c r="E119" s="1" t="s">
        <v>970</v>
      </c>
      <c r="G119" s="18">
        <v>27900</v>
      </c>
      <c r="H119" s="5">
        <v>37160</v>
      </c>
      <c r="I119" s="6">
        <v>40</v>
      </c>
      <c r="J119" s="2"/>
      <c r="K119" s="2"/>
      <c r="L119" s="25"/>
      <c r="M119" s="25"/>
      <c r="N119" s="25"/>
      <c r="O119" s="25"/>
      <c r="P119" s="25"/>
      <c r="Q119" s="25"/>
      <c r="R119" s="25"/>
    </row>
    <row r="120" spans="1:20" ht="14" customHeight="1">
      <c r="A120" s="2" t="s">
        <v>32</v>
      </c>
      <c r="B120" s="4">
        <v>39744</v>
      </c>
      <c r="C120" s="2" t="s">
        <v>194</v>
      </c>
      <c r="D120" s="1" t="s">
        <v>1158</v>
      </c>
      <c r="E120" s="1" t="s">
        <v>1042</v>
      </c>
      <c r="G120" s="18">
        <v>8390</v>
      </c>
      <c r="H120" s="5">
        <v>21055</v>
      </c>
      <c r="I120" s="6">
        <v>3.74</v>
      </c>
      <c r="J120" s="2"/>
      <c r="K120" s="2"/>
      <c r="L120" s="25"/>
      <c r="M120" s="25"/>
      <c r="N120" s="25"/>
      <c r="O120" s="25"/>
      <c r="P120" s="25"/>
      <c r="T120" s="25"/>
    </row>
    <row r="121" spans="1:20" ht="14" customHeight="1">
      <c r="A121" s="2" t="s">
        <v>33</v>
      </c>
      <c r="B121" s="4">
        <v>39744</v>
      </c>
      <c r="C121" s="2" t="s">
        <v>235</v>
      </c>
      <c r="D121" s="1" t="s">
        <v>1099</v>
      </c>
      <c r="E121" s="1" t="s">
        <v>969</v>
      </c>
      <c r="G121" s="18">
        <v>3780</v>
      </c>
      <c r="H121" s="5">
        <v>4100</v>
      </c>
      <c r="I121" s="6">
        <v>1.45</v>
      </c>
      <c r="J121" s="2"/>
      <c r="K121" s="2"/>
      <c r="L121" s="25"/>
      <c r="T121" s="25"/>
    </row>
    <row r="122" spans="1:20" ht="14" customHeight="1">
      <c r="A122" s="2" t="s">
        <v>35</v>
      </c>
      <c r="B122" s="4">
        <v>39744</v>
      </c>
      <c r="C122" s="2" t="s">
        <v>152</v>
      </c>
      <c r="D122" s="1" t="s">
        <v>1157</v>
      </c>
      <c r="E122" s="1" t="s">
        <v>1016</v>
      </c>
      <c r="G122" s="18">
        <v>1280</v>
      </c>
      <c r="H122" s="5">
        <v>1402</v>
      </c>
      <c r="I122" s="6">
        <v>1.5</v>
      </c>
      <c r="J122" s="2"/>
      <c r="K122" s="2"/>
    </row>
    <row r="123" spans="1:20" ht="14" customHeight="1">
      <c r="A123" s="2" t="s">
        <v>31</v>
      </c>
      <c r="B123" s="4">
        <v>39742</v>
      </c>
      <c r="C123" s="2" t="s">
        <v>276</v>
      </c>
      <c r="D123" s="1" t="s">
        <v>873</v>
      </c>
      <c r="E123" s="1" t="s">
        <v>990</v>
      </c>
      <c r="G123" s="2"/>
      <c r="H123" s="5">
        <v>34940</v>
      </c>
      <c r="I123" s="6">
        <v>40</v>
      </c>
      <c r="J123" s="2"/>
      <c r="K123" s="2"/>
    </row>
    <row r="124" spans="1:20" ht="14" customHeight="1">
      <c r="A124" s="2" t="s">
        <v>30</v>
      </c>
      <c r="B124" s="4">
        <v>39742</v>
      </c>
      <c r="C124" s="2" t="s">
        <v>135</v>
      </c>
      <c r="D124" s="1" t="s">
        <v>1075</v>
      </c>
      <c r="E124" s="1" t="s">
        <v>1041</v>
      </c>
      <c r="G124" s="2"/>
      <c r="H124" s="5">
        <v>14830</v>
      </c>
      <c r="I124" s="6">
        <v>0.52</v>
      </c>
      <c r="J124" s="2"/>
      <c r="K124" s="2"/>
      <c r="L124" s="25"/>
      <c r="M124" s="25"/>
      <c r="N124" s="25"/>
      <c r="O124" s="25"/>
      <c r="P124" s="25"/>
      <c r="Q124" s="25"/>
      <c r="R124" s="25"/>
      <c r="S124" s="25"/>
      <c r="T124" s="25"/>
    </row>
    <row r="125" spans="1:20" ht="14" customHeight="1">
      <c r="A125" s="2"/>
      <c r="B125" s="4"/>
      <c r="C125" s="2"/>
      <c r="G125" s="2"/>
      <c r="H125" s="43">
        <f>SUM(H119:H124)</f>
        <v>113487</v>
      </c>
      <c r="I125" s="40">
        <f>SUM(I119:I124)</f>
        <v>87.21</v>
      </c>
      <c r="J125" s="2">
        <v>2008</v>
      </c>
      <c r="K125" s="2"/>
      <c r="L125" s="25"/>
      <c r="M125" s="25"/>
      <c r="N125" s="25"/>
      <c r="O125" s="25"/>
      <c r="P125" s="25"/>
      <c r="Q125" s="25"/>
      <c r="R125" s="25"/>
      <c r="S125" s="25"/>
      <c r="T125" s="25"/>
    </row>
    <row r="126" spans="1:20" ht="14" customHeight="1">
      <c r="A126" s="2"/>
      <c r="B126" s="4"/>
      <c r="C126" s="2"/>
      <c r="G126" s="2"/>
      <c r="H126" s="5"/>
      <c r="I126" s="6"/>
      <c r="J126" s="2"/>
      <c r="K126" s="2"/>
      <c r="L126" s="25"/>
      <c r="M126" s="25"/>
      <c r="N126" s="25"/>
      <c r="O126" s="25"/>
      <c r="P126" s="25"/>
      <c r="Q126" s="25"/>
      <c r="R126" s="25"/>
      <c r="S126" s="25"/>
      <c r="T126" s="25"/>
    </row>
    <row r="127" spans="1:20" ht="14" customHeight="1">
      <c r="A127" s="2"/>
      <c r="B127" s="4"/>
      <c r="C127" s="2"/>
      <c r="G127" s="2"/>
      <c r="H127" s="5"/>
      <c r="I127" s="6"/>
      <c r="J127" s="2"/>
      <c r="K127" s="2"/>
      <c r="L127" s="25"/>
      <c r="M127" s="25"/>
      <c r="N127" s="25"/>
      <c r="O127" s="25"/>
      <c r="P127" s="25"/>
      <c r="Q127" s="25"/>
      <c r="R127" s="25"/>
      <c r="S127" s="25"/>
      <c r="T127" s="25"/>
    </row>
    <row r="128" spans="1:20" ht="14" customHeight="1">
      <c r="A128" s="2" t="s">
        <v>24</v>
      </c>
      <c r="B128" s="4">
        <v>39381</v>
      </c>
      <c r="C128" s="2" t="s">
        <v>275</v>
      </c>
      <c r="D128" s="1" t="s">
        <v>1117</v>
      </c>
      <c r="E128" s="1" t="s">
        <v>985</v>
      </c>
      <c r="G128" s="18">
        <v>25100</v>
      </c>
      <c r="H128" s="5">
        <v>27500</v>
      </c>
      <c r="I128" s="6">
        <v>40</v>
      </c>
      <c r="J128" s="2"/>
      <c r="K128" s="2"/>
      <c r="L128" s="25"/>
      <c r="M128" s="25"/>
      <c r="N128" s="25"/>
      <c r="O128" s="25"/>
      <c r="P128" s="25"/>
      <c r="T128" s="25"/>
    </row>
    <row r="129" spans="1:20" ht="14" customHeight="1">
      <c r="A129" s="2" t="s">
        <v>25</v>
      </c>
      <c r="B129" s="4">
        <v>39381</v>
      </c>
      <c r="C129" s="2" t="s">
        <v>136</v>
      </c>
      <c r="D129" s="1" t="s">
        <v>1108</v>
      </c>
      <c r="E129" s="1" t="s">
        <v>997</v>
      </c>
      <c r="G129" s="18">
        <v>26000</v>
      </c>
      <c r="H129" s="5">
        <v>27444</v>
      </c>
      <c r="I129" s="6">
        <v>18.309999999999999</v>
      </c>
      <c r="J129" s="2"/>
      <c r="K129" s="2"/>
    </row>
    <row r="130" spans="1:20" ht="14" customHeight="1">
      <c r="A130" s="2" t="s">
        <v>29</v>
      </c>
      <c r="B130" s="4">
        <v>39381</v>
      </c>
      <c r="C130" s="2" t="s">
        <v>191</v>
      </c>
      <c r="D130" s="1" t="s">
        <v>1193</v>
      </c>
      <c r="E130" s="1" t="s">
        <v>1020</v>
      </c>
      <c r="G130" s="18">
        <v>20450</v>
      </c>
      <c r="H130" s="5">
        <v>21013</v>
      </c>
      <c r="I130" s="6">
        <v>40</v>
      </c>
      <c r="J130" s="2"/>
      <c r="K130" s="2"/>
    </row>
    <row r="131" spans="1:20" ht="14" customHeight="1">
      <c r="A131" s="2" t="s">
        <v>28</v>
      </c>
      <c r="B131" s="4">
        <v>39381</v>
      </c>
      <c r="C131" s="2" t="s">
        <v>264</v>
      </c>
      <c r="D131" s="1" t="s">
        <v>1180</v>
      </c>
      <c r="E131" s="1" t="s">
        <v>1000</v>
      </c>
      <c r="G131" s="18">
        <v>13840</v>
      </c>
      <c r="H131" s="5">
        <v>15555.55</v>
      </c>
      <c r="I131" s="6">
        <v>21.7</v>
      </c>
      <c r="J131" s="2"/>
      <c r="K131" s="2"/>
      <c r="L131" s="25"/>
      <c r="T131" s="25"/>
    </row>
    <row r="132" spans="1:20" ht="14" customHeight="1">
      <c r="A132" s="2" t="s">
        <v>27</v>
      </c>
      <c r="B132" s="4">
        <v>39381</v>
      </c>
      <c r="C132" s="2" t="s">
        <v>263</v>
      </c>
      <c r="D132" s="1" t="s">
        <v>1101</v>
      </c>
      <c r="E132" s="1" t="s">
        <v>999</v>
      </c>
      <c r="G132" s="18">
        <v>11830</v>
      </c>
      <c r="H132" s="5">
        <v>12100</v>
      </c>
      <c r="I132" s="6">
        <v>20.170000000000002</v>
      </c>
      <c r="J132" s="2"/>
      <c r="K132" s="2"/>
    </row>
    <row r="133" spans="1:20" ht="14" customHeight="1">
      <c r="A133" s="2" t="s">
        <v>26</v>
      </c>
      <c r="B133" s="4">
        <v>39380</v>
      </c>
      <c r="C133" s="2" t="s">
        <v>134</v>
      </c>
      <c r="D133" s="1" t="s">
        <v>1090</v>
      </c>
      <c r="E133" s="1" t="s">
        <v>1025</v>
      </c>
      <c r="G133" s="18">
        <v>33060</v>
      </c>
      <c r="H133" s="5">
        <v>34100</v>
      </c>
      <c r="I133" s="6">
        <v>40</v>
      </c>
      <c r="J133" s="2"/>
      <c r="K133" s="2"/>
    </row>
    <row r="134" spans="1:20" ht="14" customHeight="1">
      <c r="A134" s="2" t="s">
        <v>23</v>
      </c>
      <c r="B134" s="4">
        <v>39379</v>
      </c>
      <c r="C134" s="2" t="s">
        <v>217</v>
      </c>
      <c r="D134" s="1" t="s">
        <v>1178</v>
      </c>
      <c r="E134" s="1" t="s">
        <v>1032</v>
      </c>
      <c r="G134" s="2"/>
      <c r="H134" s="20">
        <v>222790</v>
      </c>
      <c r="I134" s="6">
        <v>1.76</v>
      </c>
      <c r="J134" s="2"/>
      <c r="K134" s="2"/>
      <c r="L134" s="25"/>
      <c r="M134" s="25"/>
      <c r="N134" s="25"/>
      <c r="O134" s="25"/>
      <c r="P134" s="25"/>
      <c r="T134" s="25"/>
    </row>
    <row r="135" spans="1:20" ht="14" customHeight="1">
      <c r="A135" s="2" t="s">
        <v>22</v>
      </c>
      <c r="B135" s="4">
        <v>39379</v>
      </c>
      <c r="C135" s="2" t="s">
        <v>216</v>
      </c>
      <c r="D135" s="1" t="s">
        <v>1194</v>
      </c>
      <c r="E135" s="1" t="s">
        <v>128</v>
      </c>
      <c r="G135" s="18">
        <v>64580</v>
      </c>
      <c r="H135" s="5">
        <v>64610</v>
      </c>
      <c r="I135" s="6">
        <v>38.770000000000003</v>
      </c>
      <c r="J135" s="2"/>
      <c r="K135" s="2"/>
    </row>
    <row r="136" spans="1:20" ht="14" customHeight="1">
      <c r="A136" s="2" t="s">
        <v>18</v>
      </c>
      <c r="B136" s="4">
        <v>39248</v>
      </c>
      <c r="C136" s="2" t="s">
        <v>237</v>
      </c>
      <c r="D136" s="1" t="s">
        <v>1134</v>
      </c>
      <c r="E136" s="1" t="s">
        <v>1040</v>
      </c>
      <c r="G136" s="18">
        <v>83080</v>
      </c>
      <c r="H136" s="5">
        <v>110080</v>
      </c>
      <c r="I136" s="6">
        <v>40</v>
      </c>
      <c r="J136" s="2"/>
      <c r="K136" s="2"/>
    </row>
    <row r="137" spans="1:20" ht="14" customHeight="1">
      <c r="A137" s="2" t="s">
        <v>19</v>
      </c>
      <c r="B137" s="4">
        <v>39248</v>
      </c>
      <c r="C137" s="2" t="s">
        <v>250</v>
      </c>
      <c r="D137" s="1" t="s">
        <v>1137</v>
      </c>
      <c r="E137" s="1" t="s">
        <v>1018</v>
      </c>
      <c r="G137" s="2"/>
      <c r="H137" s="5">
        <v>64850</v>
      </c>
      <c r="I137" s="6">
        <v>51.13</v>
      </c>
      <c r="J137" s="2"/>
      <c r="K137" s="2"/>
    </row>
    <row r="138" spans="1:20" ht="14" customHeight="1">
      <c r="A138" s="2" t="s">
        <v>21</v>
      </c>
      <c r="B138" s="4">
        <v>39248</v>
      </c>
      <c r="C138" s="2" t="s">
        <v>255</v>
      </c>
      <c r="D138" s="1" t="s">
        <v>1173</v>
      </c>
      <c r="E138" s="1" t="s">
        <v>1030</v>
      </c>
      <c r="G138" s="2"/>
      <c r="H138" s="5">
        <v>41000</v>
      </c>
      <c r="I138" s="6">
        <v>20</v>
      </c>
      <c r="J138" s="2"/>
      <c r="K138" s="2"/>
    </row>
    <row r="139" spans="1:20" ht="14" customHeight="1">
      <c r="A139" s="2" t="s">
        <v>20</v>
      </c>
      <c r="B139" s="4">
        <v>39248</v>
      </c>
      <c r="C139" s="2" t="s">
        <v>257</v>
      </c>
      <c r="D139" s="1" t="s">
        <v>1071</v>
      </c>
      <c r="E139" s="1" t="s">
        <v>979</v>
      </c>
      <c r="G139" s="2"/>
      <c r="H139" s="5">
        <v>22000</v>
      </c>
      <c r="I139" s="6">
        <v>2.5</v>
      </c>
      <c r="J139" s="2"/>
      <c r="K139" s="2"/>
    </row>
    <row r="140" spans="1:20" ht="14" customHeight="1">
      <c r="A140" s="2" t="s">
        <v>15</v>
      </c>
      <c r="B140" s="4">
        <v>39246</v>
      </c>
      <c r="C140" s="2" t="s">
        <v>190</v>
      </c>
      <c r="D140" s="1" t="s">
        <v>1081</v>
      </c>
      <c r="E140" s="1" t="s">
        <v>965</v>
      </c>
      <c r="G140" s="2"/>
      <c r="H140" s="5">
        <v>41500</v>
      </c>
      <c r="I140" s="6">
        <v>50.64</v>
      </c>
      <c r="J140" s="2"/>
      <c r="K140" s="2"/>
    </row>
    <row r="141" spans="1:20" ht="14" customHeight="1">
      <c r="A141" s="2" t="s">
        <v>8</v>
      </c>
      <c r="B141" s="4">
        <v>39246</v>
      </c>
      <c r="C141" s="2" t="s">
        <v>223</v>
      </c>
      <c r="D141" s="1" t="s">
        <v>1170</v>
      </c>
      <c r="E141" s="1" t="s">
        <v>972</v>
      </c>
      <c r="G141" s="2"/>
      <c r="H141" s="5">
        <v>34570</v>
      </c>
      <c r="I141" s="6">
        <v>0.43</v>
      </c>
      <c r="J141" s="2"/>
      <c r="K141" s="2"/>
      <c r="L141" s="23"/>
      <c r="M141" s="23"/>
      <c r="N141" s="23"/>
      <c r="O141" s="39"/>
      <c r="P141" s="23"/>
      <c r="Q141" s="23"/>
      <c r="R141" s="23"/>
      <c r="S141" s="23"/>
      <c r="T141" s="23"/>
    </row>
    <row r="142" spans="1:20" ht="14" customHeight="1">
      <c r="A142" s="2" t="s">
        <v>10</v>
      </c>
      <c r="B142" s="4">
        <v>39246</v>
      </c>
      <c r="C142" s="2" t="s">
        <v>225</v>
      </c>
      <c r="D142" s="1" t="s">
        <v>1171</v>
      </c>
      <c r="E142" s="1" t="s">
        <v>1031</v>
      </c>
      <c r="G142" s="2"/>
      <c r="H142" s="5">
        <v>34140</v>
      </c>
      <c r="I142" s="6">
        <v>0.34</v>
      </c>
      <c r="J142" s="2"/>
      <c r="K142" s="2"/>
      <c r="L142" s="23"/>
      <c r="M142" s="23"/>
      <c r="N142" s="23"/>
      <c r="O142" s="39"/>
      <c r="P142" s="23"/>
      <c r="Q142" s="25"/>
      <c r="R142" s="25"/>
      <c r="S142" s="25"/>
      <c r="T142" s="23"/>
    </row>
    <row r="143" spans="1:20" ht="14" customHeight="1">
      <c r="A143" s="2" t="s">
        <v>12</v>
      </c>
      <c r="B143" s="4">
        <v>39246</v>
      </c>
      <c r="C143" s="2" t="s">
        <v>208</v>
      </c>
      <c r="D143" s="1" t="s">
        <v>1155</v>
      </c>
      <c r="E143" s="1" t="s">
        <v>996</v>
      </c>
      <c r="G143" s="2"/>
      <c r="H143" s="5">
        <v>25450</v>
      </c>
      <c r="I143" s="6">
        <v>24.21</v>
      </c>
      <c r="J143" s="2"/>
      <c r="K143" s="2"/>
      <c r="L143" s="23"/>
      <c r="M143" s="23"/>
      <c r="N143" s="23"/>
      <c r="O143" s="23"/>
      <c r="P143" s="23"/>
      <c r="Q143" s="23"/>
      <c r="R143" s="23"/>
      <c r="T143" s="23"/>
    </row>
    <row r="144" spans="1:20" ht="14" customHeight="1">
      <c r="A144" s="2" t="s">
        <v>14</v>
      </c>
      <c r="B144" s="4">
        <v>39246</v>
      </c>
      <c r="C144" s="2" t="s">
        <v>189</v>
      </c>
      <c r="D144" s="1" t="s">
        <v>1115</v>
      </c>
      <c r="E144" s="1" t="s">
        <v>998</v>
      </c>
      <c r="G144" s="2"/>
      <c r="H144" s="5">
        <v>22430</v>
      </c>
      <c r="I144" s="6">
        <v>40</v>
      </c>
      <c r="J144" s="2"/>
      <c r="K144" s="2"/>
      <c r="L144" s="22"/>
      <c r="T144" s="23"/>
    </row>
    <row r="145" spans="1:20" ht="14" customHeight="1">
      <c r="A145" s="2" t="s">
        <v>16</v>
      </c>
      <c r="B145" s="4">
        <v>39246</v>
      </c>
      <c r="C145" s="2" t="s">
        <v>192</v>
      </c>
      <c r="D145" s="1" t="s">
        <v>1082</v>
      </c>
      <c r="E145" s="1" t="s">
        <v>973</v>
      </c>
      <c r="G145" s="2"/>
      <c r="H145" s="5">
        <v>20460</v>
      </c>
      <c r="I145" s="6">
        <v>40</v>
      </c>
      <c r="J145" s="2"/>
      <c r="K145" s="2"/>
      <c r="L145" s="22"/>
      <c r="T145" s="23"/>
    </row>
    <row r="146" spans="1:20" ht="14" customHeight="1">
      <c r="A146" s="2" t="s">
        <v>11</v>
      </c>
      <c r="B146" s="4">
        <v>39246</v>
      </c>
      <c r="C146" s="2" t="s">
        <v>211</v>
      </c>
      <c r="D146" s="1" t="s">
        <v>1118</v>
      </c>
      <c r="E146" s="1" t="s">
        <v>1019</v>
      </c>
      <c r="G146" s="2"/>
      <c r="H146" s="5">
        <v>17340</v>
      </c>
      <c r="I146" s="6">
        <v>0.4</v>
      </c>
      <c r="J146" s="2"/>
      <c r="K146" s="2"/>
      <c r="L146" s="22"/>
      <c r="M146" s="25"/>
      <c r="N146" s="25"/>
      <c r="O146" s="38"/>
      <c r="P146" s="25"/>
      <c r="Q146" s="25"/>
      <c r="R146" s="25"/>
      <c r="T146" s="23"/>
    </row>
    <row r="147" spans="1:20" ht="14" customHeight="1">
      <c r="A147" s="2" t="s">
        <v>13</v>
      </c>
      <c r="B147" s="4">
        <v>39246</v>
      </c>
      <c r="C147" s="2" t="s">
        <v>210</v>
      </c>
      <c r="D147" s="1" t="s">
        <v>1096</v>
      </c>
      <c r="E147" s="1" t="s">
        <v>1036</v>
      </c>
      <c r="G147" s="18">
        <v>4090</v>
      </c>
      <c r="H147" s="5">
        <v>5000</v>
      </c>
      <c r="I147" s="6">
        <v>0.5</v>
      </c>
      <c r="J147" s="2"/>
      <c r="K147" s="2"/>
      <c r="L147" s="25"/>
      <c r="M147" s="25"/>
      <c r="N147" s="25"/>
      <c r="O147" s="38"/>
      <c r="P147" s="25"/>
      <c r="Q147" s="25"/>
      <c r="R147" s="25"/>
      <c r="T147" s="25"/>
    </row>
    <row r="148" spans="1:20" ht="14" customHeight="1">
      <c r="A148" s="2" t="s">
        <v>17</v>
      </c>
      <c r="B148" s="4">
        <v>39246</v>
      </c>
      <c r="C148" s="2" t="s">
        <v>254</v>
      </c>
      <c r="D148" s="1" t="s">
        <v>1084</v>
      </c>
      <c r="E148" s="1" t="s">
        <v>973</v>
      </c>
      <c r="G148" s="18">
        <v>1900</v>
      </c>
      <c r="H148" s="5">
        <v>5000</v>
      </c>
      <c r="I148" s="6">
        <v>1</v>
      </c>
      <c r="J148" s="2"/>
      <c r="K148" s="2"/>
      <c r="L148" s="25"/>
      <c r="M148" s="25"/>
      <c r="N148" s="25"/>
      <c r="O148" s="25"/>
      <c r="P148" s="25"/>
      <c r="Q148" s="25"/>
      <c r="R148" s="25"/>
      <c r="T148" s="25"/>
    </row>
    <row r="149" spans="1:20" ht="14" customHeight="1">
      <c r="A149" s="2" t="s">
        <v>7</v>
      </c>
      <c r="B149" s="4">
        <v>39246</v>
      </c>
      <c r="C149" s="2" t="s">
        <v>222</v>
      </c>
      <c r="D149" s="1" t="s">
        <v>1179</v>
      </c>
      <c r="E149" s="1" t="s">
        <v>1032</v>
      </c>
      <c r="G149" s="2"/>
      <c r="H149" s="5">
        <v>1290</v>
      </c>
      <c r="I149" s="6">
        <v>0.4</v>
      </c>
      <c r="J149" s="2"/>
      <c r="K149" s="2"/>
      <c r="L149" s="25"/>
      <c r="M149" s="25"/>
      <c r="N149" s="25"/>
      <c r="O149" s="25"/>
      <c r="P149" s="25"/>
      <c r="Q149" s="25"/>
      <c r="R149" s="25"/>
      <c r="T149" s="25"/>
    </row>
    <row r="150" spans="1:20" ht="14" customHeight="1">
      <c r="A150" s="2" t="s">
        <v>9</v>
      </c>
      <c r="B150" s="4">
        <v>39246</v>
      </c>
      <c r="C150" s="2" t="s">
        <v>224</v>
      </c>
      <c r="D150" s="1" t="s">
        <v>1190</v>
      </c>
      <c r="E150" s="1" t="s">
        <v>1038</v>
      </c>
      <c r="G150" s="2"/>
      <c r="H150" s="5">
        <v>1290</v>
      </c>
      <c r="I150" s="6">
        <v>0.24</v>
      </c>
      <c r="J150" s="2"/>
      <c r="K150" s="2"/>
      <c r="L150" s="25"/>
      <c r="T150" s="25"/>
    </row>
    <row r="151" spans="1:20" ht="14" customHeight="1">
      <c r="A151" s="2" t="s">
        <v>5</v>
      </c>
      <c r="B151" s="4">
        <v>39245</v>
      </c>
      <c r="C151" s="2" t="s">
        <v>202</v>
      </c>
      <c r="D151" s="1" t="s">
        <v>1181</v>
      </c>
      <c r="E151" s="1" t="s">
        <v>991</v>
      </c>
      <c r="G151" s="2"/>
      <c r="H151" s="5">
        <v>92240</v>
      </c>
      <c r="I151" s="6">
        <v>40</v>
      </c>
      <c r="J151" s="2"/>
      <c r="K151" s="2"/>
      <c r="L151" s="25"/>
      <c r="T151" s="25"/>
    </row>
    <row r="152" spans="1:20" ht="14" customHeight="1">
      <c r="A152" s="2" t="s">
        <v>6</v>
      </c>
      <c r="B152" s="4">
        <v>39245</v>
      </c>
      <c r="C152" s="2" t="s">
        <v>204</v>
      </c>
      <c r="D152" s="1" t="s">
        <v>1121</v>
      </c>
      <c r="G152" s="2"/>
      <c r="H152" s="5">
        <v>34530</v>
      </c>
      <c r="I152" s="6">
        <v>20.67</v>
      </c>
      <c r="J152" s="2"/>
      <c r="K152" s="2"/>
      <c r="L152" s="25"/>
      <c r="T152" s="25"/>
    </row>
    <row r="153" spans="1:20" ht="14" customHeight="1">
      <c r="A153" s="2" t="s">
        <v>4</v>
      </c>
      <c r="B153" s="4">
        <v>39245</v>
      </c>
      <c r="C153" s="2" t="s">
        <v>130</v>
      </c>
      <c r="D153" s="1" t="s">
        <v>1176</v>
      </c>
      <c r="E153" s="1" t="s">
        <v>1033</v>
      </c>
      <c r="G153" s="2"/>
      <c r="H153" s="5">
        <v>19590</v>
      </c>
      <c r="I153" s="6">
        <v>40</v>
      </c>
      <c r="J153" s="2"/>
      <c r="K153" s="2"/>
    </row>
    <row r="154" spans="1:20" ht="30">
      <c r="A154" s="2" t="s">
        <v>2</v>
      </c>
      <c r="B154" s="4">
        <v>39244</v>
      </c>
      <c r="C154" s="2" t="s">
        <v>244</v>
      </c>
      <c r="D154" s="1" t="s">
        <v>1152</v>
      </c>
      <c r="E154" s="1" t="s">
        <v>1029</v>
      </c>
      <c r="G154" s="2"/>
      <c r="H154" s="5">
        <v>114270</v>
      </c>
      <c r="I154" s="6">
        <v>40</v>
      </c>
      <c r="J154" s="2"/>
      <c r="K154" s="2"/>
    </row>
    <row r="155" spans="1:20" ht="14" customHeight="1">
      <c r="A155" s="2" t="s">
        <v>3</v>
      </c>
      <c r="B155" s="4">
        <v>39244</v>
      </c>
      <c r="C155" s="2" t="s">
        <v>215</v>
      </c>
      <c r="D155" s="1" t="s">
        <v>1161</v>
      </c>
      <c r="E155" s="1" t="s">
        <v>986</v>
      </c>
      <c r="G155" s="2"/>
      <c r="H155" s="5">
        <v>5240</v>
      </c>
      <c r="I155" s="6">
        <v>2.2000000000000002</v>
      </c>
      <c r="J155" s="2"/>
      <c r="K155" s="2"/>
      <c r="L155" s="25"/>
      <c r="M155" s="25"/>
      <c r="N155" s="25"/>
      <c r="O155" s="25"/>
      <c r="P155" s="25"/>
      <c r="Q155" s="25"/>
      <c r="R155" s="25"/>
      <c r="T155" s="25"/>
    </row>
    <row r="156" spans="1:20" ht="14" customHeight="1">
      <c r="A156" s="2" t="s">
        <v>1</v>
      </c>
      <c r="B156" s="4">
        <v>39183</v>
      </c>
      <c r="C156" s="2" t="s">
        <v>159</v>
      </c>
      <c r="D156" s="1" t="s">
        <v>1157</v>
      </c>
      <c r="E156" s="1" t="s">
        <v>1016</v>
      </c>
      <c r="F156" s="1" t="s">
        <v>1296</v>
      </c>
      <c r="G156" s="2"/>
      <c r="H156" s="5">
        <v>7500</v>
      </c>
      <c r="I156" s="6">
        <v>1.2</v>
      </c>
      <c r="J156" s="2"/>
      <c r="K156" s="2"/>
    </row>
    <row r="157" spans="1:20" ht="14" customHeight="1">
      <c r="A157" s="2" t="s">
        <v>0</v>
      </c>
      <c r="B157" s="4">
        <v>39094</v>
      </c>
      <c r="C157" s="2" t="s">
        <v>198</v>
      </c>
      <c r="D157" s="1" t="s">
        <v>1104</v>
      </c>
      <c r="E157" s="1" t="s">
        <v>974</v>
      </c>
      <c r="F157" s="1" t="s">
        <v>1296</v>
      </c>
      <c r="G157" s="2"/>
      <c r="H157" s="5">
        <v>34470</v>
      </c>
      <c r="I157" s="6">
        <v>0.57999999999999996</v>
      </c>
      <c r="J157" s="2"/>
      <c r="K157" s="2"/>
    </row>
    <row r="158" spans="1:20" ht="14" customHeight="1">
      <c r="A158" s="32"/>
      <c r="B158" s="32"/>
      <c r="C158" s="35"/>
      <c r="G158" s="35"/>
      <c r="H158" s="36">
        <f>AVERAGE(H123:H155)</f>
        <v>41956.114516129033</v>
      </c>
      <c r="I158" s="37">
        <f>AVERAGE(I123:I155)</f>
        <v>24.616129032258062</v>
      </c>
      <c r="J158" s="32"/>
      <c r="K158" s="35"/>
    </row>
    <row r="159" spans="1:20">
      <c r="A159" s="14"/>
      <c r="B159" s="34"/>
      <c r="C159" s="14"/>
      <c r="G159" s="14"/>
      <c r="H159" s="45">
        <f>SUM(H128:H158)</f>
        <v>1221308.6645161291</v>
      </c>
      <c r="I159" s="42">
        <f>SUM(I128:I158)</f>
        <v>661.76612903225816</v>
      </c>
      <c r="J159" s="14">
        <v>2007</v>
      </c>
      <c r="K159" s="14"/>
      <c r="L159" s="25"/>
      <c r="M159" s="25"/>
      <c r="N159" s="25"/>
      <c r="O159" s="25"/>
      <c r="P159" s="25"/>
      <c r="Q159" s="25"/>
      <c r="R159" s="25"/>
      <c r="S159" s="25"/>
      <c r="T159" s="25"/>
    </row>
    <row r="164" spans="9:9">
      <c r="I164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"/>
  <sheetViews>
    <sheetView workbookViewId="0">
      <selection sqref="A1:AP1"/>
    </sheetView>
  </sheetViews>
  <sheetFormatPr baseColWidth="10" defaultColWidth="8.83203125" defaultRowHeight="14" x14ac:dyDescent="0"/>
  <cols>
    <col min="1" max="1" width="15.5" customWidth="1"/>
    <col min="2" max="2" width="9" bestFit="1" customWidth="1"/>
    <col min="3" max="3" width="16.6640625" bestFit="1" customWidth="1"/>
    <col min="4" max="4" width="60.5" customWidth="1"/>
    <col min="5" max="5" width="38.83203125" customWidth="1"/>
    <col min="6" max="6" width="34.6640625" customWidth="1"/>
    <col min="7" max="7" width="9.83203125" bestFit="1" customWidth="1"/>
    <col min="8" max="8" width="23.5" bestFit="1" customWidth="1"/>
    <col min="9" max="9" width="15" bestFit="1" customWidth="1"/>
    <col min="10" max="11" width="6.6640625" bestFit="1" customWidth="1"/>
    <col min="12" max="12" width="23" bestFit="1" customWidth="1"/>
    <col min="13" max="13" width="25.5" bestFit="1" customWidth="1"/>
    <col min="14" max="14" width="22.5" bestFit="1" customWidth="1"/>
    <col min="15" max="16" width="14.83203125" bestFit="1" customWidth="1"/>
    <col min="17" max="17" width="7" bestFit="1" customWidth="1"/>
    <col min="18" max="18" width="12.6640625" bestFit="1" customWidth="1"/>
    <col min="19" max="19" width="13.33203125" customWidth="1"/>
    <col min="20" max="20" width="59.5" bestFit="1" customWidth="1"/>
    <col min="21" max="21" width="69.5" bestFit="1" customWidth="1"/>
    <col min="22" max="22" width="29.83203125" bestFit="1" customWidth="1"/>
    <col min="23" max="23" width="23.6640625" bestFit="1" customWidth="1"/>
    <col min="24" max="24" width="37" bestFit="1" customWidth="1"/>
    <col min="25" max="25" width="100.83203125" bestFit="1" customWidth="1"/>
    <col min="26" max="26" width="18.33203125" bestFit="1" customWidth="1"/>
    <col min="27" max="27" width="33.5" bestFit="1" customWidth="1"/>
    <col min="28" max="28" width="29.5" bestFit="1" customWidth="1"/>
    <col min="36" max="36" width="19.5" bestFit="1" customWidth="1"/>
    <col min="37" max="37" width="15" bestFit="1" customWidth="1"/>
    <col min="38" max="38" width="13.6640625" bestFit="1" customWidth="1"/>
    <col min="39" max="39" width="16.5" bestFit="1" customWidth="1"/>
    <col min="40" max="40" width="19.5" bestFit="1" customWidth="1"/>
    <col min="41" max="41" width="15" bestFit="1" customWidth="1"/>
    <col min="42" max="42" width="13.6640625" bestFit="1" customWidth="1"/>
  </cols>
  <sheetData>
    <row r="1" spans="1:42" s="1" customFormat="1" ht="29.25" customHeight="1">
      <c r="A1" s="27" t="s">
        <v>747</v>
      </c>
      <c r="B1" s="27" t="s">
        <v>277</v>
      </c>
      <c r="C1" s="28" t="s">
        <v>294</v>
      </c>
      <c r="D1" s="28" t="s">
        <v>1275</v>
      </c>
      <c r="E1" s="28" t="s">
        <v>960</v>
      </c>
      <c r="F1" s="31"/>
      <c r="G1" s="31" t="s">
        <v>1278</v>
      </c>
      <c r="H1" s="1" t="s">
        <v>962</v>
      </c>
      <c r="I1" s="1" t="s">
        <v>1229</v>
      </c>
      <c r="J1" s="1" t="s">
        <v>1069</v>
      </c>
      <c r="K1" s="1" t="s">
        <v>1070</v>
      </c>
      <c r="L1" s="1" t="s">
        <v>1237</v>
      </c>
      <c r="M1" s="1" t="s">
        <v>1238</v>
      </c>
      <c r="N1" s="1" t="s">
        <v>1239</v>
      </c>
      <c r="O1" s="28" t="s">
        <v>745</v>
      </c>
      <c r="P1" s="29" t="s">
        <v>278</v>
      </c>
      <c r="Q1" s="27" t="s">
        <v>279</v>
      </c>
      <c r="R1" s="30" t="s">
        <v>280</v>
      </c>
      <c r="S1" s="28" t="s">
        <v>295</v>
      </c>
      <c r="T1" s="1" t="s">
        <v>297</v>
      </c>
      <c r="U1" s="1" t="s">
        <v>305</v>
      </c>
      <c r="V1" s="1" t="s">
        <v>324</v>
      </c>
      <c r="W1" s="1" t="s">
        <v>325</v>
      </c>
      <c r="X1" s="1" t="s">
        <v>300</v>
      </c>
      <c r="Y1" s="1" t="s">
        <v>772</v>
      </c>
      <c r="Z1" s="1" t="s">
        <v>302</v>
      </c>
      <c r="AA1" s="1" t="s">
        <v>313</v>
      </c>
      <c r="AB1" s="1" t="s">
        <v>306</v>
      </c>
      <c r="AC1"/>
      <c r="AD1"/>
      <c r="AE1"/>
      <c r="AF1"/>
      <c r="AG1"/>
      <c r="AH1"/>
      <c r="AI1"/>
      <c r="AJ1" s="1" t="s">
        <v>847</v>
      </c>
      <c r="AK1" s="1" t="s">
        <v>848</v>
      </c>
      <c r="AL1" s="1" t="s">
        <v>834</v>
      </c>
      <c r="AM1" s="1" t="s">
        <v>843</v>
      </c>
      <c r="AN1" s="1" t="s">
        <v>844</v>
      </c>
      <c r="AO1" s="1" t="s">
        <v>845</v>
      </c>
      <c r="AP1" s="1" t="s">
        <v>846</v>
      </c>
    </row>
    <row r="2" spans="1:42" s="1" customFormat="1" ht="50.25" customHeight="1">
      <c r="A2" s="2" t="s">
        <v>102</v>
      </c>
      <c r="B2" s="3">
        <v>1068873</v>
      </c>
      <c r="C2" s="4">
        <v>42639</v>
      </c>
      <c r="D2" s="2" t="s">
        <v>230</v>
      </c>
      <c r="E2" s="2" t="s">
        <v>776</v>
      </c>
      <c r="F2" s="14" t="s">
        <v>1289</v>
      </c>
      <c r="G2" s="14" t="s">
        <v>1280</v>
      </c>
      <c r="H2" s="1" t="s">
        <v>1077</v>
      </c>
      <c r="I2" s="1" t="s">
        <v>1048</v>
      </c>
      <c r="J2" s="1" t="s">
        <v>1056</v>
      </c>
      <c r="K2" s="1">
        <v>55416</v>
      </c>
      <c r="O2" s="2"/>
      <c r="P2" s="5">
        <v>542150</v>
      </c>
      <c r="Q2" s="6">
        <v>40.22</v>
      </c>
      <c r="R2" s="2" t="s">
        <v>231</v>
      </c>
      <c r="S2" s="2" t="s">
        <v>528</v>
      </c>
      <c r="T2" s="25" t="s">
        <v>529</v>
      </c>
      <c r="U2" s="25" t="s">
        <v>530</v>
      </c>
      <c r="V2" s="25" t="s">
        <v>299</v>
      </c>
      <c r="W2" s="25"/>
      <c r="X2" s="25" t="s">
        <v>491</v>
      </c>
      <c r="Y2" s="25" t="s">
        <v>299</v>
      </c>
      <c r="Z2" s="25" t="s">
        <v>531</v>
      </c>
      <c r="AA2" s="25" t="s">
        <v>532</v>
      </c>
      <c r="AB2" s="25" t="s">
        <v>299</v>
      </c>
      <c r="AC2"/>
      <c r="AD2"/>
      <c r="AE2"/>
      <c r="AF2"/>
      <c r="AG2"/>
      <c r="AH2"/>
      <c r="AI2"/>
    </row>
    <row r="3" spans="1:42" s="1" customFormat="1" ht="65.25" customHeight="1">
      <c r="A3" s="2" t="s">
        <v>45</v>
      </c>
      <c r="B3" s="3">
        <v>1018924</v>
      </c>
      <c r="C3" s="4">
        <v>40227</v>
      </c>
      <c r="D3" s="2" t="s">
        <v>151</v>
      </c>
      <c r="E3" s="2" t="s">
        <v>780</v>
      </c>
      <c r="F3" s="14" t="s">
        <v>1294</v>
      </c>
      <c r="G3" s="14" t="s">
        <v>1280</v>
      </c>
      <c r="H3" s="1" t="s">
        <v>1122</v>
      </c>
      <c r="I3" s="1" t="s">
        <v>1045</v>
      </c>
      <c r="J3" s="1" t="s">
        <v>1056</v>
      </c>
      <c r="K3" s="1">
        <v>55014</v>
      </c>
      <c r="O3" s="2"/>
      <c r="P3" s="5">
        <v>136400</v>
      </c>
      <c r="Q3" s="6">
        <v>40</v>
      </c>
      <c r="R3" s="2" t="s">
        <v>128</v>
      </c>
      <c r="S3" s="2" t="s">
        <v>643</v>
      </c>
      <c r="T3" s="1" t="s">
        <v>644</v>
      </c>
      <c r="U3" s="1" t="s">
        <v>646</v>
      </c>
      <c r="V3" s="1" t="s">
        <v>299</v>
      </c>
      <c r="X3" s="1" t="s">
        <v>645</v>
      </c>
      <c r="Y3" s="1" t="s">
        <v>299</v>
      </c>
      <c r="Z3" s="1" t="s">
        <v>378</v>
      </c>
      <c r="AA3" s="1" t="s">
        <v>477</v>
      </c>
      <c r="AB3" s="1" t="s">
        <v>307</v>
      </c>
      <c r="AC3"/>
      <c r="AD3"/>
      <c r="AE3"/>
      <c r="AF3"/>
      <c r="AG3"/>
      <c r="AH3"/>
      <c r="AI3"/>
    </row>
    <row r="4" spans="1:42" s="1" customFormat="1" ht="14" customHeight="1">
      <c r="A4" s="2" t="s">
        <v>74</v>
      </c>
      <c r="B4" s="3">
        <v>1071021</v>
      </c>
      <c r="C4" s="4">
        <v>41207</v>
      </c>
      <c r="D4" s="2" t="s">
        <v>227</v>
      </c>
      <c r="E4" s="2" t="s">
        <v>784</v>
      </c>
      <c r="F4" s="14"/>
      <c r="G4" s="14" t="s">
        <v>1280</v>
      </c>
      <c r="H4" s="1" t="s">
        <v>1087</v>
      </c>
      <c r="I4" s="1" t="s">
        <v>1010</v>
      </c>
      <c r="J4" s="1" t="s">
        <v>1056</v>
      </c>
      <c r="K4" s="1">
        <v>56288</v>
      </c>
      <c r="O4" s="2"/>
      <c r="P4" s="5">
        <v>95305</v>
      </c>
      <c r="Q4" s="6">
        <v>39.25</v>
      </c>
      <c r="R4" s="2" t="s">
        <v>128</v>
      </c>
      <c r="S4" s="2" t="s">
        <v>344</v>
      </c>
      <c r="T4" s="25" t="s">
        <v>383</v>
      </c>
      <c r="U4" s="1" t="s">
        <v>384</v>
      </c>
      <c r="V4" s="1" t="s">
        <v>299</v>
      </c>
      <c r="Z4" s="1" t="s">
        <v>385</v>
      </c>
      <c r="AB4" s="25" t="s">
        <v>307</v>
      </c>
      <c r="AC4"/>
      <c r="AD4"/>
      <c r="AE4"/>
      <c r="AF4"/>
      <c r="AG4"/>
      <c r="AH4"/>
      <c r="AI4"/>
    </row>
    <row r="5" spans="1:42" s="1" customFormat="1" ht="14" customHeight="1">
      <c r="A5" s="2" t="s">
        <v>22</v>
      </c>
      <c r="B5" s="3">
        <v>1017110</v>
      </c>
      <c r="C5" s="4">
        <v>39379</v>
      </c>
      <c r="D5" s="2" t="s">
        <v>216</v>
      </c>
      <c r="E5" s="2" t="s">
        <v>791</v>
      </c>
      <c r="F5" s="14" t="s">
        <v>1293</v>
      </c>
      <c r="G5" s="14" t="s">
        <v>1280</v>
      </c>
      <c r="H5" s="1" t="s">
        <v>1194</v>
      </c>
      <c r="I5" s="1" t="s">
        <v>128</v>
      </c>
      <c r="J5" s="1" t="s">
        <v>1056</v>
      </c>
      <c r="K5" s="1">
        <v>55419</v>
      </c>
      <c r="O5" s="18">
        <v>64580</v>
      </c>
      <c r="P5" s="5">
        <v>64610</v>
      </c>
      <c r="Q5" s="6">
        <v>38.770000000000003</v>
      </c>
      <c r="R5" s="2" t="s">
        <v>128</v>
      </c>
      <c r="S5" s="2" t="s">
        <v>390</v>
      </c>
      <c r="T5" s="1" t="s">
        <v>586</v>
      </c>
      <c r="U5" s="1" t="s">
        <v>309</v>
      </c>
      <c r="V5" s="1" t="s">
        <v>299</v>
      </c>
      <c r="X5" s="1" t="s">
        <v>585</v>
      </c>
      <c r="Y5" s="1" t="s">
        <v>299</v>
      </c>
      <c r="Z5" s="1" t="s">
        <v>378</v>
      </c>
      <c r="AA5" s="1" t="s">
        <v>587</v>
      </c>
      <c r="AB5" s="1" t="s">
        <v>307</v>
      </c>
      <c r="AC5"/>
      <c r="AD5"/>
      <c r="AE5"/>
      <c r="AF5"/>
      <c r="AG5"/>
      <c r="AH5"/>
      <c r="AI5"/>
    </row>
    <row r="6" spans="1:42" s="1" customFormat="1" ht="14" customHeight="1">
      <c r="A6" s="2" t="s">
        <v>84</v>
      </c>
      <c r="B6" s="3">
        <v>1018418</v>
      </c>
      <c r="C6" s="4">
        <v>41320</v>
      </c>
      <c r="D6" s="2" t="s">
        <v>274</v>
      </c>
      <c r="E6" s="2" t="s">
        <v>793</v>
      </c>
      <c r="F6" s="14" t="s">
        <v>1292</v>
      </c>
      <c r="G6" s="14" t="s">
        <v>1280</v>
      </c>
      <c r="H6" s="1" t="s">
        <v>1148</v>
      </c>
      <c r="I6" s="1" t="s">
        <v>1043</v>
      </c>
      <c r="J6" s="1" t="s">
        <v>1067</v>
      </c>
      <c r="K6" s="1">
        <v>58208</v>
      </c>
      <c r="O6" s="18">
        <v>33600</v>
      </c>
      <c r="P6" s="5">
        <v>55572.87</v>
      </c>
      <c r="Q6" s="6">
        <v>80</v>
      </c>
      <c r="R6" s="2" t="s">
        <v>128</v>
      </c>
      <c r="S6" s="2" t="s">
        <v>564</v>
      </c>
      <c r="T6" s="25" t="s">
        <v>569</v>
      </c>
      <c r="U6" s="25"/>
      <c r="V6" s="25" t="s">
        <v>299</v>
      </c>
      <c r="W6" s="25"/>
      <c r="X6" s="25"/>
      <c r="Y6" s="25" t="s">
        <v>299</v>
      </c>
      <c r="Z6" s="25" t="s">
        <v>378</v>
      </c>
      <c r="AA6" s="1" t="s">
        <v>567</v>
      </c>
      <c r="AB6" s="25" t="s">
        <v>307</v>
      </c>
      <c r="AC6"/>
      <c r="AD6"/>
      <c r="AE6"/>
      <c r="AF6"/>
      <c r="AG6"/>
      <c r="AH6"/>
      <c r="AI6"/>
    </row>
    <row r="7" spans="1:42" s="1" customFormat="1" ht="14" customHeight="1">
      <c r="A7" s="2" t="s">
        <v>78</v>
      </c>
      <c r="B7" s="3">
        <v>1018412</v>
      </c>
      <c r="C7" s="4">
        <v>41319</v>
      </c>
      <c r="D7" s="2" t="s">
        <v>268</v>
      </c>
      <c r="E7" s="2" t="s">
        <v>793</v>
      </c>
      <c r="F7" s="14" t="s">
        <v>1292</v>
      </c>
      <c r="G7" s="14" t="s">
        <v>1280</v>
      </c>
      <c r="H7" s="1" t="s">
        <v>1148</v>
      </c>
      <c r="I7" s="1" t="s">
        <v>1043</v>
      </c>
      <c r="J7" s="1" t="s">
        <v>1067</v>
      </c>
      <c r="K7" s="1">
        <v>58206</v>
      </c>
      <c r="O7" s="18">
        <v>49675</v>
      </c>
      <c r="P7" s="5">
        <v>52061.32</v>
      </c>
      <c r="Q7" s="6">
        <v>80</v>
      </c>
      <c r="R7" s="2" t="s">
        <v>128</v>
      </c>
      <c r="S7" s="2" t="s">
        <v>564</v>
      </c>
      <c r="T7" s="25" t="s">
        <v>569</v>
      </c>
      <c r="U7" s="1" t="s">
        <v>570</v>
      </c>
      <c r="V7" s="1" t="s">
        <v>299</v>
      </c>
      <c r="Y7" s="1" t="s">
        <v>299</v>
      </c>
      <c r="Z7" s="1" t="s">
        <v>378</v>
      </c>
      <c r="AA7" s="1" t="s">
        <v>567</v>
      </c>
      <c r="AB7" s="25" t="s">
        <v>307</v>
      </c>
      <c r="AC7"/>
      <c r="AD7"/>
      <c r="AE7"/>
      <c r="AF7"/>
      <c r="AG7"/>
      <c r="AH7"/>
      <c r="AI7"/>
    </row>
    <row r="8" spans="1:42" s="1" customFormat="1" ht="14" customHeight="1">
      <c r="A8" s="2" t="s">
        <v>53</v>
      </c>
      <c r="B8" s="3">
        <v>1017118</v>
      </c>
      <c r="C8" s="4">
        <v>40500</v>
      </c>
      <c r="D8" s="2" t="s">
        <v>220</v>
      </c>
      <c r="E8" s="2" t="s">
        <v>795</v>
      </c>
      <c r="F8" s="14"/>
      <c r="G8" s="14" t="s">
        <v>1280</v>
      </c>
      <c r="H8" s="1" t="s">
        <v>1147</v>
      </c>
      <c r="I8" s="1" t="s">
        <v>1002</v>
      </c>
      <c r="J8" s="1" t="s">
        <v>1056</v>
      </c>
      <c r="K8" s="1">
        <v>55604</v>
      </c>
      <c r="O8" s="2"/>
      <c r="P8" s="5">
        <v>46300</v>
      </c>
      <c r="Q8" s="6">
        <v>15.73</v>
      </c>
      <c r="R8" s="2" t="s">
        <v>219</v>
      </c>
      <c r="S8" s="2" t="s">
        <v>390</v>
      </c>
      <c r="T8" s="25" t="s">
        <v>657</v>
      </c>
      <c r="U8" s="25"/>
      <c r="V8" s="25" t="s">
        <v>299</v>
      </c>
      <c r="W8" s="25"/>
      <c r="X8" s="25" t="s">
        <v>393</v>
      </c>
      <c r="Y8" s="25" t="s">
        <v>655</v>
      </c>
      <c r="Z8" s="25" t="s">
        <v>656</v>
      </c>
      <c r="AA8" s="25" t="s">
        <v>658</v>
      </c>
      <c r="AB8" s="25" t="s">
        <v>307</v>
      </c>
      <c r="AC8"/>
      <c r="AD8"/>
      <c r="AE8"/>
      <c r="AF8"/>
      <c r="AG8"/>
      <c r="AH8"/>
      <c r="AI8"/>
    </row>
    <row r="9" spans="1:42" s="1" customFormat="1" ht="14" customHeight="1">
      <c r="A9" s="2" t="s">
        <v>125</v>
      </c>
      <c r="B9" s="3">
        <v>1070652</v>
      </c>
      <c r="C9" s="4">
        <v>42753</v>
      </c>
      <c r="D9" s="2" t="s">
        <v>163</v>
      </c>
      <c r="E9" s="2" t="s">
        <v>799</v>
      </c>
      <c r="F9" s="14" t="s">
        <v>1288</v>
      </c>
      <c r="G9" s="14" t="s">
        <v>1280</v>
      </c>
      <c r="H9" s="1" t="s">
        <v>1149</v>
      </c>
      <c r="I9" s="1" t="s">
        <v>1047</v>
      </c>
      <c r="J9" s="1" t="s">
        <v>1056</v>
      </c>
      <c r="K9" s="1">
        <v>56644</v>
      </c>
      <c r="O9" s="2"/>
      <c r="P9" s="5">
        <v>40120</v>
      </c>
      <c r="Q9" s="6">
        <v>1.1200000000000001</v>
      </c>
      <c r="R9" s="2" t="s">
        <v>128</v>
      </c>
      <c r="S9" s="2" t="s">
        <v>370</v>
      </c>
      <c r="T9" s="1" t="s">
        <v>763</v>
      </c>
      <c r="U9" s="1" t="s">
        <v>764</v>
      </c>
      <c r="V9" s="1" t="s">
        <v>299</v>
      </c>
      <c r="X9" s="1" t="s">
        <v>766</v>
      </c>
      <c r="Y9" s="1" t="s">
        <v>765</v>
      </c>
      <c r="Z9" s="1" t="s">
        <v>768</v>
      </c>
      <c r="AA9" s="1" t="s">
        <v>767</v>
      </c>
      <c r="AB9" s="1" t="s">
        <v>307</v>
      </c>
      <c r="AC9"/>
      <c r="AD9"/>
      <c r="AE9"/>
      <c r="AF9"/>
      <c r="AG9"/>
      <c r="AH9"/>
      <c r="AI9"/>
    </row>
    <row r="10" spans="1:42" s="1" customFormat="1" ht="14" customHeight="1">
      <c r="A10" s="2" t="s">
        <v>122</v>
      </c>
      <c r="B10" s="3">
        <v>1068633</v>
      </c>
      <c r="C10" s="4">
        <v>42314</v>
      </c>
      <c r="D10" s="2" t="s">
        <v>183</v>
      </c>
      <c r="E10" s="2" t="s">
        <v>1287</v>
      </c>
      <c r="F10" s="14"/>
      <c r="G10" s="14" t="s">
        <v>1280</v>
      </c>
      <c r="H10" s="1" t="s">
        <v>1145</v>
      </c>
      <c r="I10" s="1" t="s">
        <v>970</v>
      </c>
      <c r="J10" s="1" t="s">
        <v>1056</v>
      </c>
      <c r="K10" s="1">
        <v>56726</v>
      </c>
      <c r="O10" s="18">
        <v>26930</v>
      </c>
      <c r="P10" s="5">
        <v>37000</v>
      </c>
      <c r="Q10" s="6">
        <v>0.18</v>
      </c>
      <c r="R10" s="2" t="s">
        <v>184</v>
      </c>
      <c r="S10" s="2" t="s">
        <v>303</v>
      </c>
      <c r="T10" s="1" t="s">
        <v>719</v>
      </c>
      <c r="U10" s="1" t="s">
        <v>720</v>
      </c>
      <c r="V10" s="1" t="s">
        <v>727</v>
      </c>
      <c r="Y10" s="1" t="s">
        <v>724</v>
      </c>
      <c r="Z10" s="1" t="s">
        <v>725</v>
      </c>
      <c r="AA10" s="1" t="s">
        <v>722</v>
      </c>
      <c r="AB10" s="1" t="s">
        <v>299</v>
      </c>
      <c r="AC10"/>
      <c r="AD10"/>
      <c r="AE10"/>
      <c r="AF10"/>
      <c r="AG10"/>
      <c r="AH10"/>
      <c r="AI10"/>
    </row>
    <row r="11" spans="1:42" s="1" customFormat="1" ht="14" customHeight="1">
      <c r="A11" s="2" t="s">
        <v>6</v>
      </c>
      <c r="B11" s="3">
        <v>1000475</v>
      </c>
      <c r="C11" s="4">
        <v>39245</v>
      </c>
      <c r="D11" s="2" t="s">
        <v>204</v>
      </c>
      <c r="E11" s="2" t="s">
        <v>805</v>
      </c>
      <c r="F11" s="14"/>
      <c r="G11" s="14" t="s">
        <v>1280</v>
      </c>
      <c r="H11" s="1" t="s">
        <v>1121</v>
      </c>
      <c r="O11" s="2"/>
      <c r="P11" s="5">
        <v>34530</v>
      </c>
      <c r="Q11" s="6">
        <v>20.67</v>
      </c>
      <c r="R11" s="2" t="s">
        <v>128</v>
      </c>
      <c r="S11" s="2" t="s">
        <v>436</v>
      </c>
      <c r="T11" s="25" t="s">
        <v>465</v>
      </c>
      <c r="U11" s="1" t="s">
        <v>309</v>
      </c>
      <c r="V11" s="1" t="s">
        <v>299</v>
      </c>
      <c r="X11" s="1" t="s">
        <v>299</v>
      </c>
      <c r="Y11" s="1" t="s">
        <v>299</v>
      </c>
      <c r="Z11" s="1" t="s">
        <v>378</v>
      </c>
      <c r="AA11" s="1" t="s">
        <v>440</v>
      </c>
      <c r="AB11" s="25" t="s">
        <v>307</v>
      </c>
      <c r="AC11"/>
      <c r="AD11"/>
      <c r="AE11"/>
      <c r="AF11"/>
      <c r="AG11"/>
      <c r="AH11"/>
      <c r="AI11"/>
    </row>
    <row r="12" spans="1:42" s="1" customFormat="1" ht="14" customHeight="1">
      <c r="A12" s="2" t="s">
        <v>83</v>
      </c>
      <c r="B12" s="3">
        <v>1018417</v>
      </c>
      <c r="C12" s="4">
        <v>41320</v>
      </c>
      <c r="D12" s="2" t="s">
        <v>273</v>
      </c>
      <c r="E12" s="2" t="s">
        <v>817</v>
      </c>
      <c r="F12" s="14"/>
      <c r="G12" s="14" t="s">
        <v>1280</v>
      </c>
      <c r="H12" s="1" t="s">
        <v>1072</v>
      </c>
      <c r="I12" s="1" t="s">
        <v>1046</v>
      </c>
      <c r="J12" s="1" t="s">
        <v>1056</v>
      </c>
      <c r="K12" s="1">
        <v>56763</v>
      </c>
      <c r="O12" s="18">
        <v>15525</v>
      </c>
      <c r="P12" s="5">
        <v>19513.12</v>
      </c>
      <c r="Q12" s="6">
        <v>34.96</v>
      </c>
      <c r="R12" s="2" t="s">
        <v>128</v>
      </c>
      <c r="S12" s="2" t="s">
        <v>564</v>
      </c>
      <c r="T12" s="1" t="s">
        <v>572</v>
      </c>
      <c r="V12" s="1" t="s">
        <v>299</v>
      </c>
      <c r="Y12" s="1" t="s">
        <v>299</v>
      </c>
      <c r="Z12" s="1" t="s">
        <v>378</v>
      </c>
      <c r="AA12" s="1" t="s">
        <v>567</v>
      </c>
      <c r="AB12" s="1" t="s">
        <v>299</v>
      </c>
      <c r="AC12"/>
      <c r="AD12"/>
      <c r="AE12"/>
      <c r="AF12"/>
      <c r="AG12"/>
      <c r="AH12"/>
      <c r="AI12"/>
    </row>
    <row r="13" spans="1:42" s="1" customFormat="1" ht="14" customHeight="1">
      <c r="A13" s="2" t="s">
        <v>106</v>
      </c>
      <c r="B13" s="3">
        <v>1055504</v>
      </c>
      <c r="C13" s="4">
        <v>41975</v>
      </c>
      <c r="D13" s="2" t="s">
        <v>166</v>
      </c>
      <c r="E13" s="2" t="s">
        <v>819</v>
      </c>
      <c r="F13" s="14"/>
      <c r="G13" s="14" t="s">
        <v>1280</v>
      </c>
      <c r="H13" s="1" t="s">
        <v>1132</v>
      </c>
      <c r="I13" s="1" t="s">
        <v>1049</v>
      </c>
      <c r="J13" s="1" t="s">
        <v>1056</v>
      </c>
      <c r="K13" s="1">
        <v>56734</v>
      </c>
      <c r="O13" s="2"/>
      <c r="P13" s="5">
        <v>17370</v>
      </c>
      <c r="Q13" s="6">
        <v>40</v>
      </c>
      <c r="R13" s="2" t="s">
        <v>167</v>
      </c>
      <c r="S13" s="2" t="s">
        <v>303</v>
      </c>
      <c r="T13" s="14" t="s">
        <v>304</v>
      </c>
      <c r="U13" s="14" t="s">
        <v>310</v>
      </c>
      <c r="V13" s="14" t="s">
        <v>299</v>
      </c>
      <c r="W13" s="14"/>
      <c r="X13" s="14" t="s">
        <v>299</v>
      </c>
      <c r="Y13" s="14" t="s">
        <v>739</v>
      </c>
      <c r="Z13" s="14" t="s">
        <v>378</v>
      </c>
      <c r="AA13" s="14" t="s">
        <v>740</v>
      </c>
      <c r="AB13" s="14" t="s">
        <v>307</v>
      </c>
      <c r="AC13"/>
      <c r="AD13"/>
      <c r="AE13"/>
      <c r="AF13"/>
      <c r="AG13"/>
      <c r="AH13"/>
      <c r="AI13"/>
    </row>
    <row r="14" spans="1:42" s="1" customFormat="1" ht="14" customHeight="1">
      <c r="A14" s="2" t="s">
        <v>38</v>
      </c>
      <c r="B14" s="3">
        <v>1018223</v>
      </c>
      <c r="C14" s="4">
        <v>39960</v>
      </c>
      <c r="D14" s="2" t="s">
        <v>247</v>
      </c>
      <c r="E14" s="2" t="s">
        <v>850</v>
      </c>
      <c r="F14" s="14" t="s">
        <v>1290</v>
      </c>
      <c r="G14" s="14" t="s">
        <v>1280</v>
      </c>
      <c r="H14" s="1" t="s">
        <v>1123</v>
      </c>
      <c r="I14" s="1" t="s">
        <v>1044</v>
      </c>
      <c r="J14" s="1" t="s">
        <v>1066</v>
      </c>
      <c r="K14" s="1">
        <v>89131</v>
      </c>
      <c r="O14" s="2"/>
      <c r="P14" s="5">
        <v>12050</v>
      </c>
      <c r="Q14" s="6">
        <v>35.300000000000004</v>
      </c>
      <c r="R14" s="2" t="s">
        <v>128</v>
      </c>
      <c r="S14" s="2" t="s">
        <v>551</v>
      </c>
      <c r="T14" s="1" t="s">
        <v>769</v>
      </c>
      <c r="U14" s="1" t="s">
        <v>770</v>
      </c>
      <c r="V14" s="1" t="s">
        <v>299</v>
      </c>
      <c r="X14" s="1" t="s">
        <v>299</v>
      </c>
      <c r="Y14" s="1" t="s">
        <v>299</v>
      </c>
      <c r="Z14" s="1" t="s">
        <v>771</v>
      </c>
      <c r="AA14" s="1" t="s">
        <v>557</v>
      </c>
      <c r="AB14" s="1" t="s">
        <v>307</v>
      </c>
      <c r="AC14"/>
      <c r="AD14"/>
      <c r="AE14"/>
      <c r="AF14"/>
      <c r="AG14"/>
      <c r="AH14"/>
      <c r="AI14"/>
    </row>
    <row r="15" spans="1:42" s="1" customFormat="1" ht="14" customHeight="1">
      <c r="A15" s="2" t="s">
        <v>97</v>
      </c>
      <c r="B15" s="3">
        <v>1053571</v>
      </c>
      <c r="C15" s="4">
        <v>41684</v>
      </c>
      <c r="D15" s="2" t="s">
        <v>132</v>
      </c>
      <c r="E15" s="2" t="s">
        <v>830</v>
      </c>
      <c r="F15" s="14" t="s">
        <v>1291</v>
      </c>
      <c r="G15" s="14" t="s">
        <v>1280</v>
      </c>
      <c r="H15" s="1" t="s">
        <v>1106</v>
      </c>
      <c r="I15" s="1" t="s">
        <v>1050</v>
      </c>
      <c r="J15" s="1" t="s">
        <v>1057</v>
      </c>
      <c r="K15" s="1">
        <v>54017</v>
      </c>
      <c r="O15" s="2"/>
      <c r="P15" s="5">
        <v>1925</v>
      </c>
      <c r="Q15" s="6">
        <v>1</v>
      </c>
      <c r="R15" s="2" t="s">
        <v>133</v>
      </c>
      <c r="S15" s="2" t="s">
        <v>296</v>
      </c>
      <c r="T15" s="25" t="s">
        <v>386</v>
      </c>
      <c r="U15" s="25" t="s">
        <v>387</v>
      </c>
      <c r="V15" s="25" t="s">
        <v>299</v>
      </c>
      <c r="W15" s="25"/>
      <c r="X15" s="25" t="s">
        <v>388</v>
      </c>
      <c r="Y15" s="25" t="s">
        <v>299</v>
      </c>
      <c r="Z15" s="25" t="s">
        <v>389</v>
      </c>
      <c r="AB15" s="25" t="s">
        <v>299</v>
      </c>
      <c r="AC15"/>
      <c r="AD15"/>
      <c r="AE15"/>
      <c r="AF15"/>
      <c r="AG15"/>
      <c r="AH15"/>
      <c r="AI15"/>
    </row>
    <row r="16" spans="1:42" s="1" customFormat="1" ht="15">
      <c r="D16" s="16"/>
      <c r="E16" s="16"/>
      <c r="F16" s="16"/>
      <c r="G16" s="16"/>
      <c r="O16" s="16"/>
      <c r="P16" s="17"/>
      <c r="S16" s="16"/>
      <c r="AC16"/>
      <c r="AD16"/>
      <c r="AE16"/>
      <c r="AF16"/>
      <c r="AG16"/>
      <c r="AH16"/>
      <c r="AI16"/>
    </row>
  </sheetData>
  <sortState ref="A1:AP16">
    <sortCondition descending="1" ref="P1:P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7:A9"/>
    </sheetView>
  </sheetViews>
  <sheetFormatPr baseColWidth="10" defaultRowHeight="14" x14ac:dyDescent="0"/>
  <cols>
    <col min="1" max="1" width="17.6640625" customWidth="1"/>
    <col min="2" max="2" width="23.33203125" bestFit="1" customWidth="1"/>
  </cols>
  <sheetData>
    <row r="1" spans="1:3">
      <c r="A1" t="s">
        <v>1304</v>
      </c>
    </row>
    <row r="6" spans="1:3" s="48" customFormat="1">
      <c r="A6" s="48" t="s">
        <v>1301</v>
      </c>
      <c r="B6" s="48" t="s">
        <v>1302</v>
      </c>
      <c r="C6" s="48" t="s">
        <v>1303</v>
      </c>
    </row>
    <row r="7" spans="1:3">
      <c r="A7" t="s">
        <v>1300</v>
      </c>
      <c r="B7" t="s">
        <v>1309</v>
      </c>
      <c r="C7" t="s">
        <v>1305</v>
      </c>
    </row>
    <row r="8" spans="1:3">
      <c r="A8" t="s">
        <v>1306</v>
      </c>
      <c r="B8" t="s">
        <v>1308</v>
      </c>
      <c r="C8" t="s">
        <v>1305</v>
      </c>
    </row>
    <row r="9" spans="1:3">
      <c r="A9" t="s">
        <v>1307</v>
      </c>
      <c r="B9" t="s">
        <v>1310</v>
      </c>
      <c r="C9" t="s">
        <v>1305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tabSelected="1" topLeftCell="A32" workbookViewId="0">
      <selection activeCell="B52" sqref="B52"/>
    </sheetView>
  </sheetViews>
  <sheetFormatPr baseColWidth="10" defaultRowHeight="14" x14ac:dyDescent="0"/>
  <cols>
    <col min="1" max="1" width="24.5" bestFit="1" customWidth="1"/>
  </cols>
  <sheetData>
    <row r="2" spans="1:2" s="48" customFormat="1">
      <c r="A2" s="48" t="s">
        <v>1300</v>
      </c>
    </row>
    <row r="3" spans="1:2">
      <c r="A3" t="s">
        <v>747</v>
      </c>
      <c r="B3" t="s">
        <v>747</v>
      </c>
    </row>
    <row r="4" spans="1:2">
      <c r="A4" t="s">
        <v>277</v>
      </c>
      <c r="B4" t="s">
        <v>277</v>
      </c>
    </row>
    <row r="5" spans="1:2">
      <c r="A5" t="s">
        <v>294</v>
      </c>
      <c r="B5" t="s">
        <v>1311</v>
      </c>
    </row>
    <row r="6" spans="1:2">
      <c r="A6" t="s">
        <v>1275</v>
      </c>
      <c r="B6" t="s">
        <v>1312</v>
      </c>
    </row>
    <row r="7" spans="1:2">
      <c r="A7" t="s">
        <v>961</v>
      </c>
      <c r="B7" t="s">
        <v>1313</v>
      </c>
    </row>
    <row r="8" spans="1:2">
      <c r="A8" t="s">
        <v>1228</v>
      </c>
      <c r="B8" t="s">
        <v>1314</v>
      </c>
    </row>
    <row r="9" spans="1:2">
      <c r="A9" t="s">
        <v>960</v>
      </c>
      <c r="B9" t="s">
        <v>1315</v>
      </c>
    </row>
    <row r="10" spans="1:2">
      <c r="A10" t="s">
        <v>1297</v>
      </c>
      <c r="B10" t="s">
        <v>1316</v>
      </c>
    </row>
    <row r="11" spans="1:2">
      <c r="A11" t="s">
        <v>962</v>
      </c>
      <c r="B11" t="s">
        <v>1317</v>
      </c>
    </row>
    <row r="12" spans="1:2">
      <c r="A12" t="s">
        <v>1229</v>
      </c>
      <c r="B12" t="s">
        <v>1318</v>
      </c>
    </row>
    <row r="13" spans="1:2">
      <c r="A13" t="s">
        <v>1069</v>
      </c>
      <c r="B13" t="s">
        <v>1319</v>
      </c>
    </row>
    <row r="14" spans="1:2">
      <c r="A14" t="s">
        <v>1070</v>
      </c>
      <c r="B14" t="s">
        <v>1320</v>
      </c>
    </row>
    <row r="15" spans="1:2">
      <c r="A15" t="s">
        <v>1237</v>
      </c>
      <c r="B15" t="s">
        <v>1321</v>
      </c>
    </row>
    <row r="16" spans="1:2">
      <c r="A16" t="s">
        <v>1238</v>
      </c>
      <c r="B16" t="s">
        <v>1322</v>
      </c>
    </row>
    <row r="17" spans="1:2">
      <c r="A17" t="s">
        <v>1239</v>
      </c>
      <c r="B17" t="s">
        <v>1323</v>
      </c>
    </row>
    <row r="18" spans="1:2">
      <c r="A18" t="s">
        <v>1298</v>
      </c>
      <c r="B18" t="s">
        <v>1324</v>
      </c>
    </row>
    <row r="19" spans="1:2">
      <c r="A19" t="s">
        <v>1295</v>
      </c>
      <c r="B19" t="s">
        <v>1325</v>
      </c>
    </row>
    <row r="20" spans="1:2">
      <c r="A20" t="s">
        <v>745</v>
      </c>
      <c r="B20" t="s">
        <v>1347</v>
      </c>
    </row>
    <row r="21" spans="1:2">
      <c r="A21" t="s">
        <v>278</v>
      </c>
      <c r="B21" t="s">
        <v>1326</v>
      </c>
    </row>
    <row r="22" spans="1:2">
      <c r="A22" t="s">
        <v>279</v>
      </c>
      <c r="B22" t="s">
        <v>1327</v>
      </c>
    </row>
    <row r="23" spans="1:2">
      <c r="A23" t="s">
        <v>280</v>
      </c>
      <c r="B23" t="s">
        <v>1328</v>
      </c>
    </row>
    <row r="24" spans="1:2">
      <c r="A24" t="s">
        <v>295</v>
      </c>
      <c r="B24" t="s">
        <v>1329</v>
      </c>
    </row>
    <row r="25" spans="1:2">
      <c r="A25" t="s">
        <v>297</v>
      </c>
      <c r="B25" t="s">
        <v>1330</v>
      </c>
    </row>
    <row r="26" spans="1:2">
      <c r="A26" t="s">
        <v>305</v>
      </c>
      <c r="B26" t="s">
        <v>1331</v>
      </c>
    </row>
    <row r="27" spans="1:2">
      <c r="A27" t="s">
        <v>324</v>
      </c>
      <c r="B27" t="s">
        <v>1332</v>
      </c>
    </row>
    <row r="28" spans="1:2">
      <c r="A28" t="s">
        <v>325</v>
      </c>
      <c r="B28" t="s">
        <v>1333</v>
      </c>
    </row>
    <row r="29" spans="1:2">
      <c r="A29" t="s">
        <v>300</v>
      </c>
      <c r="B29" t="s">
        <v>1334</v>
      </c>
    </row>
    <row r="30" spans="1:2">
      <c r="A30" t="s">
        <v>772</v>
      </c>
      <c r="B30" t="s">
        <v>1335</v>
      </c>
    </row>
    <row r="31" spans="1:2">
      <c r="A31" t="s">
        <v>302</v>
      </c>
      <c r="B31" t="s">
        <v>1336</v>
      </c>
    </row>
    <row r="32" spans="1:2">
      <c r="A32" t="s">
        <v>313</v>
      </c>
      <c r="B32" t="s">
        <v>1337</v>
      </c>
    </row>
    <row r="33" spans="1:2">
      <c r="A33" t="s">
        <v>306</v>
      </c>
      <c r="B33" t="s">
        <v>1338</v>
      </c>
    </row>
    <row r="34" spans="1:2">
      <c r="A34" t="s">
        <v>847</v>
      </c>
      <c r="B34" t="s">
        <v>1339</v>
      </c>
    </row>
    <row r="35" spans="1:2">
      <c r="A35" t="s">
        <v>848</v>
      </c>
      <c r="B35" t="s">
        <v>1340</v>
      </c>
    </row>
    <row r="36" spans="1:2">
      <c r="A36" t="s">
        <v>834</v>
      </c>
      <c r="B36" t="s">
        <v>1341</v>
      </c>
    </row>
    <row r="37" spans="1:2">
      <c r="A37" t="s">
        <v>843</v>
      </c>
      <c r="B37" t="s">
        <v>1342</v>
      </c>
    </row>
    <row r="38" spans="1:2">
      <c r="A38" t="s">
        <v>844</v>
      </c>
      <c r="B38" t="s">
        <v>1343</v>
      </c>
    </row>
    <row r="39" spans="1:2">
      <c r="A39" t="s">
        <v>845</v>
      </c>
      <c r="B39" t="s">
        <v>1344</v>
      </c>
    </row>
    <row r="40" spans="1:2">
      <c r="A40" t="s">
        <v>846</v>
      </c>
      <c r="B40" t="s">
        <v>1345</v>
      </c>
    </row>
    <row r="42" spans="1:2">
      <c r="A42" s="48" t="s">
        <v>1306</v>
      </c>
    </row>
    <row r="43" spans="1:2">
      <c r="A43" t="s">
        <v>747</v>
      </c>
      <c r="B43" t="s">
        <v>1349</v>
      </c>
    </row>
    <row r="44" spans="1:2">
      <c r="A44" t="s">
        <v>294</v>
      </c>
      <c r="B44" t="s">
        <v>1311</v>
      </c>
    </row>
    <row r="45" spans="1:2">
      <c r="A45" t="s">
        <v>1275</v>
      </c>
      <c r="B45" t="s">
        <v>1312</v>
      </c>
    </row>
    <row r="46" spans="1:2">
      <c r="A46" t="s">
        <v>962</v>
      </c>
      <c r="B46" t="s">
        <v>1317</v>
      </c>
    </row>
    <row r="47" spans="1:2">
      <c r="A47" t="s">
        <v>1229</v>
      </c>
      <c r="B47" t="s">
        <v>1318</v>
      </c>
    </row>
    <row r="48" spans="1:2">
      <c r="A48" t="s">
        <v>1295</v>
      </c>
      <c r="B48" t="s">
        <v>1325</v>
      </c>
    </row>
    <row r="49" spans="1:2">
      <c r="A49" t="s">
        <v>745</v>
      </c>
      <c r="B49" t="s">
        <v>1347</v>
      </c>
    </row>
    <row r="50" spans="1:2">
      <c r="A50" t="s">
        <v>278</v>
      </c>
      <c r="B50" t="s">
        <v>1326</v>
      </c>
    </row>
    <row r="51" spans="1:2">
      <c r="A51" t="s">
        <v>279</v>
      </c>
      <c r="B51" t="s">
        <v>1327</v>
      </c>
    </row>
    <row r="53" spans="1:2">
      <c r="A53" s="48" t="s">
        <v>1307</v>
      </c>
    </row>
    <row r="54" spans="1:2">
      <c r="A54" t="s">
        <v>747</v>
      </c>
      <c r="B54" t="s">
        <v>747</v>
      </c>
    </row>
    <row r="55" spans="1:2">
      <c r="A55" t="s">
        <v>277</v>
      </c>
      <c r="B55" t="s">
        <v>277</v>
      </c>
    </row>
    <row r="56" spans="1:2">
      <c r="A56" t="s">
        <v>294</v>
      </c>
      <c r="B56" t="s">
        <v>1311</v>
      </c>
    </row>
    <row r="57" spans="1:2">
      <c r="A57" t="s">
        <v>1275</v>
      </c>
      <c r="B57" t="s">
        <v>1312</v>
      </c>
    </row>
    <row r="58" spans="1:2">
      <c r="A58" t="s">
        <v>960</v>
      </c>
      <c r="B58" t="s">
        <v>1315</v>
      </c>
    </row>
    <row r="59" spans="1:2">
      <c r="A59" t="s">
        <v>1278</v>
      </c>
      <c r="B59" t="s">
        <v>1346</v>
      </c>
    </row>
    <row r="60" spans="1:2">
      <c r="A60" t="s">
        <v>962</v>
      </c>
      <c r="B60" t="s">
        <v>1317</v>
      </c>
    </row>
    <row r="61" spans="1:2">
      <c r="A61" t="s">
        <v>1229</v>
      </c>
      <c r="B61" t="s">
        <v>1318</v>
      </c>
    </row>
    <row r="62" spans="1:2">
      <c r="A62" t="s">
        <v>1069</v>
      </c>
      <c r="B62" t="s">
        <v>1319</v>
      </c>
    </row>
    <row r="63" spans="1:2">
      <c r="A63" t="s">
        <v>1070</v>
      </c>
      <c r="B63" t="s">
        <v>1320</v>
      </c>
    </row>
    <row r="64" spans="1:2">
      <c r="A64" t="s">
        <v>1237</v>
      </c>
      <c r="B64" t="s">
        <v>1321</v>
      </c>
    </row>
    <row r="65" spans="1:2">
      <c r="A65" t="s">
        <v>1238</v>
      </c>
      <c r="B65" t="s">
        <v>1322</v>
      </c>
    </row>
    <row r="66" spans="1:2">
      <c r="A66" t="s">
        <v>1239</v>
      </c>
      <c r="B66" t="s">
        <v>1323</v>
      </c>
    </row>
    <row r="67" spans="1:2">
      <c r="A67" t="s">
        <v>745</v>
      </c>
      <c r="B67" t="s">
        <v>1347</v>
      </c>
    </row>
    <row r="68" spans="1:2">
      <c r="A68" t="s">
        <v>278</v>
      </c>
      <c r="B68" t="s">
        <v>1326</v>
      </c>
    </row>
    <row r="69" spans="1:2">
      <c r="A69" t="s">
        <v>279</v>
      </c>
      <c r="B69" t="s">
        <v>1327</v>
      </c>
    </row>
    <row r="70" spans="1:2">
      <c r="A70" t="s">
        <v>280</v>
      </c>
      <c r="B70" t="s">
        <v>1328</v>
      </c>
    </row>
    <row r="71" spans="1:2">
      <c r="A71" t="s">
        <v>295</v>
      </c>
      <c r="B71" t="s">
        <v>1329</v>
      </c>
    </row>
    <row r="72" spans="1:2">
      <c r="A72" t="s">
        <v>297</v>
      </c>
      <c r="B72" t="s">
        <v>1330</v>
      </c>
    </row>
    <row r="73" spans="1:2">
      <c r="A73" t="s">
        <v>305</v>
      </c>
      <c r="B73" t="s">
        <v>1331</v>
      </c>
    </row>
    <row r="74" spans="1:2">
      <c r="A74" t="s">
        <v>324</v>
      </c>
      <c r="B74" t="s">
        <v>1332</v>
      </c>
    </row>
    <row r="75" spans="1:2">
      <c r="A75" t="s">
        <v>325</v>
      </c>
      <c r="B75" t="s">
        <v>1333</v>
      </c>
    </row>
    <row r="76" spans="1:2">
      <c r="A76" t="s">
        <v>300</v>
      </c>
      <c r="B76" t="s">
        <v>1334</v>
      </c>
    </row>
    <row r="77" spans="1:2">
      <c r="A77" t="s">
        <v>772</v>
      </c>
      <c r="B77" t="s">
        <v>1335</v>
      </c>
    </row>
    <row r="78" spans="1:2">
      <c r="A78" t="s">
        <v>302</v>
      </c>
      <c r="B78" t="s">
        <v>1336</v>
      </c>
    </row>
    <row r="79" spans="1:2">
      <c r="A79" t="s">
        <v>313</v>
      </c>
      <c r="B79" t="s">
        <v>1337</v>
      </c>
    </row>
    <row r="80" spans="1:2">
      <c r="A80" t="s">
        <v>306</v>
      </c>
      <c r="B80" t="s">
        <v>1338</v>
      </c>
    </row>
    <row r="81" spans="1:2">
      <c r="A81" t="s">
        <v>847</v>
      </c>
      <c r="B81" t="s">
        <v>1339</v>
      </c>
    </row>
    <row r="82" spans="1:2">
      <c r="A82" t="s">
        <v>848</v>
      </c>
      <c r="B82" t="s">
        <v>1340</v>
      </c>
    </row>
    <row r="83" spans="1:2">
      <c r="A83" t="s">
        <v>834</v>
      </c>
      <c r="B83" t="s">
        <v>1341</v>
      </c>
    </row>
    <row r="84" spans="1:2">
      <c r="A84" t="s">
        <v>843</v>
      </c>
      <c r="B84" t="s">
        <v>1342</v>
      </c>
    </row>
    <row r="85" spans="1:2">
      <c r="A85" t="s">
        <v>844</v>
      </c>
      <c r="B85" t="s">
        <v>1343</v>
      </c>
    </row>
    <row r="86" spans="1:2">
      <c r="A86" t="s">
        <v>845</v>
      </c>
      <c r="B86" t="s">
        <v>1344</v>
      </c>
    </row>
    <row r="87" spans="1:2">
      <c r="A87" t="s">
        <v>846</v>
      </c>
      <c r="B87" t="s">
        <v>1348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CLOSED SALES</vt:lpstr>
      <vt:lpstr>ACRES PER YEAR</vt:lpstr>
      <vt:lpstr>BUSINESS BUYERS</vt:lpstr>
      <vt:lpstr>source</vt:lpstr>
      <vt:lpstr>layout</vt:lpstr>
    </vt:vector>
  </TitlesOfParts>
  <Company>MNDNR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Wagner</dc:creator>
  <cp:lastModifiedBy>StarTribune StarTribune</cp:lastModifiedBy>
  <cp:lastPrinted>2017-10-30T16:32:37Z</cp:lastPrinted>
  <dcterms:created xsi:type="dcterms:W3CDTF">2017-10-30T12:40:42Z</dcterms:created>
  <dcterms:modified xsi:type="dcterms:W3CDTF">2017-12-22T17:42:55Z</dcterms:modified>
</cp:coreProperties>
</file>