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Endo Score" sheetId="1" r:id="rId4"/>
    <sheet state="visible" name="Sources" sheetId="2" r:id="rId5"/>
    <sheet state="visible" name="ISM" sheetId="3" r:id="rId6"/>
    <sheet state="visible" name="NMI" sheetId="4" r:id="rId7"/>
    <sheet state="visible" name="UMCSENT" sheetId="5" r:id="rId8"/>
    <sheet state="visible" name="BP" sheetId="6" r:id="rId9"/>
    <sheet state="visible" name="M2" sheetId="7" r:id="rId10"/>
    <sheet state="visible" name="IR% " sheetId="8" r:id="rId11"/>
    <sheet state="visible" name="CPIAUCSL" sheetId="9" r:id="rId12"/>
    <sheet state="visible" name="CPILFESL" sheetId="10" r:id="rId13"/>
    <sheet state="visible" name="PPILFE" sheetId="11" r:id="rId14"/>
    <sheet state="visible" name="PPIFGS" sheetId="12" r:id="rId15"/>
    <sheet state="visible" name="NFP" sheetId="13" r:id="rId16"/>
    <sheet state="visible" name="Govt" sheetId="14" r:id="rId17"/>
    <sheet state="visible" name="T10%" sheetId="15" r:id="rId18"/>
    <sheet state="visible" name="CBBS" sheetId="16" r:id="rId19"/>
    <sheet state="visible" name="GDP" sheetId="17" r:id="rId20"/>
  </sheets>
  <definedNames/>
  <calcPr/>
</workbook>
</file>

<file path=xl/sharedStrings.xml><?xml version="1.0" encoding="utf-8"?>
<sst xmlns="http://schemas.openxmlformats.org/spreadsheetml/2006/main" count="877" uniqueCount="484">
  <si>
    <t>Endogenous Driver Analysis</t>
  </si>
  <si>
    <t>Driver</t>
  </si>
  <si>
    <t>Code</t>
  </si>
  <si>
    <t>Rate</t>
  </si>
  <si>
    <t>Score I/D</t>
  </si>
  <si>
    <t>Total</t>
  </si>
  <si>
    <t>State</t>
  </si>
  <si>
    <t>Comment</t>
  </si>
  <si>
    <t>Leading Indicators Surveys</t>
  </si>
  <si>
    <t>Business Sentiment - PMI Manufacturing</t>
  </si>
  <si>
    <t>ISM</t>
  </si>
  <si>
    <t>Growing slower</t>
  </si>
  <si>
    <t>very mild inflation</t>
  </si>
  <si>
    <t xml:space="preserve">Business Sentiment - PMI services </t>
  </si>
  <si>
    <t>NMI</t>
  </si>
  <si>
    <t>Growing faster</t>
  </si>
  <si>
    <t>stronger inflation</t>
  </si>
  <si>
    <t>Consumer Sentiment - UMCSI</t>
  </si>
  <si>
    <t>UMCSENT</t>
  </si>
  <si>
    <t>Neither bullish or bearish</t>
  </si>
  <si>
    <t>sideways</t>
  </si>
  <si>
    <t>Building Permits</t>
  </si>
  <si>
    <t>BP</t>
  </si>
  <si>
    <t>Bullish</t>
  </si>
  <si>
    <t>moderate inflation</t>
  </si>
  <si>
    <r>
      <rPr>
        <rFont val="Arial"/>
        <color theme="1"/>
      </rPr>
      <t xml:space="preserve">Money Supply </t>
    </r>
    <r>
      <rPr>
        <rFont val="Arial"/>
        <i/>
        <color theme="1"/>
      </rPr>
      <t>(injections/withdrawals)</t>
    </r>
  </si>
  <si>
    <t>M2</t>
  </si>
  <si>
    <t>normal growth at GDP 1%</t>
  </si>
  <si>
    <r>
      <rPr>
        <rFont val="Arial"/>
        <color theme="1"/>
      </rPr>
      <t xml:space="preserve">Interest Rates </t>
    </r>
    <r>
      <rPr>
        <rFont val="Arial"/>
        <i/>
        <color theme="1"/>
      </rPr>
      <t>(injections/withdrawals)</t>
    </r>
  </si>
  <si>
    <t>Federal Reserve Benchmark Rate</t>
  </si>
  <si>
    <t>IR%</t>
  </si>
  <si>
    <t>Low rates within anomaly</t>
  </si>
  <si>
    <t>associated with 3% GDP growth</t>
  </si>
  <si>
    <r>
      <rPr>
        <rFont val="Arial"/>
        <color theme="1"/>
      </rPr>
      <t xml:space="preserve">Inflation </t>
    </r>
    <r>
      <rPr>
        <rFont val="Arial"/>
        <i/>
        <color theme="1"/>
      </rPr>
      <t>(coincident indicators)</t>
    </r>
  </si>
  <si>
    <t>Consumer and Business inflation</t>
  </si>
  <si>
    <t>CPIAUCSL</t>
  </si>
  <si>
    <t>Stable</t>
  </si>
  <si>
    <t>no affect from oil prices</t>
  </si>
  <si>
    <t>CPILFESL</t>
  </si>
  <si>
    <t>PPI All</t>
  </si>
  <si>
    <t>PPI Core</t>
  </si>
  <si>
    <r>
      <rPr>
        <rFont val="Arial"/>
        <color theme="1"/>
      </rPr>
      <t xml:space="preserve">Employment </t>
    </r>
    <r>
      <rPr>
        <rFont val="Arial"/>
        <i/>
        <color theme="1"/>
      </rPr>
      <t>(coincident drivers)</t>
    </r>
  </si>
  <si>
    <t>Employment Situation Report (ESR)</t>
  </si>
  <si>
    <t>NFP</t>
  </si>
  <si>
    <t>normal 12 month rolling %</t>
  </si>
  <si>
    <t>Balance Sheets and Sovereign Risk</t>
  </si>
  <si>
    <r>
      <rPr>
        <rFont val="Arial"/>
        <color theme="1"/>
      </rPr>
      <t xml:space="preserve">Government Debt to GDP Ratio </t>
    </r>
    <r>
      <rPr>
        <rFont val="Arial"/>
        <i/>
        <color theme="1"/>
      </rPr>
      <t>(injections/withdrawals)</t>
    </r>
  </si>
  <si>
    <t>Govt</t>
  </si>
  <si>
    <t>over 100% default zone</t>
  </si>
  <si>
    <t>no choice but to continue</t>
  </si>
  <si>
    <r>
      <rPr>
        <rFont val="Arial"/>
        <color theme="1"/>
      </rPr>
      <t xml:space="preserve">Government S/D % GDP </t>
    </r>
    <r>
      <rPr>
        <rFont val="Arial"/>
        <i/>
        <color theme="1"/>
      </rPr>
      <t>(injections/withdrawals)</t>
    </r>
  </si>
  <si>
    <t>inflationary</t>
  </si>
  <si>
    <r>
      <rPr>
        <rFont val="Arial"/>
        <color theme="1"/>
      </rPr>
      <t xml:space="preserve">Interest / GDP </t>
    </r>
    <r>
      <rPr>
        <rFont val="Arial"/>
        <i/>
        <color theme="1"/>
      </rPr>
      <t>(injections/withdrawals)</t>
    </r>
  </si>
  <si>
    <t>Extremely deflationary</t>
  </si>
  <si>
    <t>not manageable</t>
  </si>
  <si>
    <r>
      <rPr>
        <rFont val="Arial"/>
        <color theme="1"/>
      </rPr>
      <t xml:space="preserve">Liquidity cover </t>
    </r>
    <r>
      <rPr>
        <rFont val="Arial"/>
        <i/>
        <color theme="1"/>
      </rPr>
      <t>(injections/withdrawals)</t>
    </r>
  </si>
  <si>
    <t>moderate deflationary</t>
  </si>
  <si>
    <r>
      <rPr>
        <rFont val="Arial"/>
        <color theme="1"/>
      </rPr>
      <t xml:space="preserve">US 10 Year Treasury Benchmark </t>
    </r>
    <r>
      <rPr>
        <rFont val="Arial"/>
        <i/>
        <color theme="1"/>
      </rPr>
      <t>(leading indicators)</t>
    </r>
  </si>
  <si>
    <t>moderate inflationary</t>
  </si>
  <si>
    <t>creeping higher</t>
  </si>
  <si>
    <r>
      <rPr>
        <rFont val="Arial"/>
        <color theme="1"/>
      </rPr>
      <t xml:space="preserve">CB Balance Sheet as % of GDP </t>
    </r>
    <r>
      <rPr>
        <rFont val="Arial"/>
        <i/>
        <color theme="1"/>
      </rPr>
      <t>(injections/withdrawals)</t>
    </r>
  </si>
  <si>
    <t>CBBS</t>
  </si>
  <si>
    <t>mild inflation, more room if required</t>
  </si>
  <si>
    <t>government debt transferring from private sector</t>
  </si>
  <si>
    <t>High scale</t>
  </si>
  <si>
    <t>Low scale</t>
  </si>
  <si>
    <t>SCORE</t>
  </si>
  <si>
    <t>Full scale</t>
  </si>
  <si>
    <t>Mild inflation so short bias</t>
  </si>
  <si>
    <t>half scale</t>
  </si>
  <si>
    <t>Endogenous driver analysis</t>
  </si>
  <si>
    <t>Website</t>
  </si>
  <si>
    <t>https://www.ismworld.org/supply-management-news-and-reports/reports/ism-report-on-business/</t>
  </si>
  <si>
    <t>http://www.sca.isr.umich.edu/</t>
  </si>
  <si>
    <t>https://www.census.gov/construction/bps/uspermits.html</t>
  </si>
  <si>
    <t>https://tradingeconomics.com/united-states/building-permits</t>
  </si>
  <si>
    <r>
      <rPr>
        <rFont val="Arial"/>
        <color theme="1"/>
      </rPr>
      <t xml:space="preserve">Money Supply </t>
    </r>
    <r>
      <rPr>
        <rFont val="Arial"/>
        <i/>
        <color theme="1"/>
      </rPr>
      <t>(injections/withdrawals)</t>
    </r>
  </si>
  <si>
    <t>https://fred.stlouisfed.org/series/M2SL</t>
  </si>
  <si>
    <r>
      <rPr>
        <rFont val="Arial"/>
        <color theme="1"/>
      </rPr>
      <t xml:space="preserve">Interest Rates </t>
    </r>
    <r>
      <rPr>
        <rFont val="Arial"/>
        <i/>
        <color theme="1"/>
      </rPr>
      <t>(injections/withdrawals)</t>
    </r>
  </si>
  <si>
    <t>https://fred.stlouisfed.org/series/FEDFUNDS</t>
  </si>
  <si>
    <r>
      <rPr>
        <rFont val="Arial"/>
        <color theme="1"/>
      </rPr>
      <t xml:space="preserve">Inflation </t>
    </r>
    <r>
      <rPr>
        <rFont val="Arial"/>
        <i/>
        <color theme="1"/>
      </rPr>
      <t>(coincident indicators)</t>
    </r>
  </si>
  <si>
    <t>https://fred.stlouisfed.org/series/CPIAUCSL</t>
  </si>
  <si>
    <t>https://fred.stlouisfed.org/series/CPILFESL</t>
  </si>
  <si>
    <t>https://fred.stlouisfed.org/series/WPUFD49207</t>
  </si>
  <si>
    <t>https://fred.stlouisfed.org/series/WPSFD4131</t>
  </si>
  <si>
    <r>
      <rPr>
        <rFont val="Arial"/>
        <color theme="1"/>
      </rPr>
      <t xml:space="preserve">Employment </t>
    </r>
    <r>
      <rPr>
        <rFont val="Arial"/>
        <i/>
        <color theme="1"/>
      </rPr>
      <t>(coincident drivers)</t>
    </r>
  </si>
  <si>
    <t>https://data.bls.gov/pdq/SurveyOutputServlet?request_action=wh&amp;graph_name=CE_cesbref1</t>
  </si>
  <si>
    <r>
      <rPr>
        <rFont val="Arial"/>
        <color theme="1"/>
      </rPr>
      <t xml:space="preserve">Government Debt to GDP Ratio </t>
    </r>
    <r>
      <rPr>
        <rFont val="Arial"/>
        <i/>
        <color theme="1"/>
      </rPr>
      <t>(injections/withdrawals)</t>
    </r>
  </si>
  <si>
    <t>https://fred.stlouisfed.org/series/GFDEGDQ188S</t>
  </si>
  <si>
    <r>
      <rPr>
        <rFont val="Arial"/>
        <color theme="1"/>
      </rPr>
      <t xml:space="preserve">Government S/D % GDP </t>
    </r>
    <r>
      <rPr>
        <rFont val="Arial"/>
        <i/>
        <color theme="1"/>
      </rPr>
      <t>(injections/withdrawals)</t>
    </r>
  </si>
  <si>
    <t>https://fred.stlouisfed.org/series/FYFSGDA188S</t>
  </si>
  <si>
    <r>
      <rPr>
        <rFont val="Arial"/>
        <color theme="1"/>
      </rPr>
      <t xml:space="preserve">Interest / GDP </t>
    </r>
    <r>
      <rPr>
        <rFont val="Arial"/>
        <i/>
        <color theme="1"/>
      </rPr>
      <t>(injections/withdrawals)</t>
    </r>
  </si>
  <si>
    <t>https://fred.stlouisfed.org/series/FYOIGDA188S</t>
  </si>
  <si>
    <r>
      <rPr>
        <rFont val="Arial"/>
        <color theme="1"/>
      </rPr>
      <t xml:space="preserve">Liquidity cover </t>
    </r>
    <r>
      <rPr>
        <rFont val="Arial"/>
        <i/>
        <color theme="1"/>
      </rPr>
      <t>(injections/withdrawals)</t>
    </r>
  </si>
  <si>
    <t>https://fred.stlouisfed.org/categories/5</t>
  </si>
  <si>
    <r>
      <rPr>
        <rFont val="Arial"/>
        <color theme="1"/>
      </rPr>
      <t xml:space="preserve">US 10 Year Treasury Benchmark </t>
    </r>
    <r>
      <rPr>
        <rFont val="Arial"/>
        <i/>
        <color theme="1"/>
      </rPr>
      <t>(leading indicators)</t>
    </r>
  </si>
  <si>
    <t>https://fred.stlouisfed.org/series/WGS10YR</t>
  </si>
  <si>
    <r>
      <rPr>
        <rFont val="Arial"/>
        <color theme="1"/>
      </rPr>
      <t xml:space="preserve">CB Balance Sheet as % of GDP </t>
    </r>
    <r>
      <rPr>
        <rFont val="Arial"/>
        <i/>
        <color theme="1"/>
      </rPr>
      <t>(injections/withdrawals)</t>
    </r>
  </si>
  <si>
    <t>https://fred.stlouisfed.org/series/WALCL</t>
  </si>
  <si>
    <t>ISM above 50 = overall economy growing</t>
  </si>
  <si>
    <t>Forecast: positive GDP growth next 12-18 months</t>
  </si>
  <si>
    <t xml:space="preserve">ISM below 50 = overall economy contracting </t>
  </si>
  <si>
    <t xml:space="preserve">Forecast: negative GDP growth (possible recession) </t>
  </si>
  <si>
    <t>*recession is two negative quarters of  annualised GDP growth in a row</t>
  </si>
  <si>
    <t>Condition</t>
  </si>
  <si>
    <t>Score</t>
  </si>
  <si>
    <t>Bias</t>
  </si>
  <si>
    <t xml:space="preserve">ISM above 50 and growing </t>
  </si>
  <si>
    <t>5 to 8</t>
  </si>
  <si>
    <t>Short (inflation)</t>
  </si>
  <si>
    <t>ISM above 50 and slowing</t>
  </si>
  <si>
    <t>0 to 5</t>
  </si>
  <si>
    <t>ISM below 50 and slowing</t>
  </si>
  <si>
    <t>-5 to -8</t>
  </si>
  <si>
    <t>Long (deflation)</t>
  </si>
  <si>
    <t xml:space="preserve">ISM below 50 and growing </t>
  </si>
  <si>
    <t>0 to -5</t>
  </si>
  <si>
    <t>ISM peaks above 50 (slowing for first time)</t>
  </si>
  <si>
    <t>-8 to -10</t>
  </si>
  <si>
    <t>Long (predict deflation)</t>
  </si>
  <si>
    <t>ISM troughs below 50 (growing for first time)</t>
  </si>
  <si>
    <t>8 to 10</t>
  </si>
  <si>
    <t>Short (predict inflation)</t>
  </si>
  <si>
    <t>Use the ISM as a guide to show medium/long term (12 months) direction with 85% accuracy</t>
  </si>
  <si>
    <t>Month</t>
  </si>
  <si>
    <t>Manufacturing PMI®</t>
  </si>
  <si>
    <t>Mar 2024</t>
  </si>
  <si>
    <t>49.8</t>
  </si>
  <si>
    <t>Apr 2024</t>
  </si>
  <si>
    <t>48.8</t>
  </si>
  <si>
    <t>May 2024</t>
  </si>
  <si>
    <t>48.5</t>
  </si>
  <si>
    <t>Jun 2024</t>
  </si>
  <si>
    <t>48.3</t>
  </si>
  <si>
    <t>Jul 2024</t>
  </si>
  <si>
    <t>47.0</t>
  </si>
  <si>
    <t>Aug 2024</t>
  </si>
  <si>
    <t>47.5</t>
  </si>
  <si>
    <t>Sep 2024</t>
  </si>
  <si>
    <t>Oct 2024</t>
  </si>
  <si>
    <t>46.9</t>
  </si>
  <si>
    <t>Nov 2024</t>
  </si>
  <si>
    <t>48.4</t>
  </si>
  <si>
    <t>Dec 2024</t>
  </si>
  <si>
    <t>49.2</t>
  </si>
  <si>
    <t>Jan 2025</t>
  </si>
  <si>
    <t>50.9</t>
  </si>
  <si>
    <t>Feb 2025</t>
  </si>
  <si>
    <t>50.3</t>
  </si>
  <si>
    <t>Employment</t>
  </si>
  <si>
    <t>% Higher</t>
  </si>
  <si>
    <t>% Same</t>
  </si>
  <si>
    <t>% Lower</t>
  </si>
  <si>
    <t>Index</t>
  </si>
  <si>
    <t>Preliminary report released second Friday of each month</t>
  </si>
  <si>
    <t>UMSCI</t>
  </si>
  <si>
    <t>Final report released fourth Friday of each month at 2pm GMT</t>
  </si>
  <si>
    <t>^GDP</t>
  </si>
  <si>
    <t>Multiple readings above 80 = very bullish consumers</t>
  </si>
  <si>
    <t>Forecast: higher than 2% growth</t>
  </si>
  <si>
    <t>Short (predict inflation*)</t>
  </si>
  <si>
    <t>Long (predict deflation*)</t>
  </si>
  <si>
    <t>Readings between 70 and 80 = benign consumers</t>
  </si>
  <si>
    <t>Forecast: growth between 0% to 2%</t>
  </si>
  <si>
    <t>Readings between 55 and 70 = very bearish consumers</t>
  </si>
  <si>
    <t>Forecast: low growth -3% to 0%</t>
  </si>
  <si>
    <t>*Predict inflation/deflation means that policy makers (cental banks, governments) may react to take opposite action</t>
  </si>
  <si>
    <t>Extreme bullish = increase interest rates, reduce money supply</t>
  </si>
  <si>
    <t>Extreme bearish = decrease interest rates, increase money supply</t>
  </si>
  <si>
    <t>Report released 2nd or 3rd week of the month for the previous month</t>
  </si>
  <si>
    <t>Permits</t>
  </si>
  <si>
    <t>BP above 1M = increase in GDP growth due to loose monetary policy</t>
  </si>
  <si>
    <t xml:space="preserve">BP below 1M = slowdown in GDP growth due to tight monetary policy </t>
  </si>
  <si>
    <t>Monthly % Increase / Decrease of M2 Money Supply at an Annualised Rate *12</t>
  </si>
  <si>
    <t>Std Dev</t>
  </si>
  <si>
    <t>Std Dev 2</t>
  </si>
  <si>
    <t>Actual</t>
  </si>
  <si>
    <t>Normal</t>
  </si>
  <si>
    <t>Actual %</t>
  </si>
  <si>
    <t>Normal %</t>
  </si>
  <si>
    <t>Monthly</t>
  </si>
  <si>
    <t>Frequency</t>
  </si>
  <si>
    <t>Frequency %</t>
  </si>
  <si>
    <t>Probability adjusted</t>
  </si>
  <si>
    <t>Upper</t>
  </si>
  <si>
    <t>Monthly Average</t>
  </si>
  <si>
    <t>Count</t>
  </si>
  <si>
    <t>Average positive</t>
  </si>
  <si>
    <t>Lower</t>
  </si>
  <si>
    <t>Average negative</t>
  </si>
  <si>
    <t>Ratio</t>
  </si>
  <si>
    <t>Date</t>
  </si>
  <si>
    <t>M2SL ($B)</t>
  </si>
  <si>
    <t>Change</t>
  </si>
  <si>
    <t>% Change</t>
  </si>
  <si>
    <t>Annualised Rate</t>
  </si>
  <si>
    <t>Intervals</t>
  </si>
  <si>
    <t xml:space="preserve"> </t>
  </si>
  <si>
    <t>Bin</t>
  </si>
  <si>
    <t>Probabilities</t>
  </si>
  <si>
    <t xml:space="preserve">Cumulative </t>
  </si>
  <si>
    <t>M2 statistics</t>
  </si>
  <si>
    <t>-0.5</t>
  </si>
  <si>
    <t>-0.49</t>
  </si>
  <si>
    <t>Mean</t>
  </si>
  <si>
    <t>-0.48</t>
  </si>
  <si>
    <t>Standard Error</t>
  </si>
  <si>
    <t>-0.47</t>
  </si>
  <si>
    <t>Median</t>
  </si>
  <si>
    <t>-0.46</t>
  </si>
  <si>
    <t>Mode</t>
  </si>
  <si>
    <t>-0.45</t>
  </si>
  <si>
    <t>Standard Deviation</t>
  </si>
  <si>
    <t>-0.44</t>
  </si>
  <si>
    <t>Sample Variance</t>
  </si>
  <si>
    <t>-0.43</t>
  </si>
  <si>
    <t>Kurtosis</t>
  </si>
  <si>
    <t>-0.42</t>
  </si>
  <si>
    <t>Skewness</t>
  </si>
  <si>
    <t>-0.41</t>
  </si>
  <si>
    <t>Range</t>
  </si>
  <si>
    <t>-0.4</t>
  </si>
  <si>
    <t>Minimum</t>
  </si>
  <si>
    <t>-0.39</t>
  </si>
  <si>
    <t>Maximum</t>
  </si>
  <si>
    <t>-0.38</t>
  </si>
  <si>
    <t>Sum</t>
  </si>
  <si>
    <t>-0.37</t>
  </si>
  <si>
    <t>-0.36</t>
  </si>
  <si>
    <t>-0.35</t>
  </si>
  <si>
    <t>-0.34</t>
  </si>
  <si>
    <t>-0.33</t>
  </si>
  <si>
    <t>-0.32</t>
  </si>
  <si>
    <t>-0.31</t>
  </si>
  <si>
    <t>-0.3</t>
  </si>
  <si>
    <t>-0.29</t>
  </si>
  <si>
    <t>Fed' responds to inflation = decrease bank reserves below normal pace</t>
  </si>
  <si>
    <t>Forecast: deflation, currency increases in value</t>
  </si>
  <si>
    <t>-0.28</t>
  </si>
  <si>
    <t>Fed' responds to deflation = increase bank reserves above normal pace</t>
  </si>
  <si>
    <t>Forecast: inflation , currency decreases in value</t>
  </si>
  <si>
    <t>-0.27</t>
  </si>
  <si>
    <t>-0.26</t>
  </si>
  <si>
    <t>M2 rolling quarterly*%</t>
  </si>
  <si>
    <t>GDP</t>
  </si>
  <si>
    <t>-0.25</t>
  </si>
  <si>
    <t>-0.24</t>
  </si>
  <si>
    <t>-0.23</t>
  </si>
  <si>
    <t>-0.22</t>
  </si>
  <si>
    <t>-0.21</t>
  </si>
  <si>
    <t>-0.2</t>
  </si>
  <si>
    <t>-0.19</t>
  </si>
  <si>
    <t>-0.18</t>
  </si>
  <si>
    <t>-0.17</t>
  </si>
  <si>
    <t>-0.16</t>
  </si>
  <si>
    <t>-0.15</t>
  </si>
  <si>
    <t>-0.14</t>
  </si>
  <si>
    <t>-0.13</t>
  </si>
  <si>
    <t>-0.12</t>
  </si>
  <si>
    <t>-0.11</t>
  </si>
  <si>
    <t>-0.1</t>
  </si>
  <si>
    <t>-0.09</t>
  </si>
  <si>
    <t>*take the average of the last 3 months of monthly annualised %</t>
  </si>
  <si>
    <t>-0.08</t>
  </si>
  <si>
    <t>-0.07</t>
  </si>
  <si>
    <t>-0.06</t>
  </si>
  <si>
    <t>-0.05</t>
  </si>
  <si>
    <t>-0.04</t>
  </si>
  <si>
    <t>-0.03</t>
  </si>
  <si>
    <t>-0.02</t>
  </si>
  <si>
    <t>-0.01</t>
  </si>
  <si>
    <t>0</t>
  </si>
  <si>
    <t>0.01</t>
  </si>
  <si>
    <t>0.02</t>
  </si>
  <si>
    <t>0.03</t>
  </si>
  <si>
    <t>0.04</t>
  </si>
  <si>
    <t>0.05</t>
  </si>
  <si>
    <t>0.0600000000000001</t>
  </si>
  <si>
    <t>0.0700000000000001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</si>
  <si>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</si>
  <si>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</si>
  <si>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</si>
  <si>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</si>
  <si>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</si>
  <si>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</si>
  <si>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</si>
  <si>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</si>
  <si>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</si>
  <si>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</si>
  <si>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</si>
  <si>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</si>
  <si>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</si>
  <si>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</si>
  <si>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</si>
  <si>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</si>
  <si>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</si>
  <si>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</si>
  <si>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</si>
  <si>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</si>
  <si>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</si>
  <si>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</si>
  <si>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</si>
  <si>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</si>
  <si>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</si>
  <si>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</si>
  <si>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</si>
  <si>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</si>
  <si>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</si>
  <si>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</si>
  <si>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</si>
  <si>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</si>
  <si>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</si>
  <si>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</si>
  <si>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</si>
  <si>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</si>
  <si>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</si>
  <si>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</si>
  <si>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</si>
  <si>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</si>
  <si>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</si>
  <si>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</si>
  <si>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</t>
  </si>
  <si>
    <t>More</t>
  </si>
  <si>
    <t>% change in Rates (values)</t>
  </si>
  <si>
    <t>FEDFUNDS</t>
  </si>
  <si>
    <t>% Rate</t>
  </si>
  <si>
    <t>% change in Rates</t>
  </si>
  <si>
    <t>1. Fed sells government bonds (withdrawal)</t>
  </si>
  <si>
    <t>2. Decreases liquidity</t>
  </si>
  <si>
    <t>3. Liquidity becomes more scarce</t>
  </si>
  <si>
    <t>4. Fed funds rate increases</t>
  </si>
  <si>
    <t>5. Currency value increases</t>
  </si>
  <si>
    <t>1. Fed buys government bonds (injection)</t>
  </si>
  <si>
    <t>2. Increases liquidity</t>
  </si>
  <si>
    <t>3. Liquidity becomes less scarce</t>
  </si>
  <si>
    <t>4. Fed funds rate decreases</t>
  </si>
  <si>
    <t>5. Currency value decreases</t>
  </si>
  <si>
    <t>This is REACTIVE</t>
  </si>
  <si>
    <t>IR % change in rates*</t>
  </si>
  <si>
    <t>Anomalies</t>
  </si>
  <si>
    <t xml:space="preserve">*take the average of the last 12 months </t>
  </si>
  <si>
    <t>CPI % change</t>
  </si>
  <si>
    <t>Average</t>
  </si>
  <si>
    <t>Zero</t>
  </si>
  <si>
    <t>Cumulative</t>
  </si>
  <si>
    <t>CPIAUCSL Stats</t>
  </si>
  <si>
    <t>-0.015</t>
  </si>
  <si>
    <t>-0.005</t>
  </si>
  <si>
    <t>% change of CPIAUCSL*</t>
  </si>
  <si>
    <t>0.005</t>
  </si>
  <si>
    <t>0.015</t>
  </si>
  <si>
    <t>*take a rolling average of last 12 months</t>
  </si>
  <si>
    <t>CPILFESL Stats</t>
  </si>
  <si>
    <t>% change of CPILFESL*</t>
  </si>
  <si>
    <t>PPILFE</t>
  </si>
  <si>
    <t>% change</t>
  </si>
  <si>
    <t>PPILFE Stats</t>
  </si>
  <si>
    <t>% change of PPILFE*</t>
  </si>
  <si>
    <t>Released during the second week of each month for the previous month</t>
  </si>
  <si>
    <t>PPIFGS</t>
  </si>
  <si>
    <t>PPIFGS Stats</t>
  </si>
  <si>
    <t>% change of PPIFGS*</t>
  </si>
  <si>
    <t>NFP Stats</t>
  </si>
  <si>
    <t>% change of NFP*</t>
  </si>
  <si>
    <t>*take 12 month rolling average of % change</t>
  </si>
  <si>
    <t>Shows data for the previous month</t>
  </si>
  <si>
    <t>Debt / GDP Ratio</t>
  </si>
  <si>
    <t>S/D / GDP</t>
  </si>
  <si>
    <t>Interest / GDP</t>
  </si>
  <si>
    <t>Federal Receipts</t>
  </si>
  <si>
    <t>Interest Bill</t>
  </si>
  <si>
    <t>Liquidity cover</t>
  </si>
  <si>
    <t>Debt/GDP</t>
  </si>
  <si>
    <t>S/D % of GDP</t>
  </si>
  <si>
    <t>Interest Bill % GDP</t>
  </si>
  <si>
    <t>Short (inflation/injections)</t>
  </si>
  <si>
    <t>Liquidity Cover</t>
  </si>
  <si>
    <t>Long (deflation/withdrawal)</t>
  </si>
  <si>
    <t>10Y T%</t>
  </si>
  <si>
    <t>Bond prices increase = lower coupon rates</t>
  </si>
  <si>
    <t>Long (increase interest bill)</t>
  </si>
  <si>
    <t>Bond prices decrease = higher coupon rates</t>
  </si>
  <si>
    <t>Short (decrease interest bill)</t>
  </si>
  <si>
    <t>Value</t>
  </si>
  <si>
    <t>GDP $Trillion</t>
  </si>
  <si>
    <t>CBBS % GDP</t>
  </si>
  <si>
    <t>03/27/2025 (Q4)</t>
  </si>
  <si>
    <t>Column 1</t>
  </si>
  <si>
    <t>12/19/2024 (Q3)</t>
  </si>
  <si>
    <t>-5</t>
  </si>
  <si>
    <t>09/26/2024 (Q2)</t>
  </si>
  <si>
    <t>-4.5</t>
  </si>
  <si>
    <t>06/27/2024 (Q1)</t>
  </si>
  <si>
    <t>-4</t>
  </si>
  <si>
    <t>03/28/2024 (Q4)</t>
  </si>
  <si>
    <t>-3.5</t>
  </si>
  <si>
    <t>12/21/2023 (Q3)</t>
  </si>
  <si>
    <t>-3</t>
  </si>
  <si>
    <t>09/28/2023 (Q2)</t>
  </si>
  <si>
    <t>-2.5</t>
  </si>
  <si>
    <t>06/29/2023 (Q1)</t>
  </si>
  <si>
    <t>-2</t>
  </si>
  <si>
    <t>03/30/2023 (Q4)</t>
  </si>
  <si>
    <t>-1.5</t>
  </si>
  <si>
    <t>12/22/2022 (Q3)</t>
  </si>
  <si>
    <t>-1</t>
  </si>
  <si>
    <t>09/29/2022 (Q2)</t>
  </si>
  <si>
    <t>06/29/2022 (Q1)</t>
  </si>
  <si>
    <t>03/30/2022 (Q4)</t>
  </si>
  <si>
    <t>12/22/2021 (Q3)</t>
  </si>
  <si>
    <t>1</t>
  </si>
  <si>
    <t>09/30/2021 (Q2)</t>
  </si>
  <si>
    <t>1.5</t>
  </si>
  <si>
    <t>06/24/2021 (Q1)</t>
  </si>
  <si>
    <t>2</t>
  </si>
  <si>
    <t>03/25/2021 (Q4)</t>
  </si>
  <si>
    <t>2.5</t>
  </si>
  <si>
    <t>12/22/2020 (Q3)</t>
  </si>
  <si>
    <t>3</t>
  </si>
  <si>
    <t>09/30/2020 (Q2)</t>
  </si>
  <si>
    <t>3.5</t>
  </si>
  <si>
    <t>06/25/2020 (Q1)</t>
  </si>
  <si>
    <t>4</t>
  </si>
  <si>
    <t>03/26/2020 (Q4)</t>
  </si>
  <si>
    <t>4.5</t>
  </si>
  <si>
    <t>12/20/2019 (Q3)</t>
  </si>
  <si>
    <t>5</t>
  </si>
  <si>
    <t>09/26/2019 (Q2)</t>
  </si>
  <si>
    <t>5.5</t>
  </si>
  <si>
    <t>06/27/2019 (Q1)</t>
  </si>
  <si>
    <t>6</t>
  </si>
  <si>
    <t>03/28/2019 (Q4)</t>
  </si>
  <si>
    <t>12/21/2018 (Q3)</t>
  </si>
  <si>
    <t>09/27/2018 (Q2)</t>
  </si>
  <si>
    <t>06/28/2018 (Q1)</t>
  </si>
  <si>
    <t>03/28/2018 (Q4)</t>
  </si>
  <si>
    <t>12/21/2017 (Q3)</t>
  </si>
  <si>
    <t>09/28/2017 (Q2)</t>
  </si>
  <si>
    <t>06/29/2017 (Q1)</t>
  </si>
  <si>
    <t>03/30/2017 (Q4)</t>
  </si>
  <si>
    <t>12/22/2016 (Q3)</t>
  </si>
  <si>
    <t>09/29/2016 (Q2)</t>
  </si>
  <si>
    <t>06/28/2016 (Q1)</t>
  </si>
  <si>
    <t>03/25/2016 (Q4)</t>
  </si>
  <si>
    <t>12/22/2015 (Q3)</t>
  </si>
  <si>
    <t>09/25/2015 (Q2)</t>
  </si>
  <si>
    <t>06/24/2015 (Q1)</t>
  </si>
  <si>
    <t>03/27/2015 (Q4)</t>
  </si>
  <si>
    <t>12/23/2014 (Q3)</t>
  </si>
  <si>
    <t>09/26/2014 (Q2)</t>
  </si>
  <si>
    <t>06/25/2014 (Q1)</t>
  </si>
  <si>
    <t>03/27/2014 (Q4)</t>
  </si>
  <si>
    <t>12/20/2013 (Q3)</t>
  </si>
  <si>
    <t>09/26/2013 (Q2)</t>
  </si>
  <si>
    <t>06/26/2013 (Q1)</t>
  </si>
  <si>
    <t>03/28/2013 (Q4)</t>
  </si>
  <si>
    <t>12/20/2012 (Q3)</t>
  </si>
  <si>
    <t>09/27/2012 (Q2)</t>
  </si>
  <si>
    <t>06/28/2012 (Q1)</t>
  </si>
  <si>
    <t>03/29/2012 (Q4)</t>
  </si>
  <si>
    <t>12/22/2011 (Q3)</t>
  </si>
  <si>
    <t>09/29/2011 (Q2)</t>
  </si>
  <si>
    <t>06/24/2011 (Q1)</t>
  </si>
  <si>
    <t>03/25/2011 (Q4)</t>
  </si>
  <si>
    <t>12/22/2010 (Q3)</t>
  </si>
  <si>
    <t>09/30/2010 (Q2)</t>
  </si>
  <si>
    <t>06/25/2010 (Q1)</t>
  </si>
  <si>
    <t>03/26/2010 (Q4)</t>
  </si>
  <si>
    <t>12/22/2009 (Q3)</t>
  </si>
  <si>
    <t>09/30/2009 (Q2)</t>
  </si>
  <si>
    <t>06/25/2009 (Q1)</t>
  </si>
  <si>
    <t>03/26/2009 (Q4)</t>
  </si>
  <si>
    <t>12/23/2008 (Q3)</t>
  </si>
  <si>
    <t>09/26/2008 (Q2)</t>
  </si>
  <si>
    <t>06/26/2008 (Q1)</t>
  </si>
  <si>
    <t>03/27/2008 (Q4)</t>
  </si>
  <si>
    <t>12/20/2007 (Q3)</t>
  </si>
  <si>
    <t>09/27/2007 (Q2)</t>
  </si>
  <si>
    <t>08/30/2007 (Q2)</t>
  </si>
  <si>
    <t>07/27/2007 (Q2)</t>
  </si>
  <si>
    <t>06/28/2007 (Q1)</t>
  </si>
  <si>
    <t>04/27/2007 (Q1)</t>
  </si>
  <si>
    <t>03/29/2007 (Q4)</t>
  </si>
  <si>
    <t>02/28/2007 (Q4)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</si>
</sst>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&quot;%&quot;"/>
    <numFmt numFmtId="165" formatCode="mmm yyyy"/>
    <numFmt numFmtId="166" formatCode="yyyy-mm-dd"/>
    <numFmt numFmtId="167" formatCode="0.00&quot;%&quot;"/>
    <numFmt numFmtId="168" formatCode="0.0000%"/>
    <numFmt numFmtId="169" formatCode="#,##0.00;(#,##0.00)"/>
    <numFmt numFmtId="170" formatCode="0000000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rgb="FF1B1C23"/>
      <name val="Roboto"/>
    </font>
    <font>
      <b/>
      <color rgb="FF338473"/>
      <name val="Roboto"/>
    </font>
    <font>
      <b/>
      <color rgb="FF1B1C23"/>
      <name val="Roboto"/>
    </font>
    <font>
      <b/>
      <color rgb="FFD25746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3F3F8"/>
        <bgColor rgb="FFF3F3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medium">
        <color rgb="FFDEE2E6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DDDEDF"/>
      </left>
      <top style="thin">
        <color rgb="FFDDDEDF"/>
      </top>
      <bottom style="thin">
        <color rgb="FFDDDEDF"/>
      </bottom>
    </border>
    <border>
      <left style="thin">
        <color rgb="FFDDDEDF"/>
      </left>
      <top style="thin">
        <color rgb="FFDDDEDF"/>
      </top>
      <bottom style="thin">
        <color rgb="FFECECF1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0" fillId="0" fontId="4" numFmtId="49" xfId="0" applyAlignment="1" applyFont="1" applyNumberFormat="1">
      <alignment readingOrder="0"/>
    </xf>
    <xf borderId="2" fillId="0" fontId="5" numFmtId="49" xfId="0" applyAlignment="1" applyBorder="1" applyFont="1" applyNumberFormat="1">
      <alignment readingOrder="0" vertical="bottom"/>
    </xf>
    <xf borderId="3" fillId="0" fontId="0" numFmtId="49" xfId="0" applyAlignment="1" applyBorder="1" applyFont="1" applyNumberFormat="1">
      <alignment readingOrder="0" vertical="top"/>
    </xf>
    <xf borderId="3" fillId="0" fontId="0" numFmtId="49" xfId="0" applyAlignment="1" applyBorder="1" applyFont="1" applyNumberFormat="1">
      <alignment horizontal="center" readingOrder="0" vertical="top"/>
    </xf>
    <xf borderId="2" fillId="0" fontId="5" numFmtId="0" xfId="0" applyAlignment="1" applyBorder="1" applyFont="1">
      <alignment horizontal="center" readingOrder="0" vertical="bottom"/>
    </xf>
    <xf borderId="3" fillId="0" fontId="0" numFmtId="165" xfId="0" applyAlignment="1" applyBorder="1" applyFont="1" applyNumberFormat="1">
      <alignment horizontal="center" readingOrder="0" vertical="top"/>
    </xf>
    <xf borderId="3" fillId="0" fontId="0" numFmtId="0" xfId="0" applyAlignment="1" applyBorder="1" applyFont="1">
      <alignment horizontal="center" readingOrder="0" vertical="top"/>
    </xf>
    <xf borderId="0" fillId="0" fontId="2" numFmtId="10" xfId="0" applyAlignment="1" applyFont="1" applyNumberFormat="1">
      <alignment readingOrder="0"/>
    </xf>
    <xf borderId="1" fillId="2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1" fillId="2" fontId="8" numFmtId="0" xfId="0" applyAlignment="1" applyBorder="1" applyFont="1">
      <alignment readingOrder="0"/>
    </xf>
    <xf borderId="1" fillId="6" fontId="8" numFmtId="0" xfId="0" applyAlignment="1" applyBorder="1" applyFont="1">
      <alignment readingOrder="0"/>
    </xf>
    <xf borderId="0" fillId="0" fontId="9" numFmtId="0" xfId="0" applyAlignment="1" applyFont="1">
      <alignment horizontal="center" readingOrder="0" shrinkToFit="0" vertical="top" wrapText="0"/>
    </xf>
    <xf borderId="1" fillId="0" fontId="6" numFmtId="0" xfId="0" applyAlignment="1" applyBorder="1" applyFont="1">
      <alignment vertical="bottom"/>
    </xf>
    <xf borderId="1" fillId="0" fontId="2" numFmtId="0" xfId="0" applyBorder="1" applyFont="1"/>
    <xf borderId="1" fillId="0" fontId="2" numFmtId="10" xfId="0" applyBorder="1" applyFont="1" applyNumberFormat="1"/>
    <xf borderId="1" fillId="0" fontId="9" numFmtId="0" xfId="0" applyAlignment="1" applyBorder="1" applyFont="1">
      <alignment horizontal="center" readingOrder="0" shrinkToFit="0" vertical="top" wrapText="0"/>
    </xf>
    <xf borderId="4" fillId="0" fontId="9" numFmtId="0" xfId="0" applyAlignment="1" applyBorder="1" applyFont="1">
      <alignment horizontal="center" readingOrder="0" shrinkToFit="0" vertical="top" wrapText="0"/>
    </xf>
    <xf borderId="5" fillId="0" fontId="2" numFmtId="0" xfId="0" applyAlignment="1" applyBorder="1" applyFont="1">
      <alignment readingOrder="0"/>
    </xf>
    <xf borderId="0" fillId="0" fontId="10" numFmtId="166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0" xfId="0" applyAlignment="1" applyFont="1" applyNumberFormat="1">
      <alignment horizontal="center" vertical="bottom"/>
    </xf>
    <xf borderId="5" fillId="0" fontId="6" numFmtId="10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horizontal="center" readingOrder="0"/>
    </xf>
    <xf borderId="6" fillId="0" fontId="2" numFmtId="0" xfId="0" applyBorder="1" applyFont="1"/>
    <xf borderId="0" fillId="0" fontId="6" numFmtId="10" xfId="0" applyAlignment="1" applyFont="1" applyNumberFormat="1">
      <alignment horizontal="right" vertical="bottom"/>
    </xf>
    <xf borderId="5" fillId="0" fontId="6" numFmtId="10" xfId="0" applyAlignment="1" applyBorder="1" applyFont="1" applyNumberFormat="1">
      <alignment horizontal="right" vertical="bottom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/>
    </xf>
    <xf quotePrefix="1" borderId="7" fillId="0" fontId="2" numFmtId="0" xfId="0" applyAlignment="1" applyBorder="1" applyFont="1">
      <alignment horizontal="right" readingOrder="0"/>
    </xf>
    <xf borderId="7" fillId="0" fontId="2" numFmtId="0" xfId="0" applyAlignment="1" applyBorder="1" applyFont="1">
      <alignment readingOrder="0"/>
    </xf>
    <xf borderId="0" fillId="0" fontId="2" numFmtId="10" xfId="0" applyAlignment="1" applyFont="1" applyNumberFormat="1">
      <alignment horizontal="right" readingOrder="0"/>
    </xf>
    <xf borderId="0" fillId="0" fontId="6" numFmtId="166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5" fillId="0" fontId="6" numFmtId="10" xfId="0" applyAlignment="1" applyBorder="1" applyFont="1" applyNumberFormat="1">
      <alignment vertical="bottom"/>
    </xf>
    <xf borderId="0" fillId="0" fontId="11" numFmtId="166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5" fillId="0" fontId="2" numFmtId="10" xfId="0" applyBorder="1" applyFont="1" applyNumberFormat="1"/>
    <xf borderId="5" fillId="0" fontId="2" numFmtId="0" xfId="0" applyBorder="1" applyFont="1"/>
    <xf borderId="0" fillId="0" fontId="11" numFmtId="167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readingOrder="0"/>
    </xf>
    <xf borderId="1" fillId="0" fontId="6" numFmtId="0" xfId="0" applyAlignment="1" applyBorder="1" applyFont="1">
      <alignment horizontal="right" vertical="bottom"/>
    </xf>
    <xf borderId="0" fillId="0" fontId="2" numFmtId="168" xfId="0" applyFont="1" applyNumberFormat="1"/>
    <xf borderId="1" fillId="0" fontId="2" numFmtId="164" xfId="0" applyAlignment="1" applyBorder="1" applyFont="1" applyNumberFormat="1">
      <alignment readingOrder="0"/>
    </xf>
    <xf borderId="1" fillId="0" fontId="2" numFmtId="168" xfId="0" applyBorder="1" applyFont="1" applyNumberFormat="1"/>
    <xf borderId="1" fillId="0" fontId="2" numFmtId="164" xfId="0" applyBorder="1" applyFont="1" applyNumberFormat="1"/>
    <xf borderId="1" fillId="0" fontId="6" numFmtId="10" xfId="0" applyAlignment="1" applyBorder="1" applyFont="1" applyNumberFormat="1">
      <alignment horizontal="right" vertical="bottom"/>
    </xf>
    <xf borderId="0" fillId="0" fontId="2" numFmtId="0" xfId="0" applyFont="1"/>
    <xf borderId="1" fillId="0" fontId="6" numFmtId="0" xfId="0" applyAlignment="1" applyBorder="1" applyFont="1">
      <alignment horizontal="right" readingOrder="0" vertical="bottom"/>
    </xf>
    <xf quotePrefix="1" borderId="7" fillId="0" fontId="2" numFmtId="0" xfId="0" applyAlignment="1" applyBorder="1" applyFont="1">
      <alignment readingOrder="0"/>
    </xf>
    <xf borderId="0" fillId="0" fontId="6" numFmtId="168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10" numFmtId="166" xfId="0" applyAlignment="1" applyFont="1" applyNumberForma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2" numFmtId="168" xfId="0" applyAlignment="1" applyFont="1" applyNumberFormat="1">
      <alignment readingOrder="0"/>
    </xf>
    <xf borderId="0" fillId="0" fontId="2" numFmtId="168" xfId="0" applyFont="1" applyNumberFormat="1"/>
    <xf borderId="0" fillId="0" fontId="2" numFmtId="169" xfId="0" applyFont="1" applyNumberFormat="1"/>
    <xf borderId="0" fillId="0" fontId="10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6" numFmtId="167" xfId="0" applyAlignment="1" applyFont="1" applyNumberFormat="1">
      <alignment horizontal="right" vertical="bottom"/>
    </xf>
    <xf borderId="0" fillId="0" fontId="11" numFmtId="167" xfId="0" applyAlignment="1" applyFont="1" applyNumberFormat="1">
      <alignment horizontal="right" readingOrder="0" shrinkToFit="0" vertical="bottom" wrapText="0"/>
    </xf>
    <xf borderId="0" fillId="0" fontId="2" numFmtId="4" xfId="0" applyFont="1" applyNumberFormat="1"/>
    <xf borderId="0" fillId="0" fontId="6" numFmtId="167" xfId="0" applyAlignment="1" applyFont="1" applyNumberFormat="1">
      <alignment vertical="bottom"/>
    </xf>
    <xf borderId="0" fillId="0" fontId="11" numFmtId="167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2" numFmtId="167" xfId="0" applyAlignment="1" applyFont="1" applyNumberFormat="1">
      <alignment readingOrder="0"/>
    </xf>
    <xf borderId="1" fillId="6" fontId="6" numFmtId="0" xfId="0" applyAlignment="1" applyBorder="1" applyFont="1">
      <alignment horizontal="right" vertical="bottom"/>
    </xf>
    <xf borderId="1" fillId="2" fontId="6" numFmtId="0" xfId="0" applyAlignment="1" applyBorder="1" applyFont="1">
      <alignment horizontal="right" vertical="bottom"/>
    </xf>
    <xf borderId="1" fillId="5" fontId="6" numFmtId="0" xfId="0" applyAlignment="1" applyBorder="1" applyFont="1">
      <alignment horizontal="right" vertical="bottom"/>
    </xf>
    <xf borderId="0" fillId="0" fontId="2" numFmtId="170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8" fontId="12" numFmtId="0" xfId="0" applyAlignment="1" applyFill="1" applyFont="1">
      <alignment horizontal="center" readingOrder="0" shrinkToFit="0" wrapText="0"/>
    </xf>
    <xf borderId="0" fillId="8" fontId="13" numFmtId="4" xfId="0" applyAlignment="1" applyFont="1" applyNumberFormat="1">
      <alignment horizontal="center" readingOrder="0"/>
    </xf>
    <xf borderId="8" fillId="8" fontId="12" numFmtId="0" xfId="0" applyAlignment="1" applyBorder="1" applyFont="1">
      <alignment horizontal="center" readingOrder="0" shrinkToFit="0" wrapText="0"/>
    </xf>
    <xf borderId="8" fillId="8" fontId="13" numFmtId="4" xfId="0" applyAlignment="1" applyBorder="1" applyFont="1" applyNumberFormat="1">
      <alignment horizontal="center" readingOrder="0"/>
    </xf>
    <xf borderId="8" fillId="9" fontId="12" numFmtId="0" xfId="0" applyAlignment="1" applyBorder="1" applyFill="1" applyFont="1">
      <alignment horizontal="center" readingOrder="0" shrinkToFit="0" wrapText="0"/>
    </xf>
    <xf borderId="8" fillId="9" fontId="13" numFmtId="4" xfId="0" applyAlignment="1" applyBorder="1" applyFont="1" applyNumberFormat="1">
      <alignment horizontal="center" readingOrder="0"/>
    </xf>
    <xf borderId="8" fillId="8" fontId="14" numFmtId="4" xfId="0" applyAlignment="1" applyBorder="1" applyFont="1" applyNumberFormat="1">
      <alignment horizontal="center" readingOrder="0"/>
    </xf>
    <xf borderId="8" fillId="9" fontId="14" numFmtId="4" xfId="0" applyAlignment="1" applyBorder="1" applyFont="1" applyNumberFormat="1">
      <alignment horizontal="center" readingOrder="0" shrinkToFit="0" wrapText="0"/>
    </xf>
    <xf borderId="8" fillId="8" fontId="13" numFmtId="4" xfId="0" applyAlignment="1" applyBorder="1" applyFont="1" applyNumberFormat="1">
      <alignment horizontal="center" readingOrder="0" shrinkToFit="0" wrapText="0"/>
    </xf>
    <xf borderId="8" fillId="9" fontId="15" numFmtId="4" xfId="0" applyAlignment="1" applyBorder="1" applyFont="1" applyNumberFormat="1">
      <alignment horizontal="center" readingOrder="0" shrinkToFit="0" wrapText="0"/>
    </xf>
    <xf borderId="8" fillId="8" fontId="14" numFmtId="4" xfId="0" applyAlignment="1" applyBorder="1" applyFont="1" applyNumberFormat="1">
      <alignment horizontal="center" readingOrder="0" shrinkToFit="0" wrapText="0"/>
    </xf>
    <xf borderId="8" fillId="9" fontId="13" numFmtId="4" xfId="0" applyAlignment="1" applyBorder="1" applyFont="1" applyNumberFormat="1">
      <alignment horizontal="center" readingOrder="0" shrinkToFit="0" wrapText="0"/>
    </xf>
    <xf borderId="8" fillId="8" fontId="15" numFmtId="4" xfId="0" applyAlignment="1" applyBorder="1" applyFont="1" applyNumberFormat="1">
      <alignment horizontal="center" readingOrder="0" shrinkToFit="0" wrapText="0"/>
    </xf>
    <xf borderId="8" fillId="8" fontId="15" numFmtId="4" xfId="0" applyAlignment="1" applyBorder="1" applyFont="1" applyNumberFormat="1">
      <alignment horizontal="center" readingOrder="0"/>
    </xf>
    <xf borderId="8" fillId="9" fontId="15" numFmtId="4" xfId="0" applyAlignment="1" applyBorder="1" applyFont="1" applyNumberFormat="1">
      <alignment horizontal="center" readingOrder="0"/>
    </xf>
    <xf borderId="8" fillId="9" fontId="14" numFmtId="4" xfId="0" applyAlignment="1" applyBorder="1" applyFont="1" applyNumberFormat="1">
      <alignment horizontal="center" readingOrder="0"/>
    </xf>
    <xf borderId="9" fillId="8" fontId="12" numFmtId="0" xfId="0" applyAlignment="1" applyBorder="1" applyFont="1">
      <alignment horizontal="center" readingOrder="0" shrinkToFit="0" wrapText="0"/>
    </xf>
    <xf borderId="9" fillId="8" fontId="15" numFmtId="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M2 Money Supply 1980-2025</a:t>
            </a:r>
          </a:p>
        </c:rich>
      </c:tx>
      <c:overlay val="0"/>
    </c:title>
    <c:plotArea>
      <c:layout>
        <c:manualLayout>
          <c:xMode val="edge"/>
          <c:yMode val="edge"/>
          <c:x val="0.05930293054039299"/>
          <c:y val="0.11513545347467626"/>
          <c:w val="0.8964830956604803"/>
          <c:h val="0.7487322310036952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'M2'!$H$10:$H$151</c:f>
            </c:strRef>
          </c:cat>
          <c:val>
            <c:numRef>
              <c:f>'M2'!$I$10:$I$151</c:f>
              <c:numCache/>
            </c:numRef>
          </c:val>
        </c:ser>
        <c:axId val="812216291"/>
        <c:axId val="1567590736"/>
      </c:barChart>
      <c:catAx>
        <c:axId val="81221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590736"/>
      </c:catAx>
      <c:valAx>
        <c:axId val="156759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216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Interest / GDP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Govt!$D$1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Govt!$A$2:$A$237</c:f>
            </c:strRef>
          </c:cat>
          <c:val>
            <c:numRef>
              <c:f>Govt!$D$2:$D$237</c:f>
              <c:numCache/>
            </c:numRef>
          </c:val>
        </c:ser>
        <c:axId val="462358654"/>
        <c:axId val="545898910"/>
      </c:barChart>
      <c:catAx>
        <c:axId val="46235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898910"/>
      </c:catAx>
      <c:valAx>
        <c:axId val="545898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/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358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Liquidity cover vs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Govt!$G$1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Govt!$A$2:$A$1000</c:f>
            </c:strRef>
          </c:cat>
          <c:val>
            <c:numRef>
              <c:f>Govt!$G$2:$G$1000</c:f>
              <c:numCache/>
            </c:numRef>
          </c:val>
        </c:ser>
        <c:axId val="477771745"/>
        <c:axId val="1870778704"/>
      </c:barChart>
      <c:catAx>
        <c:axId val="477771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778704"/>
      </c:catAx>
      <c:valAx>
        <c:axId val="187077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Liquidity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771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10Y T% 1962-2025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'T10%'!$B$1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'T10%'!$A$2:$A$3298</c:f>
            </c:strRef>
          </c:cat>
          <c:val>
            <c:numRef>
              <c:f>'T10%'!$B$2:$B$3298</c:f>
              <c:numCache/>
            </c:numRef>
          </c:val>
          <c:smooth val="0"/>
        </c:ser>
        <c:axId val="1740490922"/>
        <c:axId val="474900968"/>
      </c:lineChart>
      <c:catAx>
        <c:axId val="1740490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900968"/>
      </c:catAx>
      <c:valAx>
        <c:axId val="474900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10Y T%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490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10Y T% % Change 1962-2025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'T10%'!$C$1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'T10%'!$A$2:$A$3298</c:f>
            </c:strRef>
          </c:cat>
          <c:val>
            <c:numRef>
              <c:f>'T10%'!$C$2:$C$3298</c:f>
              <c:numCache/>
            </c:numRef>
          </c:val>
          <c:smooth val="0"/>
        </c:ser>
        <c:axId val="445828886"/>
        <c:axId val="279377379"/>
      </c:lineChart>
      <c:catAx>
        <c:axId val="44582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377379"/>
      </c:catAx>
      <c:valAx>
        <c:axId val="279377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82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Central Bank (Fed) Balance Sheet as % of GDP 2003-2025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CBBS!$D$1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CBBS!$A$2:$A$90</c:f>
            </c:strRef>
          </c:cat>
          <c:val>
            <c:numRef>
              <c:f>CBBS!$D$2:$D$90</c:f>
              <c:numCache/>
            </c:numRef>
          </c:val>
          <c:smooth val="0"/>
        </c:ser>
        <c:axId val="80538906"/>
        <c:axId val="1415046168"/>
      </c:lineChart>
      <c:catAx>
        <c:axId val="8053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46168"/>
      </c:catAx>
      <c:valAx>
        <c:axId val="1415046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CBBS %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38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Bin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GDP!$F$2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GDP!$E$3:$E$26</c:f>
            </c:strRef>
          </c:cat>
          <c:val>
            <c:numRef>
              <c:f>GDP!$F$3:$F$26</c:f>
              <c:numCache/>
            </c:numRef>
          </c:val>
        </c:ser>
        <c:axId val="1890367084"/>
        <c:axId val="2147027140"/>
      </c:barChart>
      <c:catAx>
        <c:axId val="1890367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027140"/>
      </c:catAx>
      <c:valAx>
        <c:axId val="2147027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367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Rates 1954-2025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'IR% '!$A$3:$A$849</c:f>
            </c:strRef>
          </c:cat>
          <c:val>
            <c:numRef>
              <c:f>'IR% '!$B$3:$B$849</c:f>
              <c:numCache/>
            </c:numRef>
          </c:val>
          <c:smooth val="0"/>
        </c:ser>
        <c:axId val="249001156"/>
        <c:axId val="1971053874"/>
      </c:lineChart>
      <c:catAx>
        <c:axId val="249001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053874"/>
      </c:catAx>
      <c:valAx>
        <c:axId val="1971053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change in Rates (values)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001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Rates 2009-2025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'IR% '!$A$656:$A$849</c:f>
            </c:strRef>
          </c:cat>
          <c:val>
            <c:numRef>
              <c:f>'IR% '!$B$656:$B$849</c:f>
              <c:numCache/>
            </c:numRef>
          </c:val>
          <c:smooth val="0"/>
        </c:ser>
        <c:axId val="4194368"/>
        <c:axId val="1512561343"/>
      </c:lineChart>
      <c:catAx>
        <c:axId val="41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561343"/>
      </c:catAx>
      <c:valAx>
        <c:axId val="1512561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change in Rates (values)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4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CPILFESL 1957-2025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CPILFESL!$G$8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CPILFESL!$F$9:$F$16</c:f>
            </c:strRef>
          </c:cat>
          <c:val>
            <c:numRef>
              <c:f>CPILFESL!$G$9:$G$16</c:f>
              <c:numCache/>
            </c:numRef>
          </c:val>
        </c:ser>
        <c:axId val="140048569"/>
        <c:axId val="180099026"/>
      </c:barChart>
      <c:catAx>
        <c:axId val="140048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99026"/>
      </c:catAx>
      <c:valAx>
        <c:axId val="18009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48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PPIFGS 1947-2025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PPILFE!$G$8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PPILFE!$F$9:$F$16</c:f>
            </c:strRef>
          </c:cat>
          <c:val>
            <c:numRef>
              <c:f>PPILFE!$G$9:$G$16</c:f>
              <c:numCache/>
            </c:numRef>
          </c:val>
        </c:ser>
        <c:axId val="2037025089"/>
        <c:axId val="37236133"/>
      </c:barChart>
      <c:catAx>
        <c:axId val="2037025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6133"/>
      </c:catAx>
      <c:valAx>
        <c:axId val="37236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025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PPIFGS 1947-2025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PPIFGS!$G$8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PPIFGS!$F$9:$F$16</c:f>
            </c:strRef>
          </c:cat>
          <c:val>
            <c:numRef>
              <c:f>PPIFGS!$G$9:$G$16</c:f>
              <c:numCache/>
            </c:numRef>
          </c:val>
        </c:ser>
        <c:axId val="358811653"/>
        <c:axId val="634604524"/>
      </c:barChart>
      <c:catAx>
        <c:axId val="35881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04524"/>
      </c:catAx>
      <c:valAx>
        <c:axId val="634604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811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NFP 1939-2025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NFP!$G$8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NFP!$F$9:$F$16</c:f>
            </c:strRef>
          </c:cat>
          <c:val>
            <c:numRef>
              <c:f>NFP!$G$9:$G$16</c:f>
              <c:numCache/>
            </c:numRef>
          </c:val>
        </c:ser>
        <c:axId val="81825128"/>
        <c:axId val="1597750579"/>
      </c:barChart>
      <c:catAx>
        <c:axId val="8182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750579"/>
      </c:catAx>
      <c:valAx>
        <c:axId val="1597750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25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Debt / GDP Ratio 1966-2024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Govt!$B$1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Govt!$A$2:$A$237</c:f>
            </c:strRef>
          </c:cat>
          <c:val>
            <c:numRef>
              <c:f>Govt!$B$2:$B$237</c:f>
              <c:numCache/>
            </c:numRef>
          </c:val>
          <c:smooth val="0"/>
        </c:ser>
        <c:axId val="758879653"/>
        <c:axId val="9059866"/>
      </c:lineChart>
      <c:catAx>
        <c:axId val="758879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9866"/>
      </c:catAx>
      <c:valAx>
        <c:axId val="9059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Debt / GDP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879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Surplus/Deficit as % of GDP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Govt!$C$1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Govt!$A$2:$A$237</c:f>
            </c:strRef>
          </c:cat>
          <c:val>
            <c:numRef>
              <c:f>Govt!$C$2:$C$237</c:f>
              <c:numCache/>
            </c:numRef>
          </c:val>
        </c:ser>
        <c:axId val="986365429"/>
        <c:axId val="1537991896"/>
      </c:barChart>
      <c:catAx>
        <c:axId val="986365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91896"/>
      </c:catAx>
      <c:valAx>
        <c:axId val="1537991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S/D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365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16</xdr:row>
      <xdr:rowOff>47625</xdr:rowOff>
    </xdr:from>
    <xdr:ext cx="5505450" cy="3409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16</xdr:row>
      <xdr:rowOff>57150</xdr:rowOff>
    </xdr:from>
    <xdr:ext cx="5505450" cy="3409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16</xdr:row>
      <xdr:rowOff>28575</xdr:rowOff>
    </xdr:from>
    <xdr:ext cx="5505450" cy="3409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16</xdr:row>
      <xdr:rowOff>142875</xdr:rowOff>
    </xdr:from>
    <xdr:ext cx="5124450" cy="3171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3381375" cy="2105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10</xdr:row>
      <xdr:rowOff>0</xdr:rowOff>
    </xdr:from>
    <xdr:ext cx="3381375" cy="2105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66675</xdr:rowOff>
    </xdr:from>
    <xdr:ext cx="3381375" cy="2105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114300</xdr:rowOff>
    </xdr:from>
    <xdr:ext cx="3381375" cy="2105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19</xdr:row>
      <xdr:rowOff>133350</xdr:rowOff>
    </xdr:from>
    <xdr:ext cx="4486275" cy="2771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5</xdr:row>
      <xdr:rowOff>28575</xdr:rowOff>
    </xdr:from>
    <xdr:ext cx="7515225" cy="46482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</xdr:row>
      <xdr:rowOff>57150</xdr:rowOff>
    </xdr:from>
    <xdr:ext cx="7381875" cy="4562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561975</xdr:colOff>
      <xdr:row>13</xdr:row>
      <xdr:rowOff>104775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742950</xdr:colOff>
      <xdr:row>0</xdr:row>
      <xdr:rowOff>114300</xdr:rowOff>
    </xdr:from>
    <xdr:ext cx="12496800" cy="6248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114300</xdr:colOff>
      <xdr:row>7</xdr:row>
      <xdr:rowOff>123825</xdr:rowOff>
    </xdr:from>
    <xdr:ext cx="79629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0</xdr:rowOff>
    </xdr:from>
    <xdr:ext cx="5667375" cy="3524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16</xdr:row>
      <xdr:rowOff>104775</xdr:rowOff>
    </xdr:from>
    <xdr:ext cx="5667375" cy="3524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fred.stlouisfed.org/series/WPSFD4131" TargetMode="External"/><Relationship Id="rId10" Type="http://schemas.openxmlformats.org/officeDocument/2006/relationships/hyperlink" Target="https://fred.stlouisfed.org/series/WPUFD49207" TargetMode="External"/><Relationship Id="rId13" Type="http://schemas.openxmlformats.org/officeDocument/2006/relationships/hyperlink" Target="https://fred.stlouisfed.org/series/GFDEGDQ188S" TargetMode="External"/><Relationship Id="rId12" Type="http://schemas.openxmlformats.org/officeDocument/2006/relationships/hyperlink" Target="https://data.bls.gov/pdq/SurveyOutputServlet?request_action=wh&amp;graph_name=CE_cesbref1" TargetMode="External"/><Relationship Id="rId1" Type="http://schemas.openxmlformats.org/officeDocument/2006/relationships/hyperlink" Target="https://www.ismworld.org/supply-management-news-and-reports/reports/ism-report-on-business/" TargetMode="External"/><Relationship Id="rId2" Type="http://schemas.openxmlformats.org/officeDocument/2006/relationships/hyperlink" Target="https://www.ismworld.org/supply-management-news-and-reports/reports/ism-report-on-business/" TargetMode="External"/><Relationship Id="rId3" Type="http://schemas.openxmlformats.org/officeDocument/2006/relationships/hyperlink" Target="http://www.sca.isr.umich.edu/" TargetMode="External"/><Relationship Id="rId4" Type="http://schemas.openxmlformats.org/officeDocument/2006/relationships/hyperlink" Target="https://www.census.gov/construction/bps/uspermits.html" TargetMode="External"/><Relationship Id="rId9" Type="http://schemas.openxmlformats.org/officeDocument/2006/relationships/hyperlink" Target="https://fred.stlouisfed.org/series/CPILFESL" TargetMode="External"/><Relationship Id="rId15" Type="http://schemas.openxmlformats.org/officeDocument/2006/relationships/hyperlink" Target="https://fred.stlouisfed.org/series/FYOIGDA188S" TargetMode="External"/><Relationship Id="rId14" Type="http://schemas.openxmlformats.org/officeDocument/2006/relationships/hyperlink" Target="https://fred.stlouisfed.org/series/FYFSGDA188S" TargetMode="External"/><Relationship Id="rId17" Type="http://schemas.openxmlformats.org/officeDocument/2006/relationships/hyperlink" Target="https://fred.stlouisfed.org/series/WGS10YR" TargetMode="External"/><Relationship Id="rId16" Type="http://schemas.openxmlformats.org/officeDocument/2006/relationships/hyperlink" Target="https://fred.stlouisfed.org/categories/5" TargetMode="External"/><Relationship Id="rId5" Type="http://schemas.openxmlformats.org/officeDocument/2006/relationships/hyperlink" Target="https://tradingeconomics.com/united-states/building-permits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fred.stlouisfed.org/series/M2SL" TargetMode="External"/><Relationship Id="rId18" Type="http://schemas.openxmlformats.org/officeDocument/2006/relationships/hyperlink" Target="https://fred.stlouisfed.org/series/WALCL" TargetMode="External"/><Relationship Id="rId7" Type="http://schemas.openxmlformats.org/officeDocument/2006/relationships/hyperlink" Target="https://fred.stlouisfed.org/series/FEDFUNDS" TargetMode="External"/><Relationship Id="rId8" Type="http://schemas.openxmlformats.org/officeDocument/2006/relationships/hyperlink" Target="https://fred.stlouisfed.org/series/CPIAUCS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5.5"/>
    <col customWidth="1" min="7" max="7" width="31.88"/>
    <col customWidth="1" min="8" max="8" width="3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3">
      <c r="A3" s="3" t="s">
        <v>8</v>
      </c>
      <c r="B3" s="4" t="s">
        <v>9</v>
      </c>
      <c r="C3" s="4" t="s">
        <v>10</v>
      </c>
      <c r="D3" s="4">
        <v>50.3</v>
      </c>
      <c r="E3" s="4">
        <v>1.0</v>
      </c>
      <c r="G3" s="5" t="s">
        <v>11</v>
      </c>
      <c r="H3" s="5" t="s">
        <v>12</v>
      </c>
    </row>
    <row r="4">
      <c r="B4" s="4" t="s">
        <v>13</v>
      </c>
      <c r="C4" s="4" t="s">
        <v>14</v>
      </c>
      <c r="D4" s="4">
        <v>53.9</v>
      </c>
      <c r="E4" s="4">
        <v>6.0</v>
      </c>
      <c r="G4" s="5" t="s">
        <v>15</v>
      </c>
      <c r="H4" s="5" t="s">
        <v>16</v>
      </c>
    </row>
    <row r="5">
      <c r="B5" s="4" t="s">
        <v>17</v>
      </c>
      <c r="C5" s="4" t="s">
        <v>18</v>
      </c>
      <c r="D5" s="4">
        <v>71.7</v>
      </c>
      <c r="E5" s="4">
        <v>-1.0</v>
      </c>
      <c r="G5" s="5" t="s">
        <v>19</v>
      </c>
      <c r="H5" s="5" t="s">
        <v>20</v>
      </c>
    </row>
    <row r="6">
      <c r="B6" s="4" t="s">
        <v>21</v>
      </c>
      <c r="C6" s="4" t="s">
        <v>22</v>
      </c>
      <c r="D6" s="4">
        <v>1470.0</v>
      </c>
      <c r="E6" s="4">
        <v>5.0</v>
      </c>
      <c r="G6" s="5" t="s">
        <v>23</v>
      </c>
      <c r="H6" s="5" t="s">
        <v>24</v>
      </c>
    </row>
    <row r="8">
      <c r="A8" s="3" t="s">
        <v>25</v>
      </c>
      <c r="B8" s="4" t="s">
        <v>26</v>
      </c>
      <c r="C8" s="4" t="s">
        <v>26</v>
      </c>
      <c r="D8" s="6">
        <v>0.0428</v>
      </c>
      <c r="E8" s="4">
        <v>0.0</v>
      </c>
      <c r="G8" s="5" t="s">
        <v>27</v>
      </c>
    </row>
    <row r="10">
      <c r="A10" s="3" t="s">
        <v>28</v>
      </c>
      <c r="B10" s="4" t="s">
        <v>29</v>
      </c>
      <c r="C10" s="4" t="s">
        <v>30</v>
      </c>
      <c r="D10" s="6">
        <v>-0.0169</v>
      </c>
      <c r="E10" s="4">
        <v>0.0</v>
      </c>
      <c r="G10" s="5" t="s">
        <v>31</v>
      </c>
      <c r="H10" s="5" t="s">
        <v>32</v>
      </c>
    </row>
    <row r="12">
      <c r="A12" s="3" t="s">
        <v>33</v>
      </c>
      <c r="B12" s="4" t="s">
        <v>34</v>
      </c>
      <c r="C12" s="4" t="s">
        <v>35</v>
      </c>
      <c r="D12" s="6">
        <v>0.0023</v>
      </c>
      <c r="E12" s="4">
        <v>0.0</v>
      </c>
      <c r="G12" s="5" t="s">
        <v>36</v>
      </c>
      <c r="H12" s="5" t="s">
        <v>37</v>
      </c>
    </row>
    <row r="13">
      <c r="C13" s="4" t="s">
        <v>38</v>
      </c>
      <c r="D13" s="6">
        <v>0.002583</v>
      </c>
      <c r="E13" s="4">
        <v>0.0</v>
      </c>
      <c r="G13" s="5" t="s">
        <v>36</v>
      </c>
    </row>
    <row r="14">
      <c r="C14" s="4" t="s">
        <v>39</v>
      </c>
      <c r="D14" s="6">
        <v>0.0017</v>
      </c>
      <c r="E14" s="4">
        <v>0.0</v>
      </c>
      <c r="G14" s="5" t="s">
        <v>36</v>
      </c>
    </row>
    <row r="15">
      <c r="C15" s="4" t="s">
        <v>40</v>
      </c>
      <c r="D15" s="6">
        <v>0.001877</v>
      </c>
      <c r="E15" s="4">
        <v>0.0</v>
      </c>
      <c r="G15" s="5" t="s">
        <v>36</v>
      </c>
    </row>
    <row r="17">
      <c r="A17" s="3" t="s">
        <v>41</v>
      </c>
      <c r="B17" s="4" t="s">
        <v>42</v>
      </c>
      <c r="C17" s="4" t="s">
        <v>43</v>
      </c>
      <c r="D17" s="6">
        <v>0.001026</v>
      </c>
      <c r="E17" s="4">
        <v>3.0</v>
      </c>
      <c r="G17" s="5" t="s">
        <v>44</v>
      </c>
    </row>
    <row r="19">
      <c r="A19" s="3" t="s">
        <v>45</v>
      </c>
      <c r="B19" s="4" t="s">
        <v>46</v>
      </c>
      <c r="C19" s="4" t="s">
        <v>47</v>
      </c>
      <c r="D19" s="7">
        <v>121.86755</v>
      </c>
      <c r="E19" s="4">
        <v>10.0</v>
      </c>
      <c r="G19" s="5" t="s">
        <v>48</v>
      </c>
      <c r="H19" s="5" t="s">
        <v>49</v>
      </c>
    </row>
    <row r="20">
      <c r="B20" s="4" t="s">
        <v>50</v>
      </c>
      <c r="C20" s="4" t="s">
        <v>47</v>
      </c>
      <c r="D20" s="6">
        <v>-0.0628</v>
      </c>
      <c r="E20" s="4">
        <v>7.0</v>
      </c>
      <c r="G20" s="5" t="s">
        <v>51</v>
      </c>
    </row>
    <row r="21">
      <c r="B21" s="4" t="s">
        <v>52</v>
      </c>
      <c r="C21" s="4" t="s">
        <v>47</v>
      </c>
      <c r="D21" s="6">
        <v>0.0302</v>
      </c>
      <c r="E21" s="4">
        <v>-10.0</v>
      </c>
      <c r="G21" s="5" t="s">
        <v>53</v>
      </c>
      <c r="H21" s="5" t="s">
        <v>54</v>
      </c>
    </row>
    <row r="22">
      <c r="B22" s="4" t="s">
        <v>55</v>
      </c>
      <c r="C22" s="4" t="s">
        <v>47</v>
      </c>
      <c r="D22" s="4">
        <v>5.58</v>
      </c>
      <c r="E22" s="4">
        <v>-4.0</v>
      </c>
      <c r="G22" s="5" t="s">
        <v>56</v>
      </c>
    </row>
    <row r="23">
      <c r="B23" s="4" t="s">
        <v>57</v>
      </c>
      <c r="C23" s="4" t="s">
        <v>47</v>
      </c>
      <c r="D23" s="6">
        <v>0.0425</v>
      </c>
      <c r="E23" s="4">
        <v>4.0</v>
      </c>
      <c r="G23" s="5" t="s">
        <v>58</v>
      </c>
      <c r="H23" s="5" t="s">
        <v>59</v>
      </c>
    </row>
    <row r="24">
      <c r="B24" s="4" t="s">
        <v>60</v>
      </c>
      <c r="C24" s="4" t="s">
        <v>61</v>
      </c>
      <c r="D24" s="6">
        <v>0.2343</v>
      </c>
      <c r="E24" s="4">
        <v>3.0</v>
      </c>
      <c r="G24" s="5" t="s">
        <v>62</v>
      </c>
      <c r="H24" s="5" t="s">
        <v>63</v>
      </c>
    </row>
    <row r="27">
      <c r="D27" s="4" t="s">
        <v>64</v>
      </c>
      <c r="E27" s="4">
        <v>160.0</v>
      </c>
    </row>
    <row r="28">
      <c r="D28" s="4" t="s">
        <v>65</v>
      </c>
      <c r="E28" s="4">
        <v>-150.0</v>
      </c>
      <c r="F28" s="8" t="s">
        <v>66</v>
      </c>
    </row>
    <row r="29">
      <c r="D29" s="4" t="s">
        <v>67</v>
      </c>
      <c r="E29" s="4">
        <v>310.0</v>
      </c>
      <c r="F29" s="4">
        <f>E3+E4+E5+E6+E8+E10+E12+E13+E14+E15+E17+E19+E20+E21+E22+E23+E24</f>
        <v>24</v>
      </c>
      <c r="G29" s="5" t="s">
        <v>68</v>
      </c>
    </row>
    <row r="30">
      <c r="D30" s="4" t="s">
        <v>69</v>
      </c>
      <c r="E30" s="4">
        <v>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25"/>
    <col customWidth="1" min="5" max="5" width="9.25"/>
    <col customWidth="1" min="8" max="8" width="14.5"/>
    <col customWidth="1" min="9" max="9" width="10.5"/>
    <col customWidth="1" min="10" max="10" width="10.25"/>
    <col customWidth="1" min="11" max="11" width="13.25"/>
    <col customWidth="1" min="12" max="12" width="15.0"/>
    <col customWidth="1" min="13" max="13" width="5.75"/>
    <col customWidth="1" min="14" max="14" width="19.13"/>
    <col customWidth="1" min="15" max="15" width="7.63"/>
    <col customWidth="1" min="16" max="16" width="8.5"/>
    <col customWidth="1" min="17" max="17" width="8.63"/>
  </cols>
  <sheetData>
    <row r="1">
      <c r="A1" s="9" t="s">
        <v>191</v>
      </c>
      <c r="B1" s="77" t="s">
        <v>38</v>
      </c>
      <c r="C1" s="9" t="s">
        <v>341</v>
      </c>
      <c r="N1" s="29"/>
      <c r="O1" s="29"/>
      <c r="P1" s="29"/>
      <c r="Q1" s="29"/>
      <c r="R1" s="29"/>
      <c r="S1" s="29"/>
      <c r="T1" s="29"/>
      <c r="U1" s="29"/>
      <c r="V1" s="29"/>
      <c r="W1" s="29"/>
    </row>
    <row r="2">
      <c r="A2" s="66">
        <v>20821.0</v>
      </c>
      <c r="B2" s="5">
        <v>28.5</v>
      </c>
      <c r="H2" s="35"/>
      <c r="I2" s="35"/>
      <c r="J2" s="8" t="s">
        <v>181</v>
      </c>
      <c r="K2" s="8" t="s">
        <v>182</v>
      </c>
      <c r="L2" s="8" t="s">
        <v>183</v>
      </c>
      <c r="N2" s="30" t="s">
        <v>174</v>
      </c>
      <c r="O2" s="67">
        <v>1.0</v>
      </c>
      <c r="P2" s="67">
        <v>2.0</v>
      </c>
      <c r="Q2" s="67">
        <v>3.0</v>
      </c>
      <c r="R2" s="29"/>
      <c r="S2" s="29"/>
      <c r="T2" s="29"/>
      <c r="U2" s="29"/>
      <c r="V2" s="29"/>
      <c r="W2" s="29"/>
    </row>
    <row r="3">
      <c r="A3" s="66">
        <v>20852.0</v>
      </c>
      <c r="B3" s="5">
        <v>28.6</v>
      </c>
      <c r="C3" s="68">
        <f t="shared" ref="C3:C819" si="1">(B3-B2)/B2</f>
        <v>0.00350877193</v>
      </c>
      <c r="F3" s="9" t="s">
        <v>342</v>
      </c>
      <c r="G3" s="9" t="s">
        <v>186</v>
      </c>
      <c r="H3" s="4" t="s">
        <v>187</v>
      </c>
      <c r="I3" s="69">
        <v>0.336349800481778</v>
      </c>
      <c r="J3" s="4">
        <v>733.0</v>
      </c>
      <c r="K3" s="70">
        <f t="shared" ref="K3:K5" si="2">J3/$L$22</f>
        <v>0.8971848225</v>
      </c>
      <c r="L3" s="71">
        <f t="shared" ref="L3:L5" si="3">I3*K3</f>
        <v>0.3017679361</v>
      </c>
      <c r="N3" s="30" t="s">
        <v>184</v>
      </c>
      <c r="O3" s="72">
        <f>$L$10+(1*$L$14)</f>
        <v>0.005438194944</v>
      </c>
      <c r="P3" s="72">
        <f>$L$10+(2*$L$14)</f>
        <v>0.007888077404</v>
      </c>
      <c r="Q3" s="72">
        <f>$L$10+(3*$L$14)</f>
        <v>0.01033795987</v>
      </c>
      <c r="R3" s="29"/>
      <c r="S3" s="42"/>
      <c r="T3" s="42"/>
      <c r="U3" s="42"/>
      <c r="V3" s="47"/>
      <c r="W3" s="47"/>
    </row>
    <row r="4">
      <c r="A4" s="66">
        <v>20880.0</v>
      </c>
      <c r="B4" s="5">
        <v>28.7</v>
      </c>
      <c r="C4" s="68">
        <f t="shared" si="1"/>
        <v>0.003496503497</v>
      </c>
      <c r="F4" s="68">
        <f>SUBTOTAL(1,C3:C819)</f>
        <v>0.002988312483</v>
      </c>
      <c r="G4" s="73">
        <f>SUBTOTAL(2,C3:C819)</f>
        <v>817</v>
      </c>
      <c r="H4" s="4" t="s">
        <v>189</v>
      </c>
      <c r="I4" s="69">
        <v>-0.199939492122842</v>
      </c>
      <c r="J4" s="4">
        <v>12.0</v>
      </c>
      <c r="K4" s="70">
        <f t="shared" si="2"/>
        <v>0.0146878825</v>
      </c>
      <c r="L4" s="71">
        <f t="shared" si="3"/>
        <v>-0.002936687767</v>
      </c>
      <c r="N4" s="30" t="s">
        <v>188</v>
      </c>
      <c r="O4" s="72">
        <f>$L$10-(1*$L$14)</f>
        <v>0.0005384300221</v>
      </c>
      <c r="P4" s="72">
        <f>$L$10-(2*$L$14)</f>
        <v>-0.001911452439</v>
      </c>
      <c r="Q4" s="72">
        <f>$L$10-(3*$L$14)</f>
        <v>-0.0043613349</v>
      </c>
      <c r="R4" s="29"/>
      <c r="S4" s="42"/>
      <c r="T4" s="42"/>
      <c r="U4" s="42"/>
      <c r="V4" s="47"/>
      <c r="W4" s="47"/>
    </row>
    <row r="5">
      <c r="A5" s="66">
        <v>20911.0</v>
      </c>
      <c r="B5" s="5">
        <v>28.8</v>
      </c>
      <c r="C5" s="68">
        <f t="shared" si="1"/>
        <v>0.003484320557</v>
      </c>
      <c r="H5" s="4" t="s">
        <v>343</v>
      </c>
      <c r="I5" s="69">
        <v>0.0</v>
      </c>
      <c r="J5" s="4">
        <v>72.0</v>
      </c>
      <c r="K5" s="70">
        <f t="shared" si="2"/>
        <v>0.08812729498</v>
      </c>
      <c r="L5" s="71">
        <f t="shared" si="3"/>
        <v>0</v>
      </c>
      <c r="N5" s="29"/>
      <c r="O5" s="29"/>
      <c r="P5" s="29"/>
      <c r="Q5" s="29"/>
      <c r="R5" s="29"/>
      <c r="S5" s="42"/>
      <c r="T5" s="42"/>
      <c r="U5" s="42"/>
      <c r="V5" s="47"/>
      <c r="W5" s="47"/>
    </row>
    <row r="6">
      <c r="A6" s="66">
        <v>20941.0</v>
      </c>
      <c r="B6" s="5">
        <v>28.8</v>
      </c>
      <c r="C6" s="68">
        <f t="shared" si="1"/>
        <v>0</v>
      </c>
      <c r="H6" s="4" t="s">
        <v>190</v>
      </c>
      <c r="I6" s="35"/>
      <c r="J6" s="35">
        <f>J3/J4</f>
        <v>61.08333333</v>
      </c>
      <c r="K6" s="35"/>
      <c r="L6" s="35"/>
      <c r="N6" s="29"/>
      <c r="O6" s="29"/>
      <c r="P6" s="29"/>
      <c r="Q6" s="29"/>
      <c r="R6" s="29"/>
    </row>
    <row r="7">
      <c r="A7" s="66">
        <v>20972.0</v>
      </c>
      <c r="B7" s="5">
        <v>28.9</v>
      </c>
      <c r="C7" s="68">
        <f t="shared" si="1"/>
        <v>0.003472222222</v>
      </c>
      <c r="E7" s="5" t="s">
        <v>196</v>
      </c>
      <c r="N7" s="34" t="s">
        <v>175</v>
      </c>
      <c r="O7" s="34" t="s">
        <v>176</v>
      </c>
      <c r="P7" s="34" t="s">
        <v>177</v>
      </c>
      <c r="Q7" s="34" t="s">
        <v>178</v>
      </c>
      <c r="R7" s="34" t="s">
        <v>179</v>
      </c>
    </row>
    <row r="8">
      <c r="A8" s="66">
        <v>21002.0</v>
      </c>
      <c r="B8" s="5">
        <v>29.0</v>
      </c>
      <c r="C8" s="68">
        <f t="shared" si="1"/>
        <v>0.003460207612</v>
      </c>
      <c r="F8" s="45" t="s">
        <v>198</v>
      </c>
      <c r="G8" s="45" t="s">
        <v>181</v>
      </c>
      <c r="H8" s="5" t="s">
        <v>199</v>
      </c>
      <c r="I8" s="5" t="s">
        <v>344</v>
      </c>
      <c r="K8" s="45" t="s">
        <v>352</v>
      </c>
      <c r="L8" s="46"/>
      <c r="N8" s="67">
        <v>1.0</v>
      </c>
      <c r="O8" s="74">
        <v>614.0</v>
      </c>
      <c r="P8" s="67">
        <f t="shared" ref="P8:P10" si="4">R8*$L$22</f>
        <v>557.194</v>
      </c>
      <c r="Q8" s="72">
        <f t="shared" ref="Q8:Q10" si="5">O8/$L$22</f>
        <v>0.7515299878</v>
      </c>
      <c r="R8" s="72">
        <v>0.682</v>
      </c>
    </row>
    <row r="9">
      <c r="A9" s="66">
        <v>21033.0</v>
      </c>
      <c r="B9" s="5">
        <v>29.0</v>
      </c>
      <c r="C9" s="68">
        <f t="shared" si="1"/>
        <v>0</v>
      </c>
      <c r="E9" s="5">
        <v>-0.015</v>
      </c>
      <c r="F9" s="49" t="s">
        <v>346</v>
      </c>
      <c r="G9" s="50">
        <v>0.0</v>
      </c>
      <c r="H9" s="51">
        <f t="shared" ref="H9:H16" si="6">G9/$L$22</f>
        <v>0</v>
      </c>
      <c r="I9" s="51">
        <f>H9</f>
        <v>0</v>
      </c>
      <c r="N9" s="67">
        <v>2.0</v>
      </c>
      <c r="O9" s="74">
        <v>776.0</v>
      </c>
      <c r="P9" s="67">
        <f t="shared" si="4"/>
        <v>779.418</v>
      </c>
      <c r="Q9" s="72">
        <f t="shared" si="5"/>
        <v>0.9498164015</v>
      </c>
      <c r="R9" s="72">
        <v>0.954</v>
      </c>
    </row>
    <row r="10">
      <c r="A10" s="66">
        <v>21064.0</v>
      </c>
      <c r="B10" s="5">
        <v>29.1</v>
      </c>
      <c r="C10" s="68">
        <f t="shared" si="1"/>
        <v>0.003448275862</v>
      </c>
      <c r="E10" s="5">
        <v>-0.01</v>
      </c>
      <c r="F10" s="49" t="s">
        <v>270</v>
      </c>
      <c r="G10" s="50">
        <v>0.0</v>
      </c>
      <c r="H10" s="51">
        <f t="shared" si="6"/>
        <v>0</v>
      </c>
      <c r="I10" s="51">
        <f t="shared" ref="I10:I16" si="7">H10+I9</f>
        <v>0</v>
      </c>
      <c r="K10" s="5" t="s">
        <v>204</v>
      </c>
      <c r="L10" s="23">
        <v>0.0029883124828356056</v>
      </c>
      <c r="N10" s="67">
        <v>3.0</v>
      </c>
      <c r="O10" s="74">
        <v>800.0</v>
      </c>
      <c r="P10" s="67">
        <f t="shared" si="4"/>
        <v>815.366</v>
      </c>
      <c r="Q10" s="72">
        <f t="shared" si="5"/>
        <v>0.9791921665</v>
      </c>
      <c r="R10" s="72">
        <v>0.998</v>
      </c>
    </row>
    <row r="11">
      <c r="A11" s="66">
        <v>21094.0</v>
      </c>
      <c r="B11" s="5">
        <v>29.2</v>
      </c>
      <c r="C11" s="68">
        <f t="shared" si="1"/>
        <v>0.003436426117</v>
      </c>
      <c r="E11" s="5">
        <v>-0.005</v>
      </c>
      <c r="F11" s="49" t="s">
        <v>347</v>
      </c>
      <c r="G11" s="50">
        <v>0.0</v>
      </c>
      <c r="H11" s="51">
        <f t="shared" si="6"/>
        <v>0</v>
      </c>
      <c r="I11" s="51">
        <f t="shared" si="7"/>
        <v>0</v>
      </c>
      <c r="K11" s="5" t="s">
        <v>206</v>
      </c>
      <c r="L11" s="50">
        <v>8.571053781955078E-5</v>
      </c>
    </row>
    <row r="12">
      <c r="A12" s="66">
        <v>21125.0</v>
      </c>
      <c r="B12" s="5">
        <v>29.3</v>
      </c>
      <c r="C12" s="68">
        <f t="shared" si="1"/>
        <v>0.003424657534</v>
      </c>
      <c r="E12" s="5">
        <v>0.0</v>
      </c>
      <c r="F12" s="49" t="s">
        <v>271</v>
      </c>
      <c r="G12" s="50">
        <v>84.0</v>
      </c>
      <c r="H12" s="51">
        <f t="shared" si="6"/>
        <v>0.1028151775</v>
      </c>
      <c r="I12" s="51">
        <f t="shared" si="7"/>
        <v>0.1028151775</v>
      </c>
      <c r="K12" s="5" t="s">
        <v>208</v>
      </c>
      <c r="L12" s="23">
        <v>0.002564717162032582</v>
      </c>
      <c r="N12" s="8" t="s">
        <v>353</v>
      </c>
      <c r="O12" s="8" t="s">
        <v>244</v>
      </c>
      <c r="P12" s="8" t="s">
        <v>105</v>
      </c>
      <c r="Q12" s="9" t="s">
        <v>106</v>
      </c>
    </row>
    <row r="13">
      <c r="A13" s="66">
        <v>21155.0</v>
      </c>
      <c r="B13" s="5">
        <v>29.3</v>
      </c>
      <c r="C13" s="68">
        <f t="shared" si="1"/>
        <v>0</v>
      </c>
      <c r="E13" s="5">
        <v>0.005</v>
      </c>
      <c r="F13" s="49" t="s">
        <v>349</v>
      </c>
      <c r="G13" s="50">
        <v>597.0</v>
      </c>
      <c r="H13" s="51">
        <f t="shared" si="6"/>
        <v>0.7307221542</v>
      </c>
      <c r="I13" s="51">
        <f t="shared" si="7"/>
        <v>0.8335373317</v>
      </c>
      <c r="K13" s="5" t="s">
        <v>210</v>
      </c>
      <c r="L13" s="50">
        <v>0.0</v>
      </c>
      <c r="N13" s="4">
        <v>1.4</v>
      </c>
      <c r="O13" s="4">
        <v>9.0</v>
      </c>
      <c r="P13" s="25">
        <v>3.0</v>
      </c>
    </row>
    <row r="14">
      <c r="A14" s="66">
        <v>21186.0</v>
      </c>
      <c r="B14" s="5">
        <v>29.3</v>
      </c>
      <c r="C14" s="68">
        <f t="shared" si="1"/>
        <v>0</v>
      </c>
      <c r="E14" s="5">
        <v>0.01</v>
      </c>
      <c r="F14" s="49" t="s">
        <v>272</v>
      </c>
      <c r="G14" s="50">
        <v>117.0</v>
      </c>
      <c r="H14" s="51">
        <f t="shared" si="6"/>
        <v>0.1432068543</v>
      </c>
      <c r="I14" s="51">
        <f t="shared" si="7"/>
        <v>0.976744186</v>
      </c>
      <c r="K14" s="5" t="s">
        <v>212</v>
      </c>
      <c r="L14" s="23">
        <v>0.002449882460780455</v>
      </c>
      <c r="N14" s="4">
        <v>1.2</v>
      </c>
      <c r="O14" s="4">
        <v>8.0</v>
      </c>
      <c r="P14" s="25">
        <v>6.0</v>
      </c>
      <c r="Q14" s="5" t="s">
        <v>109</v>
      </c>
    </row>
    <row r="15">
      <c r="A15" s="66">
        <v>21217.0</v>
      </c>
      <c r="B15" s="5">
        <v>29.4</v>
      </c>
      <c r="C15" s="68">
        <f t="shared" si="1"/>
        <v>0.003412969283</v>
      </c>
      <c r="E15" s="5">
        <v>0.015</v>
      </c>
      <c r="F15" s="49" t="s">
        <v>350</v>
      </c>
      <c r="G15" s="50">
        <v>19.0</v>
      </c>
      <c r="H15" s="51">
        <f t="shared" si="6"/>
        <v>0.02325581395</v>
      </c>
      <c r="I15" s="51">
        <f t="shared" si="7"/>
        <v>1</v>
      </c>
      <c r="K15" s="5" t="s">
        <v>214</v>
      </c>
      <c r="L15" s="50">
        <v>6.001924071639698E-6</v>
      </c>
      <c r="N15" s="4">
        <v>1.0</v>
      </c>
      <c r="O15" s="4">
        <v>7.0</v>
      </c>
      <c r="P15" s="25">
        <v>10.0</v>
      </c>
    </row>
    <row r="16">
      <c r="A16" s="66">
        <v>21245.0</v>
      </c>
      <c r="B16" s="5">
        <v>29.5</v>
      </c>
      <c r="C16" s="68">
        <f t="shared" si="1"/>
        <v>0.003401360544</v>
      </c>
      <c r="F16" s="75" t="s">
        <v>322</v>
      </c>
      <c r="G16" s="56">
        <v>0.0</v>
      </c>
      <c r="H16" s="51">
        <f t="shared" si="6"/>
        <v>0</v>
      </c>
      <c r="I16" s="51">
        <f t="shared" si="7"/>
        <v>1</v>
      </c>
      <c r="K16" s="5" t="s">
        <v>216</v>
      </c>
      <c r="L16" s="50">
        <v>3.082715164733019</v>
      </c>
      <c r="N16" s="4">
        <v>0.8</v>
      </c>
      <c r="O16" s="4">
        <v>6.0</v>
      </c>
      <c r="P16" s="25">
        <v>8.0</v>
      </c>
    </row>
    <row r="17">
      <c r="A17" s="66">
        <v>21276.0</v>
      </c>
      <c r="B17" s="5">
        <v>29.5</v>
      </c>
      <c r="C17" s="68">
        <f t="shared" si="1"/>
        <v>0</v>
      </c>
      <c r="K17" s="5" t="s">
        <v>218</v>
      </c>
      <c r="L17" s="50">
        <v>1.311321568722601</v>
      </c>
      <c r="N17" s="4">
        <v>0.6</v>
      </c>
      <c r="O17" s="4">
        <v>4.5</v>
      </c>
      <c r="P17" s="25">
        <v>6.0</v>
      </c>
    </row>
    <row r="18">
      <c r="A18" s="66">
        <v>21306.0</v>
      </c>
      <c r="B18" s="5">
        <v>29.5</v>
      </c>
      <c r="C18" s="68">
        <f t="shared" si="1"/>
        <v>0</v>
      </c>
      <c r="K18" s="5" t="s">
        <v>220</v>
      </c>
      <c r="L18" s="50">
        <v>0.019091434207941897</v>
      </c>
      <c r="N18" s="4">
        <v>0.4</v>
      </c>
      <c r="O18" s="4">
        <v>2.5</v>
      </c>
      <c r="P18" s="25">
        <v>4.0</v>
      </c>
    </row>
    <row r="19">
      <c r="A19" s="66">
        <v>21337.0</v>
      </c>
      <c r="B19" s="5">
        <v>29.6</v>
      </c>
      <c r="C19" s="68">
        <f t="shared" si="1"/>
        <v>0.003389830508</v>
      </c>
      <c r="K19" s="5" t="s">
        <v>222</v>
      </c>
      <c r="L19" s="23">
        <v>-0.004897885820845196</v>
      </c>
      <c r="N19" s="4">
        <v>0.2</v>
      </c>
      <c r="O19" s="4">
        <v>1.5</v>
      </c>
      <c r="P19" s="24">
        <v>0.0</v>
      </c>
    </row>
    <row r="20">
      <c r="A20" s="66">
        <v>21367.0</v>
      </c>
      <c r="B20" s="5">
        <v>29.6</v>
      </c>
      <c r="C20" s="68">
        <f t="shared" si="1"/>
        <v>0</v>
      </c>
      <c r="K20" s="5" t="s">
        <v>224</v>
      </c>
      <c r="L20" s="23">
        <v>0.0141935483870967</v>
      </c>
      <c r="N20" s="4">
        <v>0.0</v>
      </c>
      <c r="O20" s="4">
        <v>0.0</v>
      </c>
      <c r="P20" s="26">
        <v>-4.0</v>
      </c>
    </row>
    <row r="21">
      <c r="A21" s="66">
        <v>21398.0</v>
      </c>
      <c r="B21" s="5">
        <v>29.6</v>
      </c>
      <c r="C21" s="68">
        <f t="shared" si="1"/>
        <v>0</v>
      </c>
      <c r="K21" s="5" t="s">
        <v>226</v>
      </c>
      <c r="L21" s="50">
        <v>2.44145129847669</v>
      </c>
      <c r="N21" s="4">
        <v>-0.05</v>
      </c>
      <c r="O21" s="4">
        <v>-0.5</v>
      </c>
      <c r="P21" s="26">
        <v>-8.0</v>
      </c>
      <c r="Q21" s="5" t="s">
        <v>114</v>
      </c>
    </row>
    <row r="22">
      <c r="A22" s="66">
        <v>21429.0</v>
      </c>
      <c r="B22" s="5">
        <v>29.7</v>
      </c>
      <c r="C22" s="68">
        <f t="shared" si="1"/>
        <v>0.003378378378</v>
      </c>
      <c r="K22" s="5" t="s">
        <v>186</v>
      </c>
      <c r="L22" s="50">
        <v>817.0</v>
      </c>
      <c r="N22" s="4">
        <v>-0.1</v>
      </c>
      <c r="O22" s="4">
        <v>-1.0</v>
      </c>
      <c r="P22" s="26">
        <v>-9.0</v>
      </c>
    </row>
    <row r="23">
      <c r="A23" s="66">
        <v>21459.0</v>
      </c>
      <c r="B23" s="5">
        <v>29.7</v>
      </c>
      <c r="C23" s="68">
        <f t="shared" si="1"/>
        <v>0</v>
      </c>
      <c r="N23" s="4">
        <v>-0.15</v>
      </c>
      <c r="O23" s="4">
        <v>-1.0</v>
      </c>
      <c r="P23" s="26">
        <v>-10.0</v>
      </c>
    </row>
    <row r="24">
      <c r="A24" s="66">
        <v>21490.0</v>
      </c>
      <c r="B24" s="5">
        <v>29.8</v>
      </c>
      <c r="C24" s="68">
        <f t="shared" si="1"/>
        <v>0.003367003367</v>
      </c>
      <c r="N24" s="4">
        <v>-0.2</v>
      </c>
      <c r="O24" s="4">
        <v>-1.5</v>
      </c>
      <c r="P24" s="25">
        <v>7.0</v>
      </c>
    </row>
    <row r="25">
      <c r="A25" s="66">
        <v>21520.0</v>
      </c>
      <c r="B25" s="5">
        <v>29.9</v>
      </c>
      <c r="C25" s="68">
        <f t="shared" si="1"/>
        <v>0.003355704698</v>
      </c>
      <c r="N25" s="4">
        <v>-0.25</v>
      </c>
      <c r="O25" s="4">
        <v>-1.5</v>
      </c>
      <c r="P25" s="25">
        <v>8.0</v>
      </c>
      <c r="Q25" s="5" t="s">
        <v>122</v>
      </c>
    </row>
    <row r="26">
      <c r="A26" s="66">
        <v>21551.0</v>
      </c>
      <c r="B26" s="5">
        <v>29.9</v>
      </c>
      <c r="C26" s="68">
        <f t="shared" si="1"/>
        <v>0</v>
      </c>
      <c r="F26" s="76"/>
      <c r="G26" s="42"/>
      <c r="N26" s="4">
        <v>-0.3</v>
      </c>
      <c r="O26" s="4">
        <v>-2.0</v>
      </c>
      <c r="P26" s="25">
        <v>9.0</v>
      </c>
    </row>
    <row r="27">
      <c r="A27" s="66">
        <v>21582.0</v>
      </c>
      <c r="B27" s="5">
        <v>29.9</v>
      </c>
      <c r="C27" s="68">
        <f t="shared" si="1"/>
        <v>0</v>
      </c>
      <c r="N27" s="4">
        <v>-0.35</v>
      </c>
      <c r="O27" s="4">
        <v>-2.5</v>
      </c>
      <c r="P27" s="25">
        <v>10.0</v>
      </c>
    </row>
    <row r="28">
      <c r="A28" s="66">
        <v>21610.0</v>
      </c>
      <c r="B28" s="5">
        <v>30.0</v>
      </c>
      <c r="C28" s="68">
        <f t="shared" si="1"/>
        <v>0.003344481605</v>
      </c>
    </row>
    <row r="29">
      <c r="A29" s="66">
        <v>21641.0</v>
      </c>
      <c r="B29" s="5">
        <v>30.0</v>
      </c>
      <c r="C29" s="68">
        <f t="shared" si="1"/>
        <v>0</v>
      </c>
      <c r="G29" s="76"/>
      <c r="H29" s="42"/>
      <c r="N29" s="5" t="s">
        <v>351</v>
      </c>
    </row>
    <row r="30">
      <c r="A30" s="66">
        <v>21671.0</v>
      </c>
      <c r="B30" s="5">
        <v>30.1</v>
      </c>
      <c r="C30" s="68">
        <f t="shared" si="1"/>
        <v>0.003333333333</v>
      </c>
    </row>
    <row r="31">
      <c r="A31" s="66">
        <v>21702.0</v>
      </c>
      <c r="B31" s="5">
        <v>30.2</v>
      </c>
      <c r="C31" s="68">
        <f t="shared" si="1"/>
        <v>0.003322259136</v>
      </c>
    </row>
    <row r="32">
      <c r="A32" s="66">
        <v>21732.0</v>
      </c>
      <c r="B32" s="5">
        <v>30.2</v>
      </c>
      <c r="C32" s="68">
        <f t="shared" si="1"/>
        <v>0</v>
      </c>
    </row>
    <row r="33">
      <c r="A33" s="66">
        <v>21763.0</v>
      </c>
      <c r="B33" s="5">
        <v>30.2</v>
      </c>
      <c r="C33" s="68">
        <f t="shared" si="1"/>
        <v>0</v>
      </c>
    </row>
    <row r="34">
      <c r="A34" s="66">
        <v>21794.0</v>
      </c>
      <c r="B34" s="5">
        <v>30.3</v>
      </c>
      <c r="C34" s="68">
        <f t="shared" si="1"/>
        <v>0.003311258278</v>
      </c>
    </row>
    <row r="35">
      <c r="A35" s="66">
        <v>21824.0</v>
      </c>
      <c r="B35" s="5">
        <v>30.4</v>
      </c>
      <c r="C35" s="68">
        <f t="shared" si="1"/>
        <v>0.003300330033</v>
      </c>
    </row>
    <row r="36">
      <c r="A36" s="66">
        <v>21855.0</v>
      </c>
      <c r="B36" s="5">
        <v>30.4</v>
      </c>
      <c r="C36" s="68">
        <f t="shared" si="1"/>
        <v>0</v>
      </c>
    </row>
    <row r="37">
      <c r="A37" s="66">
        <v>21885.0</v>
      </c>
      <c r="B37" s="5">
        <v>30.5</v>
      </c>
      <c r="C37" s="68">
        <f t="shared" si="1"/>
        <v>0.003289473684</v>
      </c>
    </row>
    <row r="38">
      <c r="A38" s="66">
        <v>21916.0</v>
      </c>
      <c r="B38" s="5">
        <v>30.5</v>
      </c>
      <c r="C38" s="68">
        <f t="shared" si="1"/>
        <v>0</v>
      </c>
    </row>
    <row r="39">
      <c r="A39" s="66">
        <v>21947.0</v>
      </c>
      <c r="B39" s="5">
        <v>30.6</v>
      </c>
      <c r="C39" s="68">
        <f t="shared" si="1"/>
        <v>0.003278688525</v>
      </c>
    </row>
    <row r="40">
      <c r="A40" s="66">
        <v>21976.0</v>
      </c>
      <c r="B40" s="5">
        <v>30.6</v>
      </c>
      <c r="C40" s="68">
        <f t="shared" si="1"/>
        <v>0</v>
      </c>
      <c r="H40" s="76"/>
      <c r="I40" s="42"/>
    </row>
    <row r="41">
      <c r="A41" s="66">
        <v>22007.0</v>
      </c>
      <c r="B41" s="5">
        <v>30.6</v>
      </c>
      <c r="C41" s="68">
        <f t="shared" si="1"/>
        <v>0</v>
      </c>
    </row>
    <row r="42">
      <c r="A42" s="66">
        <v>22037.0</v>
      </c>
      <c r="B42" s="5">
        <v>30.6</v>
      </c>
      <c r="C42" s="68">
        <f t="shared" si="1"/>
        <v>0</v>
      </c>
    </row>
    <row r="43">
      <c r="A43" s="66">
        <v>22068.0</v>
      </c>
      <c r="B43" s="5">
        <v>30.7</v>
      </c>
      <c r="C43" s="68">
        <f t="shared" si="1"/>
        <v>0.003267973856</v>
      </c>
    </row>
    <row r="44">
      <c r="A44" s="66">
        <v>22098.0</v>
      </c>
      <c r="B44" s="5">
        <v>30.6</v>
      </c>
      <c r="C44" s="68">
        <f t="shared" si="1"/>
        <v>-0.00325732899</v>
      </c>
    </row>
    <row r="45">
      <c r="A45" s="66">
        <v>22129.0</v>
      </c>
      <c r="B45" s="5">
        <v>30.6</v>
      </c>
      <c r="C45" s="68">
        <f t="shared" si="1"/>
        <v>0</v>
      </c>
    </row>
    <row r="46">
      <c r="A46" s="66">
        <v>22160.0</v>
      </c>
      <c r="B46" s="5">
        <v>30.6</v>
      </c>
      <c r="C46" s="68">
        <f t="shared" si="1"/>
        <v>0</v>
      </c>
    </row>
    <row r="47">
      <c r="A47" s="66">
        <v>22190.0</v>
      </c>
      <c r="B47" s="5">
        <v>30.8</v>
      </c>
      <c r="C47" s="68">
        <f t="shared" si="1"/>
        <v>0.006535947712</v>
      </c>
    </row>
    <row r="48">
      <c r="A48" s="66">
        <v>22221.0</v>
      </c>
      <c r="B48" s="5">
        <v>30.8</v>
      </c>
      <c r="C48" s="68">
        <f t="shared" si="1"/>
        <v>0</v>
      </c>
    </row>
    <row r="49">
      <c r="A49" s="66">
        <v>22251.0</v>
      </c>
      <c r="B49" s="5">
        <v>30.7</v>
      </c>
      <c r="C49" s="68">
        <f t="shared" si="1"/>
        <v>-0.003246753247</v>
      </c>
    </row>
    <row r="50">
      <c r="A50" s="66">
        <v>22282.0</v>
      </c>
      <c r="B50" s="5">
        <v>30.8</v>
      </c>
      <c r="C50" s="68">
        <f t="shared" si="1"/>
        <v>0.00325732899</v>
      </c>
    </row>
    <row r="51">
      <c r="A51" s="66">
        <v>22313.0</v>
      </c>
      <c r="B51" s="5">
        <v>30.8</v>
      </c>
      <c r="C51" s="68">
        <f t="shared" si="1"/>
        <v>0</v>
      </c>
    </row>
    <row r="52">
      <c r="A52" s="66">
        <v>22341.0</v>
      </c>
      <c r="B52" s="5">
        <v>30.9</v>
      </c>
      <c r="C52" s="68">
        <f t="shared" si="1"/>
        <v>0.003246753247</v>
      </c>
    </row>
    <row r="53">
      <c r="A53" s="66">
        <v>22372.0</v>
      </c>
      <c r="B53" s="5">
        <v>30.9</v>
      </c>
      <c r="C53" s="68">
        <f t="shared" si="1"/>
        <v>0</v>
      </c>
    </row>
    <row r="54">
      <c r="A54" s="66">
        <v>22402.0</v>
      </c>
      <c r="B54" s="5">
        <v>30.9</v>
      </c>
      <c r="C54" s="68">
        <f t="shared" si="1"/>
        <v>0</v>
      </c>
    </row>
    <row r="55">
      <c r="A55" s="66">
        <v>22433.0</v>
      </c>
      <c r="B55" s="5">
        <v>31.0</v>
      </c>
      <c r="C55" s="68">
        <f t="shared" si="1"/>
        <v>0.003236245955</v>
      </c>
    </row>
    <row r="56">
      <c r="A56" s="66">
        <v>22463.0</v>
      </c>
      <c r="B56" s="5">
        <v>31.0</v>
      </c>
      <c r="C56" s="68">
        <f t="shared" si="1"/>
        <v>0</v>
      </c>
    </row>
    <row r="57">
      <c r="A57" s="66">
        <v>22494.0</v>
      </c>
      <c r="B57" s="5">
        <v>31.1</v>
      </c>
      <c r="C57" s="68">
        <f t="shared" si="1"/>
        <v>0.003225806452</v>
      </c>
    </row>
    <row r="58">
      <c r="A58" s="66">
        <v>22525.0</v>
      </c>
      <c r="B58" s="5">
        <v>31.1</v>
      </c>
      <c r="C58" s="68">
        <f t="shared" si="1"/>
        <v>0</v>
      </c>
    </row>
    <row r="59">
      <c r="A59" s="66">
        <v>22555.0</v>
      </c>
      <c r="B59" s="5">
        <v>31.1</v>
      </c>
      <c r="C59" s="68">
        <f t="shared" si="1"/>
        <v>0</v>
      </c>
    </row>
    <row r="60">
      <c r="A60" s="66">
        <v>22586.0</v>
      </c>
      <c r="B60" s="5">
        <v>31.2</v>
      </c>
      <c r="C60" s="68">
        <f t="shared" si="1"/>
        <v>0.003215434084</v>
      </c>
    </row>
    <row r="61">
      <c r="A61" s="66">
        <v>22616.0</v>
      </c>
      <c r="B61" s="5">
        <v>31.2</v>
      </c>
      <c r="C61" s="68">
        <f t="shared" si="1"/>
        <v>0</v>
      </c>
    </row>
    <row r="62">
      <c r="A62" s="66">
        <v>22647.0</v>
      </c>
      <c r="B62" s="5">
        <v>31.2</v>
      </c>
      <c r="C62" s="68">
        <f t="shared" si="1"/>
        <v>0</v>
      </c>
    </row>
    <row r="63">
      <c r="A63" s="66">
        <v>22678.0</v>
      </c>
      <c r="B63" s="5">
        <v>31.2</v>
      </c>
      <c r="C63" s="68">
        <f t="shared" si="1"/>
        <v>0</v>
      </c>
    </row>
    <row r="64">
      <c r="A64" s="66">
        <v>22706.0</v>
      </c>
      <c r="B64" s="5">
        <v>31.3</v>
      </c>
      <c r="C64" s="68">
        <f t="shared" si="1"/>
        <v>0.003205128205</v>
      </c>
    </row>
    <row r="65">
      <c r="A65" s="66">
        <v>22737.0</v>
      </c>
      <c r="B65" s="5">
        <v>31.3</v>
      </c>
      <c r="C65" s="68">
        <f t="shared" si="1"/>
        <v>0</v>
      </c>
    </row>
    <row r="66">
      <c r="A66" s="66">
        <v>22767.0</v>
      </c>
      <c r="B66" s="5">
        <v>31.4</v>
      </c>
      <c r="C66" s="68">
        <f t="shared" si="1"/>
        <v>0.003194888179</v>
      </c>
    </row>
    <row r="67">
      <c r="A67" s="66">
        <v>22798.0</v>
      </c>
      <c r="B67" s="5">
        <v>31.4</v>
      </c>
      <c r="C67" s="68">
        <f t="shared" si="1"/>
        <v>0</v>
      </c>
    </row>
    <row r="68">
      <c r="A68" s="66">
        <v>22828.0</v>
      </c>
      <c r="B68" s="5">
        <v>31.4</v>
      </c>
      <c r="C68" s="68">
        <f t="shared" si="1"/>
        <v>0</v>
      </c>
    </row>
    <row r="69">
      <c r="A69" s="66">
        <v>22859.0</v>
      </c>
      <c r="B69" s="5">
        <v>31.5</v>
      </c>
      <c r="C69" s="68">
        <f t="shared" si="1"/>
        <v>0.003184713376</v>
      </c>
    </row>
    <row r="70">
      <c r="A70" s="66">
        <v>22890.0</v>
      </c>
      <c r="B70" s="5">
        <v>31.5</v>
      </c>
      <c r="C70" s="68">
        <f t="shared" si="1"/>
        <v>0</v>
      </c>
    </row>
    <row r="71">
      <c r="A71" s="66">
        <v>22920.0</v>
      </c>
      <c r="B71" s="5">
        <v>31.5</v>
      </c>
      <c r="C71" s="68">
        <f t="shared" si="1"/>
        <v>0</v>
      </c>
    </row>
    <row r="72">
      <c r="A72" s="66">
        <v>22951.0</v>
      </c>
      <c r="B72" s="5">
        <v>31.5</v>
      </c>
      <c r="C72" s="68">
        <f t="shared" si="1"/>
        <v>0</v>
      </c>
    </row>
    <row r="73">
      <c r="A73" s="66">
        <v>22981.0</v>
      </c>
      <c r="B73" s="5">
        <v>31.6</v>
      </c>
      <c r="C73" s="68">
        <f t="shared" si="1"/>
        <v>0.003174603175</v>
      </c>
    </row>
    <row r="74">
      <c r="A74" s="66">
        <v>23012.0</v>
      </c>
      <c r="B74" s="5">
        <v>31.5</v>
      </c>
      <c r="C74" s="68">
        <f t="shared" si="1"/>
        <v>-0.003164556962</v>
      </c>
    </row>
    <row r="75">
      <c r="A75" s="66">
        <v>23043.0</v>
      </c>
      <c r="B75" s="5">
        <v>31.6</v>
      </c>
      <c r="C75" s="68">
        <f t="shared" si="1"/>
        <v>0.003174603175</v>
      </c>
    </row>
    <row r="76">
      <c r="A76" s="66">
        <v>23071.0</v>
      </c>
      <c r="B76" s="5">
        <v>31.7</v>
      </c>
      <c r="C76" s="68">
        <f t="shared" si="1"/>
        <v>0.003164556962</v>
      </c>
    </row>
    <row r="77">
      <c r="A77" s="66">
        <v>23102.0</v>
      </c>
      <c r="B77" s="5">
        <v>31.7</v>
      </c>
      <c r="C77" s="68">
        <f t="shared" si="1"/>
        <v>0</v>
      </c>
    </row>
    <row r="78">
      <c r="A78" s="66">
        <v>23132.0</v>
      </c>
      <c r="B78" s="5">
        <v>31.7</v>
      </c>
      <c r="C78" s="68">
        <f t="shared" si="1"/>
        <v>0</v>
      </c>
    </row>
    <row r="79">
      <c r="A79" s="66">
        <v>23163.0</v>
      </c>
      <c r="B79" s="5">
        <v>31.8</v>
      </c>
      <c r="C79" s="68">
        <f t="shared" si="1"/>
        <v>0.003154574132</v>
      </c>
    </row>
    <row r="80">
      <c r="A80" s="66">
        <v>23193.0</v>
      </c>
      <c r="B80" s="5">
        <v>31.8</v>
      </c>
      <c r="C80" s="68">
        <f t="shared" si="1"/>
        <v>0</v>
      </c>
    </row>
    <row r="81">
      <c r="A81" s="66">
        <v>23224.0</v>
      </c>
      <c r="B81" s="5">
        <v>31.9</v>
      </c>
      <c r="C81" s="68">
        <f t="shared" si="1"/>
        <v>0.003144654088</v>
      </c>
    </row>
    <row r="82">
      <c r="A82" s="66">
        <v>23255.0</v>
      </c>
      <c r="B82" s="5">
        <v>31.9</v>
      </c>
      <c r="C82" s="68">
        <f t="shared" si="1"/>
        <v>0</v>
      </c>
    </row>
    <row r="83">
      <c r="A83" s="66">
        <v>23285.0</v>
      </c>
      <c r="B83" s="5">
        <v>32.0</v>
      </c>
      <c r="C83" s="68">
        <f t="shared" si="1"/>
        <v>0.003134796238</v>
      </c>
    </row>
    <row r="84">
      <c r="A84" s="66">
        <v>23316.0</v>
      </c>
      <c r="B84" s="5">
        <v>32.0</v>
      </c>
      <c r="C84" s="68">
        <f t="shared" si="1"/>
        <v>0</v>
      </c>
    </row>
    <row r="85">
      <c r="A85" s="66">
        <v>23346.0</v>
      </c>
      <c r="B85" s="5">
        <v>32.1</v>
      </c>
      <c r="C85" s="68">
        <f t="shared" si="1"/>
        <v>0.003125</v>
      </c>
    </row>
    <row r="86">
      <c r="A86" s="66">
        <v>23377.0</v>
      </c>
      <c r="B86" s="5">
        <v>32.2</v>
      </c>
      <c r="C86" s="68">
        <f t="shared" si="1"/>
        <v>0.003115264798</v>
      </c>
    </row>
    <row r="87">
      <c r="A87" s="66">
        <v>23408.0</v>
      </c>
      <c r="B87" s="5">
        <v>32.2</v>
      </c>
      <c r="C87" s="68">
        <f t="shared" si="1"/>
        <v>0</v>
      </c>
    </row>
    <row r="88">
      <c r="A88" s="66">
        <v>23437.0</v>
      </c>
      <c r="B88" s="5">
        <v>32.2</v>
      </c>
      <c r="C88" s="68">
        <f t="shared" si="1"/>
        <v>0</v>
      </c>
    </row>
    <row r="89">
      <c r="A89" s="66">
        <v>23468.0</v>
      </c>
      <c r="B89" s="5">
        <v>32.2</v>
      </c>
      <c r="C89" s="68">
        <f t="shared" si="1"/>
        <v>0</v>
      </c>
    </row>
    <row r="90">
      <c r="A90" s="66">
        <v>23498.0</v>
      </c>
      <c r="B90" s="5">
        <v>32.2</v>
      </c>
      <c r="C90" s="68">
        <f t="shared" si="1"/>
        <v>0</v>
      </c>
    </row>
    <row r="91">
      <c r="A91" s="66">
        <v>23529.0</v>
      </c>
      <c r="B91" s="5">
        <v>32.3</v>
      </c>
      <c r="C91" s="68">
        <f t="shared" si="1"/>
        <v>0.003105590062</v>
      </c>
    </row>
    <row r="92">
      <c r="A92" s="66">
        <v>23559.0</v>
      </c>
      <c r="B92" s="5">
        <v>32.3</v>
      </c>
      <c r="C92" s="68">
        <f t="shared" si="1"/>
        <v>0</v>
      </c>
    </row>
    <row r="93">
      <c r="A93" s="66">
        <v>23590.0</v>
      </c>
      <c r="B93" s="5">
        <v>32.3</v>
      </c>
      <c r="C93" s="68">
        <f t="shared" si="1"/>
        <v>0</v>
      </c>
    </row>
    <row r="94">
      <c r="A94" s="66">
        <v>23621.0</v>
      </c>
      <c r="B94" s="5">
        <v>32.3</v>
      </c>
      <c r="C94" s="68">
        <f t="shared" si="1"/>
        <v>0</v>
      </c>
    </row>
    <row r="95">
      <c r="A95" s="66">
        <v>23651.0</v>
      </c>
      <c r="B95" s="5">
        <v>32.4</v>
      </c>
      <c r="C95" s="68">
        <f t="shared" si="1"/>
        <v>0.003095975232</v>
      </c>
    </row>
    <row r="96">
      <c r="A96" s="66">
        <v>23682.0</v>
      </c>
      <c r="B96" s="5">
        <v>32.5</v>
      </c>
      <c r="C96" s="68">
        <f t="shared" si="1"/>
        <v>0.003086419753</v>
      </c>
    </row>
    <row r="97">
      <c r="A97" s="66">
        <v>23712.0</v>
      </c>
      <c r="B97" s="5">
        <v>32.5</v>
      </c>
      <c r="C97" s="68">
        <f t="shared" si="1"/>
        <v>0</v>
      </c>
    </row>
    <row r="98">
      <c r="A98" s="66">
        <v>23743.0</v>
      </c>
      <c r="B98" s="5">
        <v>32.6</v>
      </c>
      <c r="C98" s="68">
        <f t="shared" si="1"/>
        <v>0.003076923077</v>
      </c>
    </row>
    <row r="99">
      <c r="A99" s="66">
        <v>23774.0</v>
      </c>
      <c r="B99" s="5">
        <v>32.6</v>
      </c>
      <c r="C99" s="68">
        <f t="shared" si="1"/>
        <v>0</v>
      </c>
    </row>
    <row r="100">
      <c r="A100" s="66">
        <v>23802.0</v>
      </c>
      <c r="B100" s="5">
        <v>32.6</v>
      </c>
      <c r="C100" s="68">
        <f t="shared" si="1"/>
        <v>0</v>
      </c>
    </row>
    <row r="101">
      <c r="A101" s="66">
        <v>23833.0</v>
      </c>
      <c r="B101" s="5">
        <v>32.7</v>
      </c>
      <c r="C101" s="68">
        <f t="shared" si="1"/>
        <v>0.003067484663</v>
      </c>
    </row>
    <row r="102">
      <c r="A102" s="66">
        <v>23863.0</v>
      </c>
      <c r="B102" s="5">
        <v>32.7</v>
      </c>
      <c r="C102" s="68">
        <f t="shared" si="1"/>
        <v>0</v>
      </c>
    </row>
    <row r="103">
      <c r="A103" s="66">
        <v>23894.0</v>
      </c>
      <c r="B103" s="5">
        <v>32.7</v>
      </c>
      <c r="C103" s="68">
        <f t="shared" si="1"/>
        <v>0</v>
      </c>
    </row>
    <row r="104">
      <c r="A104" s="66">
        <v>23924.0</v>
      </c>
      <c r="B104" s="5">
        <v>32.7</v>
      </c>
      <c r="C104" s="68">
        <f t="shared" si="1"/>
        <v>0</v>
      </c>
    </row>
    <row r="105">
      <c r="A105" s="66">
        <v>23955.0</v>
      </c>
      <c r="B105" s="5">
        <v>32.7</v>
      </c>
      <c r="C105" s="68">
        <f t="shared" si="1"/>
        <v>0</v>
      </c>
    </row>
    <row r="106">
      <c r="A106" s="66">
        <v>23986.0</v>
      </c>
      <c r="B106" s="5">
        <v>32.8</v>
      </c>
      <c r="C106" s="68">
        <f t="shared" si="1"/>
        <v>0.003058103976</v>
      </c>
    </row>
    <row r="107">
      <c r="A107" s="66">
        <v>24016.0</v>
      </c>
      <c r="B107" s="5">
        <v>32.8</v>
      </c>
      <c r="C107" s="68">
        <f t="shared" si="1"/>
        <v>0</v>
      </c>
    </row>
    <row r="108">
      <c r="A108" s="66">
        <v>24047.0</v>
      </c>
      <c r="B108" s="5">
        <v>32.9</v>
      </c>
      <c r="C108" s="68">
        <f t="shared" si="1"/>
        <v>0.003048780488</v>
      </c>
    </row>
    <row r="109">
      <c r="A109" s="66">
        <v>24077.0</v>
      </c>
      <c r="B109" s="5">
        <v>33.0</v>
      </c>
      <c r="C109" s="68">
        <f t="shared" si="1"/>
        <v>0.003039513678</v>
      </c>
    </row>
    <row r="110">
      <c r="A110" s="66">
        <v>24108.0</v>
      </c>
      <c r="B110" s="5">
        <v>33.0</v>
      </c>
      <c r="C110" s="68">
        <f t="shared" si="1"/>
        <v>0</v>
      </c>
    </row>
    <row r="111">
      <c r="A111" s="66">
        <v>24139.0</v>
      </c>
      <c r="B111" s="5">
        <v>33.1</v>
      </c>
      <c r="C111" s="68">
        <f t="shared" si="1"/>
        <v>0.00303030303</v>
      </c>
    </row>
    <row r="112">
      <c r="A112" s="66">
        <v>24167.0</v>
      </c>
      <c r="B112" s="5">
        <v>33.1</v>
      </c>
      <c r="C112" s="68">
        <f t="shared" si="1"/>
        <v>0</v>
      </c>
    </row>
    <row r="113">
      <c r="A113" s="66">
        <v>24198.0</v>
      </c>
      <c r="B113" s="5">
        <v>33.3</v>
      </c>
      <c r="C113" s="68">
        <f t="shared" si="1"/>
        <v>0.006042296073</v>
      </c>
    </row>
    <row r="114">
      <c r="A114" s="66">
        <v>24228.0</v>
      </c>
      <c r="B114" s="5">
        <v>33.4</v>
      </c>
      <c r="C114" s="68">
        <f t="shared" si="1"/>
        <v>0.003003003003</v>
      </c>
    </row>
    <row r="115">
      <c r="A115" s="66">
        <v>24259.0</v>
      </c>
      <c r="B115" s="5">
        <v>33.5</v>
      </c>
      <c r="C115" s="68">
        <f t="shared" si="1"/>
        <v>0.002994011976</v>
      </c>
    </row>
    <row r="116">
      <c r="A116" s="66">
        <v>24289.0</v>
      </c>
      <c r="B116" s="5">
        <v>33.6</v>
      </c>
      <c r="C116" s="68">
        <f t="shared" si="1"/>
        <v>0.002985074627</v>
      </c>
    </row>
    <row r="117">
      <c r="A117" s="66">
        <v>24320.0</v>
      </c>
      <c r="B117" s="5">
        <v>33.7</v>
      </c>
      <c r="C117" s="68">
        <f t="shared" si="1"/>
        <v>0.002976190476</v>
      </c>
    </row>
    <row r="118">
      <c r="A118" s="66">
        <v>24351.0</v>
      </c>
      <c r="B118" s="5">
        <v>33.8</v>
      </c>
      <c r="C118" s="68">
        <f t="shared" si="1"/>
        <v>0.00296735905</v>
      </c>
    </row>
    <row r="119">
      <c r="A119" s="66">
        <v>24381.0</v>
      </c>
      <c r="B119" s="5">
        <v>34.0</v>
      </c>
      <c r="C119" s="68">
        <f t="shared" si="1"/>
        <v>0.005917159763</v>
      </c>
    </row>
    <row r="120">
      <c r="A120" s="66">
        <v>24412.0</v>
      </c>
      <c r="B120" s="5">
        <v>34.0</v>
      </c>
      <c r="C120" s="68">
        <f t="shared" si="1"/>
        <v>0</v>
      </c>
    </row>
    <row r="121">
      <c r="A121" s="66">
        <v>24442.0</v>
      </c>
      <c r="B121" s="5">
        <v>34.1</v>
      </c>
      <c r="C121" s="68">
        <f t="shared" si="1"/>
        <v>0.002941176471</v>
      </c>
    </row>
    <row r="122">
      <c r="A122" s="66">
        <v>24473.0</v>
      </c>
      <c r="B122" s="5">
        <v>34.2</v>
      </c>
      <c r="C122" s="68">
        <f t="shared" si="1"/>
        <v>0.00293255132</v>
      </c>
    </row>
    <row r="123">
      <c r="A123" s="66">
        <v>24504.0</v>
      </c>
      <c r="B123" s="5">
        <v>34.2</v>
      </c>
      <c r="C123" s="68">
        <f t="shared" si="1"/>
        <v>0</v>
      </c>
    </row>
    <row r="124">
      <c r="A124" s="66">
        <v>24532.0</v>
      </c>
      <c r="B124" s="5">
        <v>34.3</v>
      </c>
      <c r="C124" s="68">
        <f t="shared" si="1"/>
        <v>0.002923976608</v>
      </c>
    </row>
    <row r="125">
      <c r="A125" s="66">
        <v>24563.0</v>
      </c>
      <c r="B125" s="5">
        <v>34.4</v>
      </c>
      <c r="C125" s="68">
        <f t="shared" si="1"/>
        <v>0.002915451895</v>
      </c>
    </row>
    <row r="126">
      <c r="A126" s="66">
        <v>24593.0</v>
      </c>
      <c r="B126" s="5">
        <v>34.5</v>
      </c>
      <c r="C126" s="68">
        <f t="shared" si="1"/>
        <v>0.002906976744</v>
      </c>
    </row>
    <row r="127">
      <c r="A127" s="66">
        <v>24624.0</v>
      </c>
      <c r="B127" s="5">
        <v>34.6</v>
      </c>
      <c r="C127" s="68">
        <f t="shared" si="1"/>
        <v>0.002898550725</v>
      </c>
    </row>
    <row r="128">
      <c r="A128" s="66">
        <v>24654.0</v>
      </c>
      <c r="B128" s="5">
        <v>34.7</v>
      </c>
      <c r="C128" s="68">
        <f t="shared" si="1"/>
        <v>0.00289017341</v>
      </c>
    </row>
    <row r="129">
      <c r="A129" s="66">
        <v>24685.0</v>
      </c>
      <c r="B129" s="5">
        <v>34.9</v>
      </c>
      <c r="C129" s="68">
        <f t="shared" si="1"/>
        <v>0.005763688761</v>
      </c>
    </row>
    <row r="130">
      <c r="A130" s="66">
        <v>24716.0</v>
      </c>
      <c r="B130" s="5">
        <v>35.0</v>
      </c>
      <c r="C130" s="68">
        <f t="shared" si="1"/>
        <v>0.002865329513</v>
      </c>
    </row>
    <row r="131">
      <c r="A131" s="66">
        <v>24746.0</v>
      </c>
      <c r="B131" s="5">
        <v>35.1</v>
      </c>
      <c r="C131" s="68">
        <f t="shared" si="1"/>
        <v>0.002857142857</v>
      </c>
    </row>
    <row r="132">
      <c r="A132" s="66">
        <v>24777.0</v>
      </c>
      <c r="B132" s="5">
        <v>35.2</v>
      </c>
      <c r="C132" s="68">
        <f t="shared" si="1"/>
        <v>0.002849002849</v>
      </c>
    </row>
    <row r="133">
      <c r="A133" s="66">
        <v>24807.0</v>
      </c>
      <c r="B133" s="5">
        <v>35.4</v>
      </c>
      <c r="C133" s="68">
        <f t="shared" si="1"/>
        <v>0.005681818182</v>
      </c>
    </row>
    <row r="134">
      <c r="A134" s="66">
        <v>24838.0</v>
      </c>
      <c r="B134" s="5">
        <v>35.5</v>
      </c>
      <c r="C134" s="68">
        <f t="shared" si="1"/>
        <v>0.002824858757</v>
      </c>
    </row>
    <row r="135">
      <c r="A135" s="66">
        <v>24869.0</v>
      </c>
      <c r="B135" s="5">
        <v>35.7</v>
      </c>
      <c r="C135" s="68">
        <f t="shared" si="1"/>
        <v>0.005633802817</v>
      </c>
    </row>
    <row r="136">
      <c r="A136" s="66">
        <v>24898.0</v>
      </c>
      <c r="B136" s="5">
        <v>35.8</v>
      </c>
      <c r="C136" s="68">
        <f t="shared" si="1"/>
        <v>0.002801120448</v>
      </c>
    </row>
    <row r="137">
      <c r="A137" s="66">
        <v>24929.0</v>
      </c>
      <c r="B137" s="5">
        <v>35.9</v>
      </c>
      <c r="C137" s="68">
        <f t="shared" si="1"/>
        <v>0.002793296089</v>
      </c>
    </row>
    <row r="138">
      <c r="A138" s="66">
        <v>24959.0</v>
      </c>
      <c r="B138" s="5">
        <v>36.0</v>
      </c>
      <c r="C138" s="68">
        <f t="shared" si="1"/>
        <v>0.00278551532</v>
      </c>
    </row>
    <row r="139">
      <c r="A139" s="66">
        <v>24990.0</v>
      </c>
      <c r="B139" s="5">
        <v>36.2</v>
      </c>
      <c r="C139" s="68">
        <f t="shared" si="1"/>
        <v>0.005555555556</v>
      </c>
    </row>
    <row r="140">
      <c r="A140" s="66">
        <v>25020.0</v>
      </c>
      <c r="B140" s="5">
        <v>36.4</v>
      </c>
      <c r="C140" s="68">
        <f t="shared" si="1"/>
        <v>0.005524861878</v>
      </c>
    </row>
    <row r="141">
      <c r="A141" s="66">
        <v>25051.0</v>
      </c>
      <c r="B141" s="5">
        <v>36.5</v>
      </c>
      <c r="C141" s="68">
        <f t="shared" si="1"/>
        <v>0.002747252747</v>
      </c>
    </row>
    <row r="142">
      <c r="A142" s="66">
        <v>25082.0</v>
      </c>
      <c r="B142" s="5">
        <v>36.7</v>
      </c>
      <c r="C142" s="68">
        <f t="shared" si="1"/>
        <v>0.005479452055</v>
      </c>
    </row>
    <row r="143">
      <c r="A143" s="66">
        <v>25112.0</v>
      </c>
      <c r="B143" s="5">
        <v>36.9</v>
      </c>
      <c r="C143" s="68">
        <f t="shared" si="1"/>
        <v>0.005449591281</v>
      </c>
    </row>
    <row r="144">
      <c r="A144" s="66">
        <v>25143.0</v>
      </c>
      <c r="B144" s="5">
        <v>37.1</v>
      </c>
      <c r="C144" s="68">
        <f t="shared" si="1"/>
        <v>0.005420054201</v>
      </c>
    </row>
    <row r="145">
      <c r="A145" s="66">
        <v>25173.0</v>
      </c>
      <c r="B145" s="5">
        <v>37.2</v>
      </c>
      <c r="C145" s="68">
        <f t="shared" si="1"/>
        <v>0.00269541779</v>
      </c>
    </row>
    <row r="146">
      <c r="A146" s="66">
        <v>25204.0</v>
      </c>
      <c r="B146" s="5">
        <v>37.3</v>
      </c>
      <c r="C146" s="68">
        <f t="shared" si="1"/>
        <v>0.002688172043</v>
      </c>
    </row>
    <row r="147">
      <c r="A147" s="66">
        <v>25235.0</v>
      </c>
      <c r="B147" s="5">
        <v>37.6</v>
      </c>
      <c r="C147" s="68">
        <f t="shared" si="1"/>
        <v>0.008042895442</v>
      </c>
    </row>
    <row r="148">
      <c r="A148" s="66">
        <v>25263.0</v>
      </c>
      <c r="B148" s="5">
        <v>37.8</v>
      </c>
      <c r="C148" s="68">
        <f t="shared" si="1"/>
        <v>0.005319148936</v>
      </c>
    </row>
    <row r="149">
      <c r="A149" s="66">
        <v>25294.0</v>
      </c>
      <c r="B149" s="5">
        <v>38.1</v>
      </c>
      <c r="C149" s="68">
        <f t="shared" si="1"/>
        <v>0.007936507937</v>
      </c>
    </row>
    <row r="150">
      <c r="A150" s="66">
        <v>25324.0</v>
      </c>
      <c r="B150" s="5">
        <v>38.1</v>
      </c>
      <c r="C150" s="68">
        <f t="shared" si="1"/>
        <v>0</v>
      </c>
    </row>
    <row r="151">
      <c r="A151" s="66">
        <v>25355.0</v>
      </c>
      <c r="B151" s="5">
        <v>38.3</v>
      </c>
      <c r="C151" s="68">
        <f t="shared" si="1"/>
        <v>0.005249343832</v>
      </c>
    </row>
    <row r="152">
      <c r="A152" s="66">
        <v>25385.0</v>
      </c>
      <c r="B152" s="5">
        <v>38.5</v>
      </c>
      <c r="C152" s="68">
        <f t="shared" si="1"/>
        <v>0.005221932115</v>
      </c>
    </row>
    <row r="153">
      <c r="A153" s="66">
        <v>25416.0</v>
      </c>
      <c r="B153" s="5">
        <v>38.7</v>
      </c>
      <c r="C153" s="68">
        <f t="shared" si="1"/>
        <v>0.005194805195</v>
      </c>
    </row>
    <row r="154">
      <c r="A154" s="66">
        <v>25447.0</v>
      </c>
      <c r="B154" s="5">
        <v>38.9</v>
      </c>
      <c r="C154" s="68">
        <f t="shared" si="1"/>
        <v>0.005167958656</v>
      </c>
    </row>
    <row r="155">
      <c r="A155" s="66">
        <v>25477.0</v>
      </c>
      <c r="B155" s="5">
        <v>39.1</v>
      </c>
      <c r="C155" s="68">
        <f t="shared" si="1"/>
        <v>0.005141388175</v>
      </c>
    </row>
    <row r="156">
      <c r="A156" s="66">
        <v>25508.0</v>
      </c>
      <c r="B156" s="5">
        <v>39.2</v>
      </c>
      <c r="C156" s="68">
        <f t="shared" si="1"/>
        <v>0.002557544757</v>
      </c>
    </row>
    <row r="157">
      <c r="A157" s="66">
        <v>25538.0</v>
      </c>
      <c r="B157" s="5">
        <v>39.4</v>
      </c>
      <c r="C157" s="68">
        <f t="shared" si="1"/>
        <v>0.005102040816</v>
      </c>
    </row>
    <row r="158">
      <c r="A158" s="66">
        <v>25569.0</v>
      </c>
      <c r="B158" s="5">
        <v>39.6</v>
      </c>
      <c r="C158" s="68">
        <f t="shared" si="1"/>
        <v>0.005076142132</v>
      </c>
    </row>
    <row r="159">
      <c r="A159" s="66">
        <v>25600.0</v>
      </c>
      <c r="B159" s="5">
        <v>39.8</v>
      </c>
      <c r="C159" s="68">
        <f t="shared" si="1"/>
        <v>0.005050505051</v>
      </c>
    </row>
    <row r="160">
      <c r="A160" s="66">
        <v>25628.0</v>
      </c>
      <c r="B160" s="5">
        <v>40.1</v>
      </c>
      <c r="C160" s="68">
        <f t="shared" si="1"/>
        <v>0.007537688442</v>
      </c>
    </row>
    <row r="161">
      <c r="A161" s="66">
        <v>25659.0</v>
      </c>
      <c r="B161" s="5">
        <v>40.4</v>
      </c>
      <c r="C161" s="68">
        <f t="shared" si="1"/>
        <v>0.007481296758</v>
      </c>
    </row>
    <row r="162">
      <c r="A162" s="66">
        <v>25689.0</v>
      </c>
      <c r="B162" s="5">
        <v>40.5</v>
      </c>
      <c r="C162" s="68">
        <f t="shared" si="1"/>
        <v>0.002475247525</v>
      </c>
    </row>
    <row r="163">
      <c r="A163" s="66">
        <v>25720.0</v>
      </c>
      <c r="B163" s="5">
        <v>40.8</v>
      </c>
      <c r="C163" s="68">
        <f t="shared" si="1"/>
        <v>0.007407407407</v>
      </c>
    </row>
    <row r="164">
      <c r="A164" s="66">
        <v>25750.0</v>
      </c>
      <c r="B164" s="5">
        <v>40.9</v>
      </c>
      <c r="C164" s="68">
        <f t="shared" si="1"/>
        <v>0.002450980392</v>
      </c>
    </row>
    <row r="165">
      <c r="A165" s="66">
        <v>25781.0</v>
      </c>
      <c r="B165" s="5">
        <v>41.1</v>
      </c>
      <c r="C165" s="68">
        <f t="shared" si="1"/>
        <v>0.00488997555</v>
      </c>
    </row>
    <row r="166">
      <c r="A166" s="66">
        <v>25812.0</v>
      </c>
      <c r="B166" s="5">
        <v>41.3</v>
      </c>
      <c r="C166" s="68">
        <f t="shared" si="1"/>
        <v>0.004866180049</v>
      </c>
    </row>
    <row r="167">
      <c r="A167" s="66">
        <v>25842.0</v>
      </c>
      <c r="B167" s="5">
        <v>41.5</v>
      </c>
      <c r="C167" s="68">
        <f t="shared" si="1"/>
        <v>0.004842615012</v>
      </c>
    </row>
    <row r="168">
      <c r="A168" s="66">
        <v>25873.0</v>
      </c>
      <c r="B168" s="5">
        <v>41.8</v>
      </c>
      <c r="C168" s="68">
        <f t="shared" si="1"/>
        <v>0.007228915663</v>
      </c>
    </row>
    <row r="169">
      <c r="A169" s="66">
        <v>25903.0</v>
      </c>
      <c r="B169" s="5">
        <v>42.0</v>
      </c>
      <c r="C169" s="68">
        <f t="shared" si="1"/>
        <v>0.004784688995</v>
      </c>
    </row>
    <row r="170">
      <c r="A170" s="66">
        <v>25934.0</v>
      </c>
      <c r="B170" s="5">
        <v>42.1</v>
      </c>
      <c r="C170" s="68">
        <f t="shared" si="1"/>
        <v>0.002380952381</v>
      </c>
    </row>
    <row r="171">
      <c r="A171" s="66">
        <v>25965.0</v>
      </c>
      <c r="B171" s="5">
        <v>42.2</v>
      </c>
      <c r="C171" s="68">
        <f t="shared" si="1"/>
        <v>0.002375296912</v>
      </c>
    </row>
    <row r="172">
      <c r="A172" s="66">
        <v>25993.0</v>
      </c>
      <c r="B172" s="5">
        <v>42.2</v>
      </c>
      <c r="C172" s="68">
        <f t="shared" si="1"/>
        <v>0</v>
      </c>
    </row>
    <row r="173">
      <c r="A173" s="66">
        <v>26024.0</v>
      </c>
      <c r="B173" s="5">
        <v>42.4</v>
      </c>
      <c r="C173" s="68">
        <f t="shared" si="1"/>
        <v>0.004739336493</v>
      </c>
    </row>
    <row r="174">
      <c r="A174" s="66">
        <v>26054.0</v>
      </c>
      <c r="B174" s="5">
        <v>42.6</v>
      </c>
      <c r="C174" s="68">
        <f t="shared" si="1"/>
        <v>0.004716981132</v>
      </c>
    </row>
    <row r="175">
      <c r="A175" s="66">
        <v>26085.0</v>
      </c>
      <c r="B175" s="5">
        <v>42.8</v>
      </c>
      <c r="C175" s="68">
        <f t="shared" si="1"/>
        <v>0.004694835681</v>
      </c>
    </row>
    <row r="176">
      <c r="A176" s="66">
        <v>26115.0</v>
      </c>
      <c r="B176" s="5">
        <v>42.9</v>
      </c>
      <c r="C176" s="68">
        <f t="shared" si="1"/>
        <v>0.002336448598</v>
      </c>
    </row>
    <row r="177">
      <c r="A177" s="66">
        <v>26146.0</v>
      </c>
      <c r="B177" s="5">
        <v>43.0</v>
      </c>
      <c r="C177" s="68">
        <f t="shared" si="1"/>
        <v>0.002331002331</v>
      </c>
    </row>
    <row r="178">
      <c r="A178" s="66">
        <v>26177.0</v>
      </c>
      <c r="B178" s="5">
        <v>43.0</v>
      </c>
      <c r="C178" s="68">
        <f t="shared" si="1"/>
        <v>0</v>
      </c>
    </row>
    <row r="179">
      <c r="A179" s="66">
        <v>26207.0</v>
      </c>
      <c r="B179" s="5">
        <v>43.1</v>
      </c>
      <c r="C179" s="68">
        <f t="shared" si="1"/>
        <v>0.002325581395</v>
      </c>
    </row>
    <row r="180">
      <c r="A180" s="66">
        <v>26238.0</v>
      </c>
      <c r="B180" s="5">
        <v>43.2</v>
      </c>
      <c r="C180" s="68">
        <f t="shared" si="1"/>
        <v>0.002320185615</v>
      </c>
    </row>
    <row r="181">
      <c r="A181" s="66">
        <v>26268.0</v>
      </c>
      <c r="B181" s="5">
        <v>43.3</v>
      </c>
      <c r="C181" s="68">
        <f t="shared" si="1"/>
        <v>0.002314814815</v>
      </c>
    </row>
    <row r="182">
      <c r="A182" s="66">
        <v>26299.0</v>
      </c>
      <c r="B182" s="5">
        <v>43.5</v>
      </c>
      <c r="C182" s="68">
        <f t="shared" si="1"/>
        <v>0.004618937644</v>
      </c>
    </row>
    <row r="183">
      <c r="A183" s="66">
        <v>26330.0</v>
      </c>
      <c r="B183" s="5">
        <v>43.6</v>
      </c>
      <c r="C183" s="68">
        <f t="shared" si="1"/>
        <v>0.002298850575</v>
      </c>
    </row>
    <row r="184">
      <c r="A184" s="66">
        <v>26359.0</v>
      </c>
      <c r="B184" s="5">
        <v>43.6</v>
      </c>
      <c r="C184" s="68">
        <f t="shared" si="1"/>
        <v>0</v>
      </c>
    </row>
    <row r="185">
      <c r="A185" s="66">
        <v>26390.0</v>
      </c>
      <c r="B185" s="5">
        <v>43.8</v>
      </c>
      <c r="C185" s="68">
        <f t="shared" si="1"/>
        <v>0.004587155963</v>
      </c>
    </row>
    <row r="186">
      <c r="A186" s="66">
        <v>26420.0</v>
      </c>
      <c r="B186" s="5">
        <v>43.9</v>
      </c>
      <c r="C186" s="68">
        <f t="shared" si="1"/>
        <v>0.002283105023</v>
      </c>
    </row>
    <row r="187">
      <c r="A187" s="66">
        <v>26451.0</v>
      </c>
      <c r="B187" s="5">
        <v>44.0</v>
      </c>
      <c r="C187" s="68">
        <f t="shared" si="1"/>
        <v>0.002277904328</v>
      </c>
    </row>
    <row r="188">
      <c r="A188" s="66">
        <v>26481.0</v>
      </c>
      <c r="B188" s="5">
        <v>44.1</v>
      </c>
      <c r="C188" s="68">
        <f t="shared" si="1"/>
        <v>0.002272727273</v>
      </c>
    </row>
    <row r="189">
      <c r="A189" s="66">
        <v>26512.0</v>
      </c>
      <c r="B189" s="5">
        <v>44.3</v>
      </c>
      <c r="C189" s="68">
        <f t="shared" si="1"/>
        <v>0.004535147392</v>
      </c>
    </row>
    <row r="190">
      <c r="A190" s="66">
        <v>26543.0</v>
      </c>
      <c r="B190" s="5">
        <v>44.3</v>
      </c>
      <c r="C190" s="68">
        <f t="shared" si="1"/>
        <v>0</v>
      </c>
    </row>
    <row r="191">
      <c r="A191" s="66">
        <v>26573.0</v>
      </c>
      <c r="B191" s="5">
        <v>44.4</v>
      </c>
      <c r="C191" s="68">
        <f t="shared" si="1"/>
        <v>0.002257336343</v>
      </c>
    </row>
    <row r="192">
      <c r="A192" s="66">
        <v>26604.0</v>
      </c>
      <c r="B192" s="5">
        <v>44.4</v>
      </c>
      <c r="C192" s="68">
        <f t="shared" si="1"/>
        <v>0</v>
      </c>
    </row>
    <row r="193">
      <c r="A193" s="66">
        <v>26634.0</v>
      </c>
      <c r="B193" s="5">
        <v>44.6</v>
      </c>
      <c r="C193" s="68">
        <f t="shared" si="1"/>
        <v>0.004504504505</v>
      </c>
    </row>
    <row r="194">
      <c r="A194" s="66">
        <v>26665.0</v>
      </c>
      <c r="B194" s="5">
        <v>44.6</v>
      </c>
      <c r="C194" s="68">
        <f t="shared" si="1"/>
        <v>0</v>
      </c>
    </row>
    <row r="195">
      <c r="A195" s="66">
        <v>26696.0</v>
      </c>
      <c r="B195" s="5">
        <v>44.8</v>
      </c>
      <c r="C195" s="68">
        <f t="shared" si="1"/>
        <v>0.004484304933</v>
      </c>
    </row>
    <row r="196">
      <c r="A196" s="66">
        <v>26724.0</v>
      </c>
      <c r="B196" s="5">
        <v>45.0</v>
      </c>
      <c r="C196" s="68">
        <f t="shared" si="1"/>
        <v>0.004464285714</v>
      </c>
    </row>
    <row r="197">
      <c r="A197" s="66">
        <v>26755.0</v>
      </c>
      <c r="B197" s="5">
        <v>45.1</v>
      </c>
      <c r="C197" s="68">
        <f t="shared" si="1"/>
        <v>0.002222222222</v>
      </c>
    </row>
    <row r="198">
      <c r="A198" s="66">
        <v>26785.0</v>
      </c>
      <c r="B198" s="5">
        <v>45.3</v>
      </c>
      <c r="C198" s="68">
        <f t="shared" si="1"/>
        <v>0.0044345898</v>
      </c>
    </row>
    <row r="199">
      <c r="A199" s="66">
        <v>26816.0</v>
      </c>
      <c r="B199" s="5">
        <v>45.4</v>
      </c>
      <c r="C199" s="68">
        <f t="shared" si="1"/>
        <v>0.002207505519</v>
      </c>
    </row>
    <row r="200">
      <c r="A200" s="66">
        <v>26846.0</v>
      </c>
      <c r="B200" s="5">
        <v>45.5</v>
      </c>
      <c r="C200" s="68">
        <f t="shared" si="1"/>
        <v>0.002202643172</v>
      </c>
    </row>
    <row r="201">
      <c r="A201" s="66">
        <v>26877.0</v>
      </c>
      <c r="B201" s="5">
        <v>45.7</v>
      </c>
      <c r="C201" s="68">
        <f t="shared" si="1"/>
        <v>0.004395604396</v>
      </c>
    </row>
    <row r="202">
      <c r="A202" s="66">
        <v>26908.0</v>
      </c>
      <c r="B202" s="5">
        <v>46.0</v>
      </c>
      <c r="C202" s="68">
        <f t="shared" si="1"/>
        <v>0.006564551422</v>
      </c>
    </row>
    <row r="203">
      <c r="A203" s="66">
        <v>26938.0</v>
      </c>
      <c r="B203" s="5">
        <v>46.3</v>
      </c>
      <c r="C203" s="68">
        <f t="shared" si="1"/>
        <v>0.00652173913</v>
      </c>
    </row>
    <row r="204">
      <c r="A204" s="66">
        <v>26969.0</v>
      </c>
      <c r="B204" s="5">
        <v>46.5</v>
      </c>
      <c r="C204" s="68">
        <f t="shared" si="1"/>
        <v>0.004319654428</v>
      </c>
    </row>
    <row r="205">
      <c r="A205" s="66">
        <v>26999.0</v>
      </c>
      <c r="B205" s="5">
        <v>46.7</v>
      </c>
      <c r="C205" s="68">
        <f t="shared" si="1"/>
        <v>0.004301075269</v>
      </c>
    </row>
    <row r="206">
      <c r="A206" s="66">
        <v>27030.0</v>
      </c>
      <c r="B206" s="5">
        <v>46.9</v>
      </c>
      <c r="C206" s="68">
        <f t="shared" si="1"/>
        <v>0.004282655246</v>
      </c>
    </row>
    <row r="207">
      <c r="A207" s="66">
        <v>27061.0</v>
      </c>
      <c r="B207" s="5">
        <v>47.2</v>
      </c>
      <c r="C207" s="68">
        <f t="shared" si="1"/>
        <v>0.006396588486</v>
      </c>
    </row>
    <row r="208">
      <c r="A208" s="66">
        <v>27089.0</v>
      </c>
      <c r="B208" s="5">
        <v>47.6</v>
      </c>
      <c r="C208" s="68">
        <f t="shared" si="1"/>
        <v>0.008474576271</v>
      </c>
    </row>
    <row r="209">
      <c r="A209" s="66">
        <v>27120.0</v>
      </c>
      <c r="B209" s="5">
        <v>47.9</v>
      </c>
      <c r="C209" s="68">
        <f t="shared" si="1"/>
        <v>0.006302521008</v>
      </c>
    </row>
    <row r="210">
      <c r="A210" s="66">
        <v>27150.0</v>
      </c>
      <c r="B210" s="5">
        <v>48.5</v>
      </c>
      <c r="C210" s="68">
        <f t="shared" si="1"/>
        <v>0.01252609603</v>
      </c>
    </row>
    <row r="211">
      <c r="A211" s="66">
        <v>27181.0</v>
      </c>
      <c r="B211" s="5">
        <v>49.0</v>
      </c>
      <c r="C211" s="68">
        <f t="shared" si="1"/>
        <v>0.01030927835</v>
      </c>
    </row>
    <row r="212">
      <c r="A212" s="66">
        <v>27211.0</v>
      </c>
      <c r="B212" s="5">
        <v>49.5</v>
      </c>
      <c r="C212" s="68">
        <f t="shared" si="1"/>
        <v>0.01020408163</v>
      </c>
    </row>
    <row r="213">
      <c r="A213" s="66">
        <v>27242.0</v>
      </c>
      <c r="B213" s="5">
        <v>50.2</v>
      </c>
      <c r="C213" s="68">
        <f t="shared" si="1"/>
        <v>0.01414141414</v>
      </c>
    </row>
    <row r="214">
      <c r="A214" s="66">
        <v>27273.0</v>
      </c>
      <c r="B214" s="5">
        <v>50.7</v>
      </c>
      <c r="C214" s="68">
        <f t="shared" si="1"/>
        <v>0.009960159363</v>
      </c>
    </row>
    <row r="215">
      <c r="A215" s="66">
        <v>27303.0</v>
      </c>
      <c r="B215" s="5">
        <v>51.2</v>
      </c>
      <c r="C215" s="68">
        <f t="shared" si="1"/>
        <v>0.009861932939</v>
      </c>
    </row>
    <row r="216">
      <c r="A216" s="66">
        <v>27334.0</v>
      </c>
      <c r="B216" s="5">
        <v>51.6</v>
      </c>
      <c r="C216" s="68">
        <f t="shared" si="1"/>
        <v>0.0078125</v>
      </c>
    </row>
    <row r="217">
      <c r="A217" s="66">
        <v>27364.0</v>
      </c>
      <c r="B217" s="5">
        <v>52.0</v>
      </c>
      <c r="C217" s="68">
        <f t="shared" si="1"/>
        <v>0.007751937984</v>
      </c>
    </row>
    <row r="218">
      <c r="A218" s="66">
        <v>27395.0</v>
      </c>
      <c r="B218" s="5">
        <v>52.3</v>
      </c>
      <c r="C218" s="68">
        <f t="shared" si="1"/>
        <v>0.005769230769</v>
      </c>
    </row>
    <row r="219">
      <c r="A219" s="66">
        <v>27426.0</v>
      </c>
      <c r="B219" s="5">
        <v>52.8</v>
      </c>
      <c r="C219" s="68">
        <f t="shared" si="1"/>
        <v>0.009560229446</v>
      </c>
    </row>
    <row r="220">
      <c r="A220" s="66">
        <v>27454.0</v>
      </c>
      <c r="B220" s="5">
        <v>53.0</v>
      </c>
      <c r="C220" s="68">
        <f t="shared" si="1"/>
        <v>0.003787878788</v>
      </c>
    </row>
    <row r="221">
      <c r="A221" s="66">
        <v>27485.0</v>
      </c>
      <c r="B221" s="5">
        <v>53.3</v>
      </c>
      <c r="C221" s="68">
        <f t="shared" si="1"/>
        <v>0.005660377358</v>
      </c>
    </row>
    <row r="222">
      <c r="A222" s="66">
        <v>27515.0</v>
      </c>
      <c r="B222" s="5">
        <v>53.5</v>
      </c>
      <c r="C222" s="68">
        <f t="shared" si="1"/>
        <v>0.003752345216</v>
      </c>
    </row>
    <row r="223">
      <c r="A223" s="66">
        <v>27546.0</v>
      </c>
      <c r="B223" s="5">
        <v>53.8</v>
      </c>
      <c r="C223" s="68">
        <f t="shared" si="1"/>
        <v>0.005607476636</v>
      </c>
    </row>
    <row r="224">
      <c r="A224" s="66">
        <v>27576.0</v>
      </c>
      <c r="B224" s="5">
        <v>54.0</v>
      </c>
      <c r="C224" s="68">
        <f t="shared" si="1"/>
        <v>0.003717472119</v>
      </c>
    </row>
    <row r="225">
      <c r="A225" s="66">
        <v>27607.0</v>
      </c>
      <c r="B225" s="5">
        <v>54.2</v>
      </c>
      <c r="C225" s="68">
        <f t="shared" si="1"/>
        <v>0.003703703704</v>
      </c>
    </row>
    <row r="226">
      <c r="A226" s="66">
        <v>27638.0</v>
      </c>
      <c r="B226" s="5">
        <v>54.5</v>
      </c>
      <c r="C226" s="68">
        <f t="shared" si="1"/>
        <v>0.005535055351</v>
      </c>
    </row>
    <row r="227">
      <c r="A227" s="66">
        <v>27668.0</v>
      </c>
      <c r="B227" s="5">
        <v>54.8</v>
      </c>
      <c r="C227" s="68">
        <f t="shared" si="1"/>
        <v>0.005504587156</v>
      </c>
    </row>
    <row r="228">
      <c r="A228" s="66">
        <v>27699.0</v>
      </c>
      <c r="B228" s="5">
        <v>55.2</v>
      </c>
      <c r="C228" s="68">
        <f t="shared" si="1"/>
        <v>0.007299270073</v>
      </c>
    </row>
    <row r="229">
      <c r="A229" s="66">
        <v>27729.0</v>
      </c>
      <c r="B229" s="5">
        <v>55.5</v>
      </c>
      <c r="C229" s="68">
        <f t="shared" si="1"/>
        <v>0.005434782609</v>
      </c>
    </row>
    <row r="230">
      <c r="A230" s="66">
        <v>27760.0</v>
      </c>
      <c r="B230" s="5">
        <v>55.9</v>
      </c>
      <c r="C230" s="68">
        <f t="shared" si="1"/>
        <v>0.007207207207</v>
      </c>
    </row>
    <row r="231">
      <c r="A231" s="66">
        <v>27791.0</v>
      </c>
      <c r="B231" s="5">
        <v>56.2</v>
      </c>
      <c r="C231" s="68">
        <f t="shared" si="1"/>
        <v>0.005366726297</v>
      </c>
    </row>
    <row r="232">
      <c r="A232" s="66">
        <v>27820.0</v>
      </c>
      <c r="B232" s="5">
        <v>56.5</v>
      </c>
      <c r="C232" s="68">
        <f t="shared" si="1"/>
        <v>0.005338078292</v>
      </c>
    </row>
    <row r="233">
      <c r="A233" s="66">
        <v>27851.0</v>
      </c>
      <c r="B233" s="5">
        <v>56.7</v>
      </c>
      <c r="C233" s="68">
        <f t="shared" si="1"/>
        <v>0.003539823009</v>
      </c>
    </row>
    <row r="234">
      <c r="A234" s="66">
        <v>27881.0</v>
      </c>
      <c r="B234" s="5">
        <v>57.0</v>
      </c>
      <c r="C234" s="68">
        <f t="shared" si="1"/>
        <v>0.005291005291</v>
      </c>
    </row>
    <row r="235">
      <c r="A235" s="66">
        <v>27912.0</v>
      </c>
      <c r="B235" s="5">
        <v>57.2</v>
      </c>
      <c r="C235" s="68">
        <f t="shared" si="1"/>
        <v>0.00350877193</v>
      </c>
    </row>
    <row r="236">
      <c r="A236" s="66">
        <v>27942.0</v>
      </c>
      <c r="B236" s="5">
        <v>57.6</v>
      </c>
      <c r="C236" s="68">
        <f t="shared" si="1"/>
        <v>0.006993006993</v>
      </c>
    </row>
    <row r="237">
      <c r="A237" s="66">
        <v>27973.0</v>
      </c>
      <c r="B237" s="5">
        <v>57.9</v>
      </c>
      <c r="C237" s="68">
        <f t="shared" si="1"/>
        <v>0.005208333333</v>
      </c>
    </row>
    <row r="238">
      <c r="A238" s="66">
        <v>28004.0</v>
      </c>
      <c r="B238" s="5">
        <v>58.2</v>
      </c>
      <c r="C238" s="68">
        <f t="shared" si="1"/>
        <v>0.00518134715</v>
      </c>
    </row>
    <row r="239">
      <c r="A239" s="66">
        <v>28034.0</v>
      </c>
      <c r="B239" s="5">
        <v>58.5</v>
      </c>
      <c r="C239" s="68">
        <f t="shared" si="1"/>
        <v>0.005154639175</v>
      </c>
    </row>
    <row r="240">
      <c r="A240" s="66">
        <v>28065.0</v>
      </c>
      <c r="B240" s="5">
        <v>58.7</v>
      </c>
      <c r="C240" s="68">
        <f t="shared" si="1"/>
        <v>0.003418803419</v>
      </c>
    </row>
    <row r="241">
      <c r="A241" s="66">
        <v>28095.0</v>
      </c>
      <c r="B241" s="5">
        <v>58.9</v>
      </c>
      <c r="C241" s="68">
        <f t="shared" si="1"/>
        <v>0.003407155026</v>
      </c>
    </row>
    <row r="242">
      <c r="A242" s="66">
        <v>28126.0</v>
      </c>
      <c r="B242" s="5">
        <v>59.3</v>
      </c>
      <c r="C242" s="68">
        <f t="shared" si="1"/>
        <v>0.006791171477</v>
      </c>
    </row>
    <row r="243">
      <c r="A243" s="66">
        <v>28157.0</v>
      </c>
      <c r="B243" s="5">
        <v>59.7</v>
      </c>
      <c r="C243" s="68">
        <f t="shared" si="1"/>
        <v>0.006745362563</v>
      </c>
    </row>
    <row r="244">
      <c r="A244" s="66">
        <v>28185.0</v>
      </c>
      <c r="B244" s="5">
        <v>60.0</v>
      </c>
      <c r="C244" s="68">
        <f t="shared" si="1"/>
        <v>0.005025125628</v>
      </c>
    </row>
    <row r="245">
      <c r="A245" s="66">
        <v>28216.0</v>
      </c>
      <c r="B245" s="5">
        <v>60.3</v>
      </c>
      <c r="C245" s="68">
        <f t="shared" si="1"/>
        <v>0.005</v>
      </c>
    </row>
    <row r="246">
      <c r="A246" s="66">
        <v>28246.0</v>
      </c>
      <c r="B246" s="5">
        <v>60.6</v>
      </c>
      <c r="C246" s="68">
        <f t="shared" si="1"/>
        <v>0.004975124378</v>
      </c>
    </row>
    <row r="247">
      <c r="A247" s="66">
        <v>28277.0</v>
      </c>
      <c r="B247" s="5">
        <v>61.0</v>
      </c>
      <c r="C247" s="68">
        <f t="shared" si="1"/>
        <v>0.006600660066</v>
      </c>
    </row>
    <row r="248">
      <c r="A248" s="66">
        <v>28307.0</v>
      </c>
      <c r="B248" s="5">
        <v>61.2</v>
      </c>
      <c r="C248" s="68">
        <f t="shared" si="1"/>
        <v>0.003278688525</v>
      </c>
    </row>
    <row r="249">
      <c r="A249" s="66">
        <v>28338.0</v>
      </c>
      <c r="B249" s="5">
        <v>61.5</v>
      </c>
      <c r="C249" s="68">
        <f t="shared" si="1"/>
        <v>0.004901960784</v>
      </c>
    </row>
    <row r="250">
      <c r="A250" s="66">
        <v>28369.0</v>
      </c>
      <c r="B250" s="5">
        <v>61.8</v>
      </c>
      <c r="C250" s="68">
        <f t="shared" si="1"/>
        <v>0.00487804878</v>
      </c>
    </row>
    <row r="251">
      <c r="A251" s="66">
        <v>28399.0</v>
      </c>
      <c r="B251" s="5">
        <v>62.0</v>
      </c>
      <c r="C251" s="68">
        <f t="shared" si="1"/>
        <v>0.003236245955</v>
      </c>
    </row>
    <row r="252">
      <c r="A252" s="66">
        <v>28430.0</v>
      </c>
      <c r="B252" s="5">
        <v>62.3</v>
      </c>
      <c r="C252" s="68">
        <f t="shared" si="1"/>
        <v>0.004838709677</v>
      </c>
    </row>
    <row r="253">
      <c r="A253" s="66">
        <v>28460.0</v>
      </c>
      <c r="B253" s="5">
        <v>62.7</v>
      </c>
      <c r="C253" s="68">
        <f t="shared" si="1"/>
        <v>0.006420545746</v>
      </c>
    </row>
    <row r="254">
      <c r="A254" s="66">
        <v>28491.0</v>
      </c>
      <c r="B254" s="5">
        <v>63.1</v>
      </c>
      <c r="C254" s="68">
        <f t="shared" si="1"/>
        <v>0.006379585327</v>
      </c>
    </row>
    <row r="255">
      <c r="A255" s="66">
        <v>28522.0</v>
      </c>
      <c r="B255" s="5">
        <v>63.4</v>
      </c>
      <c r="C255" s="68">
        <f t="shared" si="1"/>
        <v>0.004754358162</v>
      </c>
    </row>
    <row r="256">
      <c r="A256" s="66">
        <v>28550.0</v>
      </c>
      <c r="B256" s="5">
        <v>63.8</v>
      </c>
      <c r="C256" s="68">
        <f t="shared" si="1"/>
        <v>0.006309148265</v>
      </c>
    </row>
    <row r="257">
      <c r="A257" s="66">
        <v>28581.0</v>
      </c>
      <c r="B257" s="5">
        <v>64.3</v>
      </c>
      <c r="C257" s="68">
        <f t="shared" si="1"/>
        <v>0.007836990596</v>
      </c>
    </row>
    <row r="258">
      <c r="A258" s="66">
        <v>28611.0</v>
      </c>
      <c r="B258" s="5">
        <v>64.7</v>
      </c>
      <c r="C258" s="68">
        <f t="shared" si="1"/>
        <v>0.006220839813</v>
      </c>
    </row>
    <row r="259">
      <c r="A259" s="66">
        <v>28642.0</v>
      </c>
      <c r="B259" s="5">
        <v>65.2</v>
      </c>
      <c r="C259" s="68">
        <f t="shared" si="1"/>
        <v>0.00772797527</v>
      </c>
    </row>
    <row r="260">
      <c r="A260" s="66">
        <v>28672.0</v>
      </c>
      <c r="B260" s="5">
        <v>65.6</v>
      </c>
      <c r="C260" s="68">
        <f t="shared" si="1"/>
        <v>0.006134969325</v>
      </c>
    </row>
    <row r="261">
      <c r="A261" s="66">
        <v>28703.0</v>
      </c>
      <c r="B261" s="5">
        <v>66.1</v>
      </c>
      <c r="C261" s="68">
        <f t="shared" si="1"/>
        <v>0.00762195122</v>
      </c>
    </row>
    <row r="262">
      <c r="A262" s="66">
        <v>28734.0</v>
      </c>
      <c r="B262" s="5">
        <v>66.7</v>
      </c>
      <c r="C262" s="68">
        <f t="shared" si="1"/>
        <v>0.009077155825</v>
      </c>
    </row>
    <row r="263">
      <c r="A263" s="66">
        <v>28764.0</v>
      </c>
      <c r="B263" s="5">
        <v>67.2</v>
      </c>
      <c r="C263" s="68">
        <f t="shared" si="1"/>
        <v>0.007496251874</v>
      </c>
    </row>
    <row r="264">
      <c r="A264" s="66">
        <v>28795.0</v>
      </c>
      <c r="B264" s="5">
        <v>67.6</v>
      </c>
      <c r="C264" s="68">
        <f t="shared" si="1"/>
        <v>0.005952380952</v>
      </c>
    </row>
    <row r="265">
      <c r="A265" s="66">
        <v>28825.0</v>
      </c>
      <c r="B265" s="5">
        <v>68.0</v>
      </c>
      <c r="C265" s="68">
        <f t="shared" si="1"/>
        <v>0.005917159763</v>
      </c>
    </row>
    <row r="266">
      <c r="A266" s="66">
        <v>28856.0</v>
      </c>
      <c r="B266" s="5">
        <v>68.5</v>
      </c>
      <c r="C266" s="68">
        <f t="shared" si="1"/>
        <v>0.007352941176</v>
      </c>
    </row>
    <row r="267">
      <c r="A267" s="66">
        <v>28887.0</v>
      </c>
      <c r="B267" s="5">
        <v>69.2</v>
      </c>
      <c r="C267" s="68">
        <f t="shared" si="1"/>
        <v>0.0102189781</v>
      </c>
    </row>
    <row r="268">
      <c r="A268" s="66">
        <v>28915.0</v>
      </c>
      <c r="B268" s="5">
        <v>69.8</v>
      </c>
      <c r="C268" s="68">
        <f t="shared" si="1"/>
        <v>0.008670520231</v>
      </c>
    </row>
    <row r="269">
      <c r="A269" s="66">
        <v>28946.0</v>
      </c>
      <c r="B269" s="5">
        <v>70.3</v>
      </c>
      <c r="C269" s="68">
        <f t="shared" si="1"/>
        <v>0.007163323782</v>
      </c>
    </row>
    <row r="270">
      <c r="A270" s="66">
        <v>28976.0</v>
      </c>
      <c r="B270" s="5">
        <v>70.8</v>
      </c>
      <c r="C270" s="68">
        <f t="shared" si="1"/>
        <v>0.007112375533</v>
      </c>
    </row>
    <row r="271">
      <c r="A271" s="66">
        <v>29007.0</v>
      </c>
      <c r="B271" s="5">
        <v>71.3</v>
      </c>
      <c r="C271" s="68">
        <f t="shared" si="1"/>
        <v>0.007062146893</v>
      </c>
    </row>
    <row r="272">
      <c r="A272" s="66">
        <v>29037.0</v>
      </c>
      <c r="B272" s="5">
        <v>71.9</v>
      </c>
      <c r="C272" s="68">
        <f t="shared" si="1"/>
        <v>0.008415147265</v>
      </c>
    </row>
    <row r="273">
      <c r="A273" s="66">
        <v>29068.0</v>
      </c>
      <c r="B273" s="5">
        <v>72.7</v>
      </c>
      <c r="C273" s="68">
        <f t="shared" si="1"/>
        <v>0.01112656467</v>
      </c>
    </row>
    <row r="274">
      <c r="A274" s="66">
        <v>29099.0</v>
      </c>
      <c r="B274" s="5">
        <v>73.3</v>
      </c>
      <c r="C274" s="68">
        <f t="shared" si="1"/>
        <v>0.008253094911</v>
      </c>
    </row>
    <row r="275">
      <c r="A275" s="66">
        <v>29129.0</v>
      </c>
      <c r="B275" s="5">
        <v>74.0</v>
      </c>
      <c r="C275" s="68">
        <f t="shared" si="1"/>
        <v>0.009549795362</v>
      </c>
    </row>
    <row r="276">
      <c r="A276" s="66">
        <v>29160.0</v>
      </c>
      <c r="B276" s="5">
        <v>74.8</v>
      </c>
      <c r="C276" s="68">
        <f t="shared" si="1"/>
        <v>0.01081081081</v>
      </c>
    </row>
    <row r="277">
      <c r="A277" s="66">
        <v>29190.0</v>
      </c>
      <c r="B277" s="5">
        <v>75.7</v>
      </c>
      <c r="C277" s="68">
        <f t="shared" si="1"/>
        <v>0.01203208556</v>
      </c>
    </row>
    <row r="278">
      <c r="A278" s="66">
        <v>29221.0</v>
      </c>
      <c r="B278" s="5">
        <v>76.7</v>
      </c>
      <c r="C278" s="68">
        <f t="shared" si="1"/>
        <v>0.01321003963</v>
      </c>
    </row>
    <row r="279">
      <c r="A279" s="66">
        <v>29252.0</v>
      </c>
      <c r="B279" s="5">
        <v>77.5</v>
      </c>
      <c r="C279" s="68">
        <f t="shared" si="1"/>
        <v>0.01043024772</v>
      </c>
    </row>
    <row r="280">
      <c r="A280" s="66">
        <v>29281.0</v>
      </c>
      <c r="B280" s="5">
        <v>78.6</v>
      </c>
      <c r="C280" s="68">
        <f t="shared" si="1"/>
        <v>0.01419354839</v>
      </c>
    </row>
    <row r="281">
      <c r="A281" s="66">
        <v>29312.0</v>
      </c>
      <c r="B281" s="5">
        <v>79.5</v>
      </c>
      <c r="C281" s="68">
        <f t="shared" si="1"/>
        <v>0.01145038168</v>
      </c>
    </row>
    <row r="282">
      <c r="A282" s="66">
        <v>29342.0</v>
      </c>
      <c r="B282" s="5">
        <v>80.1</v>
      </c>
      <c r="C282" s="68">
        <f t="shared" si="1"/>
        <v>0.007547169811</v>
      </c>
    </row>
    <row r="283">
      <c r="A283" s="66">
        <v>29373.0</v>
      </c>
      <c r="B283" s="5">
        <v>81.0</v>
      </c>
      <c r="C283" s="68">
        <f t="shared" si="1"/>
        <v>0.01123595506</v>
      </c>
    </row>
    <row r="284">
      <c r="A284" s="66">
        <v>29403.0</v>
      </c>
      <c r="B284" s="5">
        <v>80.8</v>
      </c>
      <c r="C284" s="68">
        <f t="shared" si="1"/>
        <v>-0.002469135802</v>
      </c>
    </row>
    <row r="285">
      <c r="A285" s="66">
        <v>29434.0</v>
      </c>
      <c r="B285" s="5">
        <v>81.3</v>
      </c>
      <c r="C285" s="68">
        <f t="shared" si="1"/>
        <v>0.006188118812</v>
      </c>
    </row>
    <row r="286">
      <c r="A286" s="66">
        <v>29465.0</v>
      </c>
      <c r="B286" s="5">
        <v>82.1</v>
      </c>
      <c r="C286" s="68">
        <f t="shared" si="1"/>
        <v>0.009840098401</v>
      </c>
    </row>
    <row r="287">
      <c r="A287" s="66">
        <v>29495.0</v>
      </c>
      <c r="B287" s="5">
        <v>83.0</v>
      </c>
      <c r="C287" s="68">
        <f t="shared" si="1"/>
        <v>0.01096224117</v>
      </c>
    </row>
    <row r="288">
      <c r="A288" s="66">
        <v>29526.0</v>
      </c>
      <c r="B288" s="5">
        <v>83.9</v>
      </c>
      <c r="C288" s="68">
        <f t="shared" si="1"/>
        <v>0.01084337349</v>
      </c>
    </row>
    <row r="289">
      <c r="A289" s="66">
        <v>29556.0</v>
      </c>
      <c r="B289" s="5">
        <v>84.9</v>
      </c>
      <c r="C289" s="68">
        <f t="shared" si="1"/>
        <v>0.01191895113</v>
      </c>
    </row>
    <row r="290">
      <c r="A290" s="66">
        <v>29587.0</v>
      </c>
      <c r="B290" s="5">
        <v>85.4</v>
      </c>
      <c r="C290" s="68">
        <f t="shared" si="1"/>
        <v>0.005889281508</v>
      </c>
    </row>
    <row r="291">
      <c r="A291" s="66">
        <v>29618.0</v>
      </c>
      <c r="B291" s="5">
        <v>85.9</v>
      </c>
      <c r="C291" s="68">
        <f t="shared" si="1"/>
        <v>0.005854800937</v>
      </c>
    </row>
    <row r="292">
      <c r="A292" s="66">
        <v>29646.0</v>
      </c>
      <c r="B292" s="5">
        <v>86.4</v>
      </c>
      <c r="C292" s="68">
        <f t="shared" si="1"/>
        <v>0.005820721769</v>
      </c>
    </row>
    <row r="293">
      <c r="A293" s="66">
        <v>29677.0</v>
      </c>
      <c r="B293" s="5">
        <v>87.0</v>
      </c>
      <c r="C293" s="68">
        <f t="shared" si="1"/>
        <v>0.006944444444</v>
      </c>
    </row>
    <row r="294">
      <c r="A294" s="66">
        <v>29707.0</v>
      </c>
      <c r="B294" s="5">
        <v>87.8</v>
      </c>
      <c r="C294" s="68">
        <f t="shared" si="1"/>
        <v>0.009195402299</v>
      </c>
    </row>
    <row r="295">
      <c r="A295" s="66">
        <v>29738.0</v>
      </c>
      <c r="B295" s="5">
        <v>88.6</v>
      </c>
      <c r="C295" s="68">
        <f t="shared" si="1"/>
        <v>0.009111617312</v>
      </c>
    </row>
    <row r="296">
      <c r="A296" s="66">
        <v>29768.0</v>
      </c>
      <c r="B296" s="5">
        <v>89.8</v>
      </c>
      <c r="C296" s="68">
        <f t="shared" si="1"/>
        <v>0.01354401806</v>
      </c>
    </row>
    <row r="297">
      <c r="A297" s="66">
        <v>29799.0</v>
      </c>
      <c r="B297" s="5">
        <v>90.7</v>
      </c>
      <c r="C297" s="68">
        <f t="shared" si="1"/>
        <v>0.01002227171</v>
      </c>
    </row>
    <row r="298">
      <c r="A298" s="66">
        <v>29830.0</v>
      </c>
      <c r="B298" s="5">
        <v>91.8</v>
      </c>
      <c r="C298" s="68">
        <f t="shared" si="1"/>
        <v>0.01212789416</v>
      </c>
    </row>
    <row r="299">
      <c r="A299" s="66">
        <v>29860.0</v>
      </c>
      <c r="B299" s="5">
        <v>92.1</v>
      </c>
      <c r="C299" s="68">
        <f t="shared" si="1"/>
        <v>0.003267973856</v>
      </c>
    </row>
    <row r="300">
      <c r="A300" s="66">
        <v>29891.0</v>
      </c>
      <c r="B300" s="5">
        <v>92.5</v>
      </c>
      <c r="C300" s="68">
        <f t="shared" si="1"/>
        <v>0.00434310532</v>
      </c>
    </row>
    <row r="301">
      <c r="A301" s="66">
        <v>29921.0</v>
      </c>
      <c r="B301" s="5">
        <v>93.0</v>
      </c>
      <c r="C301" s="68">
        <f t="shared" si="1"/>
        <v>0.005405405405</v>
      </c>
    </row>
    <row r="302">
      <c r="A302" s="66">
        <v>29952.0</v>
      </c>
      <c r="B302" s="5">
        <v>93.3</v>
      </c>
      <c r="C302" s="68">
        <f t="shared" si="1"/>
        <v>0.003225806452</v>
      </c>
    </row>
    <row r="303">
      <c r="A303" s="66">
        <v>29983.0</v>
      </c>
      <c r="B303" s="5">
        <v>93.8</v>
      </c>
      <c r="C303" s="68">
        <f t="shared" si="1"/>
        <v>0.005359056806</v>
      </c>
    </row>
    <row r="304">
      <c r="A304" s="66">
        <v>30011.0</v>
      </c>
      <c r="B304" s="5">
        <v>93.9</v>
      </c>
      <c r="C304" s="68">
        <f t="shared" si="1"/>
        <v>0.001066098081</v>
      </c>
    </row>
    <row r="305">
      <c r="A305" s="66">
        <v>30042.0</v>
      </c>
      <c r="B305" s="5">
        <v>94.7</v>
      </c>
      <c r="C305" s="68">
        <f t="shared" si="1"/>
        <v>0.00851970181</v>
      </c>
    </row>
    <row r="306">
      <c r="A306" s="66">
        <v>30072.0</v>
      </c>
      <c r="B306" s="5">
        <v>95.4</v>
      </c>
      <c r="C306" s="68">
        <f t="shared" si="1"/>
        <v>0.007391763464</v>
      </c>
    </row>
    <row r="307">
      <c r="A307" s="66">
        <v>30103.0</v>
      </c>
      <c r="B307" s="5">
        <v>96.1</v>
      </c>
      <c r="C307" s="68">
        <f t="shared" si="1"/>
        <v>0.007337526205</v>
      </c>
    </row>
    <row r="308">
      <c r="A308" s="66">
        <v>30133.0</v>
      </c>
      <c r="B308" s="5">
        <v>96.7</v>
      </c>
      <c r="C308" s="68">
        <f t="shared" si="1"/>
        <v>0.006243496358</v>
      </c>
    </row>
    <row r="309">
      <c r="A309" s="66">
        <v>30164.0</v>
      </c>
      <c r="B309" s="5">
        <v>97.1</v>
      </c>
      <c r="C309" s="68">
        <f t="shared" si="1"/>
        <v>0.004136504654</v>
      </c>
    </row>
    <row r="310">
      <c r="A310" s="66">
        <v>30195.0</v>
      </c>
      <c r="B310" s="5">
        <v>97.2</v>
      </c>
      <c r="C310" s="68">
        <f t="shared" si="1"/>
        <v>0.001029866117</v>
      </c>
    </row>
    <row r="311">
      <c r="A311" s="66">
        <v>30225.0</v>
      </c>
      <c r="B311" s="5">
        <v>97.5</v>
      </c>
      <c r="C311" s="68">
        <f t="shared" si="1"/>
        <v>0.003086419753</v>
      </c>
    </row>
    <row r="312">
      <c r="A312" s="66">
        <v>30256.0</v>
      </c>
      <c r="B312" s="5">
        <v>97.3</v>
      </c>
      <c r="C312" s="68">
        <f t="shared" si="1"/>
        <v>-0.002051282051</v>
      </c>
    </row>
    <row r="313">
      <c r="A313" s="66">
        <v>30286.0</v>
      </c>
      <c r="B313" s="5">
        <v>97.2</v>
      </c>
      <c r="C313" s="68">
        <f t="shared" si="1"/>
        <v>-0.001027749229</v>
      </c>
    </row>
    <row r="314">
      <c r="A314" s="66">
        <v>30317.0</v>
      </c>
      <c r="B314" s="5">
        <v>97.6</v>
      </c>
      <c r="C314" s="68">
        <f t="shared" si="1"/>
        <v>0.004115226337</v>
      </c>
    </row>
    <row r="315">
      <c r="A315" s="66">
        <v>30348.0</v>
      </c>
      <c r="B315" s="5">
        <v>98.0</v>
      </c>
      <c r="C315" s="68">
        <f t="shared" si="1"/>
        <v>0.004098360656</v>
      </c>
    </row>
    <row r="316">
      <c r="A316" s="66">
        <v>30376.0</v>
      </c>
      <c r="B316" s="5">
        <v>98.2</v>
      </c>
      <c r="C316" s="68">
        <f t="shared" si="1"/>
        <v>0.002040816327</v>
      </c>
    </row>
    <row r="317">
      <c r="A317" s="66">
        <v>30407.0</v>
      </c>
      <c r="B317" s="5">
        <v>98.6</v>
      </c>
      <c r="C317" s="68">
        <f t="shared" si="1"/>
        <v>0.004073319756</v>
      </c>
    </row>
    <row r="318">
      <c r="A318" s="66">
        <v>30437.0</v>
      </c>
      <c r="B318" s="5">
        <v>98.9</v>
      </c>
      <c r="C318" s="68">
        <f t="shared" si="1"/>
        <v>0.003042596349</v>
      </c>
    </row>
    <row r="319">
      <c r="A319" s="66">
        <v>30468.0</v>
      </c>
      <c r="B319" s="5">
        <v>99.2</v>
      </c>
      <c r="C319" s="68">
        <f t="shared" si="1"/>
        <v>0.003033367037</v>
      </c>
    </row>
    <row r="320">
      <c r="A320" s="66">
        <v>30498.0</v>
      </c>
      <c r="B320" s="5">
        <v>99.8</v>
      </c>
      <c r="C320" s="68">
        <f t="shared" si="1"/>
        <v>0.006048387097</v>
      </c>
    </row>
    <row r="321">
      <c r="A321" s="66">
        <v>30529.0</v>
      </c>
      <c r="B321" s="5">
        <v>100.1</v>
      </c>
      <c r="C321" s="68">
        <f t="shared" si="1"/>
        <v>0.003006012024</v>
      </c>
    </row>
    <row r="322">
      <c r="A322" s="66">
        <v>30560.0</v>
      </c>
      <c r="B322" s="5">
        <v>100.5</v>
      </c>
      <c r="C322" s="68">
        <f t="shared" si="1"/>
        <v>0.003996003996</v>
      </c>
    </row>
    <row r="323">
      <c r="A323" s="66">
        <v>30590.0</v>
      </c>
      <c r="B323" s="5">
        <v>101.0</v>
      </c>
      <c r="C323" s="68">
        <f t="shared" si="1"/>
        <v>0.004975124378</v>
      </c>
    </row>
    <row r="324">
      <c r="A324" s="66">
        <v>30621.0</v>
      </c>
      <c r="B324" s="5">
        <v>101.5</v>
      </c>
      <c r="C324" s="68">
        <f t="shared" si="1"/>
        <v>0.00495049505</v>
      </c>
    </row>
    <row r="325">
      <c r="A325" s="66">
        <v>30651.0</v>
      </c>
      <c r="B325" s="5">
        <v>101.8</v>
      </c>
      <c r="C325" s="68">
        <f t="shared" si="1"/>
        <v>0.002955665025</v>
      </c>
    </row>
    <row r="326">
      <c r="A326" s="66">
        <v>30682.0</v>
      </c>
      <c r="B326" s="5">
        <v>102.5</v>
      </c>
      <c r="C326" s="68">
        <f t="shared" si="1"/>
        <v>0.006876227898</v>
      </c>
    </row>
    <row r="327">
      <c r="A327" s="66">
        <v>30713.0</v>
      </c>
      <c r="B327" s="5">
        <v>102.8</v>
      </c>
      <c r="C327" s="68">
        <f t="shared" si="1"/>
        <v>0.002926829268</v>
      </c>
    </row>
    <row r="328">
      <c r="A328" s="66">
        <v>30742.0</v>
      </c>
      <c r="B328" s="5">
        <v>103.2</v>
      </c>
      <c r="C328" s="68">
        <f t="shared" si="1"/>
        <v>0.003891050584</v>
      </c>
    </row>
    <row r="329">
      <c r="A329" s="66">
        <v>30773.0</v>
      </c>
      <c r="B329" s="5">
        <v>103.7</v>
      </c>
      <c r="C329" s="68">
        <f t="shared" si="1"/>
        <v>0.00484496124</v>
      </c>
    </row>
    <row r="330">
      <c r="A330" s="66">
        <v>30803.0</v>
      </c>
      <c r="B330" s="5">
        <v>104.1</v>
      </c>
      <c r="C330" s="68">
        <f t="shared" si="1"/>
        <v>0.003857280617</v>
      </c>
    </row>
    <row r="331">
      <c r="A331" s="66">
        <v>30834.0</v>
      </c>
      <c r="B331" s="5">
        <v>104.5</v>
      </c>
      <c r="C331" s="68">
        <f t="shared" si="1"/>
        <v>0.003842459174</v>
      </c>
    </row>
    <row r="332">
      <c r="A332" s="66">
        <v>30864.0</v>
      </c>
      <c r="B332" s="5">
        <v>105.0</v>
      </c>
      <c r="C332" s="68">
        <f t="shared" si="1"/>
        <v>0.004784688995</v>
      </c>
    </row>
    <row r="333">
      <c r="A333" s="66">
        <v>30895.0</v>
      </c>
      <c r="B333" s="5">
        <v>105.4</v>
      </c>
      <c r="C333" s="68">
        <f t="shared" si="1"/>
        <v>0.00380952381</v>
      </c>
    </row>
    <row r="334">
      <c r="A334" s="66">
        <v>30926.0</v>
      </c>
      <c r="B334" s="5">
        <v>105.8</v>
      </c>
      <c r="C334" s="68">
        <f t="shared" si="1"/>
        <v>0.003795066414</v>
      </c>
    </row>
    <row r="335">
      <c r="A335" s="66">
        <v>30956.0</v>
      </c>
      <c r="B335" s="5">
        <v>106.2</v>
      </c>
      <c r="C335" s="68">
        <f t="shared" si="1"/>
        <v>0.003780718336</v>
      </c>
    </row>
    <row r="336">
      <c r="A336" s="66">
        <v>30987.0</v>
      </c>
      <c r="B336" s="5">
        <v>106.4</v>
      </c>
      <c r="C336" s="68">
        <f t="shared" si="1"/>
        <v>0.001883239171</v>
      </c>
    </row>
    <row r="337">
      <c r="A337" s="66">
        <v>31017.0</v>
      </c>
      <c r="B337" s="5">
        <v>106.8</v>
      </c>
      <c r="C337" s="68">
        <f t="shared" si="1"/>
        <v>0.003759398496</v>
      </c>
    </row>
    <row r="338">
      <c r="A338" s="66">
        <v>31048.0</v>
      </c>
      <c r="B338" s="5">
        <v>107.1</v>
      </c>
      <c r="C338" s="68">
        <f t="shared" si="1"/>
        <v>0.002808988764</v>
      </c>
    </row>
    <row r="339">
      <c r="A339" s="66">
        <v>31079.0</v>
      </c>
      <c r="B339" s="5">
        <v>107.7</v>
      </c>
      <c r="C339" s="68">
        <f t="shared" si="1"/>
        <v>0.005602240896</v>
      </c>
    </row>
    <row r="340">
      <c r="A340" s="66">
        <v>31107.0</v>
      </c>
      <c r="B340" s="5">
        <v>108.1</v>
      </c>
      <c r="C340" s="68">
        <f t="shared" si="1"/>
        <v>0.003714020427</v>
      </c>
    </row>
    <row r="341">
      <c r="A341" s="66">
        <v>31138.0</v>
      </c>
      <c r="B341" s="5">
        <v>108.4</v>
      </c>
      <c r="C341" s="68">
        <f t="shared" si="1"/>
        <v>0.002775208141</v>
      </c>
    </row>
    <row r="342">
      <c r="A342" s="66">
        <v>31168.0</v>
      </c>
      <c r="B342" s="5">
        <v>108.8</v>
      </c>
      <c r="C342" s="68">
        <f t="shared" si="1"/>
        <v>0.0036900369</v>
      </c>
    </row>
    <row r="343">
      <c r="A343" s="66">
        <v>31199.0</v>
      </c>
      <c r="B343" s="5">
        <v>109.1</v>
      </c>
      <c r="C343" s="68">
        <f t="shared" si="1"/>
        <v>0.002757352941</v>
      </c>
    </row>
    <row r="344">
      <c r="A344" s="66">
        <v>31229.0</v>
      </c>
      <c r="B344" s="5">
        <v>109.4</v>
      </c>
      <c r="C344" s="68">
        <f t="shared" si="1"/>
        <v>0.002749770852</v>
      </c>
    </row>
    <row r="345">
      <c r="A345" s="66">
        <v>31260.0</v>
      </c>
      <c r="B345" s="5">
        <v>109.8</v>
      </c>
      <c r="C345" s="68">
        <f t="shared" si="1"/>
        <v>0.00365630713</v>
      </c>
    </row>
    <row r="346">
      <c r="A346" s="66">
        <v>31291.0</v>
      </c>
      <c r="B346" s="5">
        <v>110.0</v>
      </c>
      <c r="C346" s="68">
        <f t="shared" si="1"/>
        <v>0.001821493625</v>
      </c>
    </row>
    <row r="347">
      <c r="A347" s="66">
        <v>31321.0</v>
      </c>
      <c r="B347" s="5">
        <v>110.5</v>
      </c>
      <c r="C347" s="68">
        <f t="shared" si="1"/>
        <v>0.004545454545</v>
      </c>
    </row>
    <row r="348">
      <c r="A348" s="66">
        <v>31352.0</v>
      </c>
      <c r="B348" s="5">
        <v>111.1</v>
      </c>
      <c r="C348" s="68">
        <f t="shared" si="1"/>
        <v>0.005429864253</v>
      </c>
    </row>
    <row r="349">
      <c r="A349" s="66">
        <v>31382.0</v>
      </c>
      <c r="B349" s="5">
        <v>111.4</v>
      </c>
      <c r="C349" s="68">
        <f t="shared" si="1"/>
        <v>0.002700270027</v>
      </c>
    </row>
    <row r="350">
      <c r="A350" s="66">
        <v>31413.0</v>
      </c>
      <c r="B350" s="5">
        <v>111.9</v>
      </c>
      <c r="C350" s="68">
        <f t="shared" si="1"/>
        <v>0.004488330341</v>
      </c>
    </row>
    <row r="351">
      <c r="A351" s="66">
        <v>31444.0</v>
      </c>
      <c r="B351" s="5">
        <v>112.2</v>
      </c>
      <c r="C351" s="68">
        <f t="shared" si="1"/>
        <v>0.002680965147</v>
      </c>
    </row>
    <row r="352">
      <c r="A352" s="66">
        <v>31472.0</v>
      </c>
      <c r="B352" s="5">
        <v>112.5</v>
      </c>
      <c r="C352" s="68">
        <f t="shared" si="1"/>
        <v>0.002673796791</v>
      </c>
    </row>
    <row r="353">
      <c r="A353" s="66">
        <v>31503.0</v>
      </c>
      <c r="B353" s="5">
        <v>112.9</v>
      </c>
      <c r="C353" s="68">
        <f t="shared" si="1"/>
        <v>0.003555555556</v>
      </c>
    </row>
    <row r="354">
      <c r="A354" s="66">
        <v>31533.0</v>
      </c>
      <c r="B354" s="5">
        <v>113.1</v>
      </c>
      <c r="C354" s="68">
        <f t="shared" si="1"/>
        <v>0.001771479185</v>
      </c>
    </row>
    <row r="355">
      <c r="A355" s="66">
        <v>31564.0</v>
      </c>
      <c r="B355" s="5">
        <v>113.4</v>
      </c>
      <c r="C355" s="68">
        <f t="shared" si="1"/>
        <v>0.002652519894</v>
      </c>
    </row>
    <row r="356">
      <c r="A356" s="66">
        <v>31594.0</v>
      </c>
      <c r="B356" s="5">
        <v>113.8</v>
      </c>
      <c r="C356" s="68">
        <f t="shared" si="1"/>
        <v>0.003527336861</v>
      </c>
    </row>
    <row r="357">
      <c r="A357" s="66">
        <v>31625.0</v>
      </c>
      <c r="B357" s="5">
        <v>114.2</v>
      </c>
      <c r="C357" s="68">
        <f t="shared" si="1"/>
        <v>0.003514938489</v>
      </c>
    </row>
    <row r="358">
      <c r="A358" s="66">
        <v>31656.0</v>
      </c>
      <c r="B358" s="5">
        <v>114.6</v>
      </c>
      <c r="C358" s="68">
        <f t="shared" si="1"/>
        <v>0.00350262697</v>
      </c>
    </row>
    <row r="359">
      <c r="A359" s="66">
        <v>31686.0</v>
      </c>
      <c r="B359" s="5">
        <v>115.0</v>
      </c>
      <c r="C359" s="68">
        <f t="shared" si="1"/>
        <v>0.003490401396</v>
      </c>
    </row>
    <row r="360">
      <c r="A360" s="66">
        <v>31717.0</v>
      </c>
      <c r="B360" s="5">
        <v>115.3</v>
      </c>
      <c r="C360" s="68">
        <f t="shared" si="1"/>
        <v>0.002608695652</v>
      </c>
    </row>
    <row r="361">
      <c r="A361" s="66">
        <v>31747.0</v>
      </c>
      <c r="B361" s="5">
        <v>115.6</v>
      </c>
      <c r="C361" s="68">
        <f t="shared" si="1"/>
        <v>0.002601908066</v>
      </c>
    </row>
    <row r="362">
      <c r="A362" s="66">
        <v>31778.0</v>
      </c>
      <c r="B362" s="5">
        <v>115.9</v>
      </c>
      <c r="C362" s="68">
        <f t="shared" si="1"/>
        <v>0.002595155709</v>
      </c>
    </row>
    <row r="363">
      <c r="A363" s="66">
        <v>31809.0</v>
      </c>
      <c r="B363" s="5">
        <v>116.2</v>
      </c>
      <c r="C363" s="68">
        <f t="shared" si="1"/>
        <v>0.002588438309</v>
      </c>
    </row>
    <row r="364">
      <c r="A364" s="66">
        <v>31837.0</v>
      </c>
      <c r="B364" s="5">
        <v>116.6</v>
      </c>
      <c r="C364" s="68">
        <f t="shared" si="1"/>
        <v>0.003442340792</v>
      </c>
    </row>
    <row r="365">
      <c r="A365" s="66">
        <v>31868.0</v>
      </c>
      <c r="B365" s="5">
        <v>117.3</v>
      </c>
      <c r="C365" s="68">
        <f t="shared" si="1"/>
        <v>0.006003430532</v>
      </c>
    </row>
    <row r="366">
      <c r="A366" s="66">
        <v>31898.0</v>
      </c>
      <c r="B366" s="5">
        <v>117.7</v>
      </c>
      <c r="C366" s="68">
        <f t="shared" si="1"/>
        <v>0.003410059676</v>
      </c>
    </row>
    <row r="367">
      <c r="A367" s="66">
        <v>31929.0</v>
      </c>
      <c r="B367" s="5">
        <v>117.9</v>
      </c>
      <c r="C367" s="68">
        <f t="shared" si="1"/>
        <v>0.001699235344</v>
      </c>
    </row>
    <row r="368">
      <c r="A368" s="66">
        <v>31959.0</v>
      </c>
      <c r="B368" s="5">
        <v>118.3</v>
      </c>
      <c r="C368" s="68">
        <f t="shared" si="1"/>
        <v>0.003392705683</v>
      </c>
    </row>
    <row r="369">
      <c r="A369" s="66">
        <v>31990.0</v>
      </c>
      <c r="B369" s="5">
        <v>118.7</v>
      </c>
      <c r="C369" s="68">
        <f t="shared" si="1"/>
        <v>0.00338123415</v>
      </c>
    </row>
    <row r="370">
      <c r="A370" s="66">
        <v>32021.0</v>
      </c>
      <c r="B370" s="5">
        <v>119.2</v>
      </c>
      <c r="C370" s="68">
        <f t="shared" si="1"/>
        <v>0.004212299916</v>
      </c>
    </row>
    <row r="371">
      <c r="A371" s="66">
        <v>32051.0</v>
      </c>
      <c r="B371" s="5">
        <v>119.8</v>
      </c>
      <c r="C371" s="68">
        <f t="shared" si="1"/>
        <v>0.005033557047</v>
      </c>
    </row>
    <row r="372">
      <c r="A372" s="66">
        <v>32082.0</v>
      </c>
      <c r="B372" s="5">
        <v>120.1</v>
      </c>
      <c r="C372" s="68">
        <f t="shared" si="1"/>
        <v>0.002504173623</v>
      </c>
    </row>
    <row r="373">
      <c r="A373" s="66">
        <v>32112.0</v>
      </c>
      <c r="B373" s="5">
        <v>120.4</v>
      </c>
      <c r="C373" s="68">
        <f t="shared" si="1"/>
        <v>0.002497918401</v>
      </c>
    </row>
    <row r="374">
      <c r="A374" s="66">
        <v>32143.0</v>
      </c>
      <c r="B374" s="5">
        <v>120.9</v>
      </c>
      <c r="C374" s="68">
        <f t="shared" si="1"/>
        <v>0.00415282392</v>
      </c>
    </row>
    <row r="375">
      <c r="A375" s="66">
        <v>32174.0</v>
      </c>
      <c r="B375" s="5">
        <v>121.2</v>
      </c>
      <c r="C375" s="68">
        <f t="shared" si="1"/>
        <v>0.002481389578</v>
      </c>
    </row>
    <row r="376">
      <c r="A376" s="66">
        <v>32203.0</v>
      </c>
      <c r="B376" s="5">
        <v>121.7</v>
      </c>
      <c r="C376" s="68">
        <f t="shared" si="1"/>
        <v>0.004125412541</v>
      </c>
    </row>
    <row r="377">
      <c r="A377" s="66">
        <v>32234.0</v>
      </c>
      <c r="B377" s="5">
        <v>122.3</v>
      </c>
      <c r="C377" s="68">
        <f t="shared" si="1"/>
        <v>0.004930156122</v>
      </c>
    </row>
    <row r="378">
      <c r="A378" s="66">
        <v>32264.0</v>
      </c>
      <c r="B378" s="5">
        <v>122.7</v>
      </c>
      <c r="C378" s="68">
        <f t="shared" si="1"/>
        <v>0.003270645953</v>
      </c>
    </row>
    <row r="379">
      <c r="A379" s="66">
        <v>32295.0</v>
      </c>
      <c r="B379" s="5">
        <v>123.2</v>
      </c>
      <c r="C379" s="68">
        <f t="shared" si="1"/>
        <v>0.004074979625</v>
      </c>
    </row>
    <row r="380">
      <c r="A380" s="66">
        <v>32325.0</v>
      </c>
      <c r="B380" s="5">
        <v>123.6</v>
      </c>
      <c r="C380" s="68">
        <f t="shared" si="1"/>
        <v>0.003246753247</v>
      </c>
    </row>
    <row r="381">
      <c r="A381" s="66">
        <v>32356.0</v>
      </c>
      <c r="B381" s="5">
        <v>124.0</v>
      </c>
      <c r="C381" s="68">
        <f t="shared" si="1"/>
        <v>0.003236245955</v>
      </c>
    </row>
    <row r="382">
      <c r="A382" s="66">
        <v>32387.0</v>
      </c>
      <c r="B382" s="5">
        <v>124.7</v>
      </c>
      <c r="C382" s="68">
        <f t="shared" si="1"/>
        <v>0.00564516129</v>
      </c>
    </row>
    <row r="383">
      <c r="A383" s="66">
        <v>32417.0</v>
      </c>
      <c r="B383" s="5">
        <v>125.2</v>
      </c>
      <c r="C383" s="68">
        <f t="shared" si="1"/>
        <v>0.004009623095</v>
      </c>
    </row>
    <row r="384">
      <c r="A384" s="66">
        <v>32448.0</v>
      </c>
      <c r="B384" s="5">
        <v>125.6</v>
      </c>
      <c r="C384" s="68">
        <f t="shared" si="1"/>
        <v>0.003194888179</v>
      </c>
    </row>
    <row r="385">
      <c r="A385" s="66">
        <v>32478.0</v>
      </c>
      <c r="B385" s="5">
        <v>126.0</v>
      </c>
      <c r="C385" s="68">
        <f t="shared" si="1"/>
        <v>0.003184713376</v>
      </c>
    </row>
    <row r="386">
      <c r="A386" s="66">
        <v>32509.0</v>
      </c>
      <c r="B386" s="5">
        <v>126.5</v>
      </c>
      <c r="C386" s="68">
        <f t="shared" si="1"/>
        <v>0.003968253968</v>
      </c>
    </row>
    <row r="387">
      <c r="A387" s="66">
        <v>32540.0</v>
      </c>
      <c r="B387" s="5">
        <v>126.9</v>
      </c>
      <c r="C387" s="68">
        <f t="shared" si="1"/>
        <v>0.003162055336</v>
      </c>
    </row>
    <row r="388">
      <c r="A388" s="66">
        <v>32568.0</v>
      </c>
      <c r="B388" s="5">
        <v>127.4</v>
      </c>
      <c r="C388" s="68">
        <f t="shared" si="1"/>
        <v>0.003940110323</v>
      </c>
    </row>
    <row r="389">
      <c r="A389" s="66">
        <v>32599.0</v>
      </c>
      <c r="B389" s="5">
        <v>127.8</v>
      </c>
      <c r="C389" s="68">
        <f t="shared" si="1"/>
        <v>0.003139717425</v>
      </c>
    </row>
    <row r="390">
      <c r="A390" s="66">
        <v>32629.0</v>
      </c>
      <c r="B390" s="5">
        <v>128.3</v>
      </c>
      <c r="C390" s="68">
        <f t="shared" si="1"/>
        <v>0.003912363067</v>
      </c>
    </row>
    <row r="391">
      <c r="A391" s="66">
        <v>32660.0</v>
      </c>
      <c r="B391" s="5">
        <v>128.8</v>
      </c>
      <c r="C391" s="68">
        <f t="shared" si="1"/>
        <v>0.003897116134</v>
      </c>
    </row>
    <row r="392">
      <c r="A392" s="66">
        <v>32690.0</v>
      </c>
      <c r="B392" s="5">
        <v>129.2</v>
      </c>
      <c r="C392" s="68">
        <f t="shared" si="1"/>
        <v>0.003105590062</v>
      </c>
    </row>
    <row r="393">
      <c r="A393" s="66">
        <v>32721.0</v>
      </c>
      <c r="B393" s="5">
        <v>129.5</v>
      </c>
      <c r="C393" s="68">
        <f t="shared" si="1"/>
        <v>0.002321981424</v>
      </c>
    </row>
    <row r="394">
      <c r="A394" s="66">
        <v>32752.0</v>
      </c>
      <c r="B394" s="5">
        <v>129.9</v>
      </c>
      <c r="C394" s="68">
        <f t="shared" si="1"/>
        <v>0.003088803089</v>
      </c>
    </row>
    <row r="395">
      <c r="A395" s="66">
        <v>32782.0</v>
      </c>
      <c r="B395" s="5">
        <v>130.6</v>
      </c>
      <c r="C395" s="68">
        <f t="shared" si="1"/>
        <v>0.005388760585</v>
      </c>
    </row>
    <row r="396">
      <c r="A396" s="66">
        <v>32813.0</v>
      </c>
      <c r="B396" s="5">
        <v>131.1</v>
      </c>
      <c r="C396" s="68">
        <f t="shared" si="1"/>
        <v>0.00382848392</v>
      </c>
    </row>
    <row r="397">
      <c r="A397" s="66">
        <v>32843.0</v>
      </c>
      <c r="B397" s="5">
        <v>131.6</v>
      </c>
      <c r="C397" s="68">
        <f t="shared" si="1"/>
        <v>0.003813882532</v>
      </c>
    </row>
    <row r="398">
      <c r="A398" s="66">
        <v>32874.0</v>
      </c>
      <c r="B398" s="5">
        <v>132.1</v>
      </c>
      <c r="C398" s="68">
        <f t="shared" si="1"/>
        <v>0.003799392097</v>
      </c>
    </row>
    <row r="399">
      <c r="A399" s="66">
        <v>32905.0</v>
      </c>
      <c r="B399" s="5">
        <v>132.7</v>
      </c>
      <c r="C399" s="68">
        <f t="shared" si="1"/>
        <v>0.004542013626</v>
      </c>
    </row>
    <row r="400">
      <c r="A400" s="66">
        <v>32933.0</v>
      </c>
      <c r="B400" s="5">
        <v>133.5</v>
      </c>
      <c r="C400" s="68">
        <f t="shared" si="1"/>
        <v>0.006028636021</v>
      </c>
    </row>
    <row r="401">
      <c r="A401" s="66">
        <v>32964.0</v>
      </c>
      <c r="B401" s="5">
        <v>134.0</v>
      </c>
      <c r="C401" s="68">
        <f t="shared" si="1"/>
        <v>0.003745318352</v>
      </c>
    </row>
    <row r="402">
      <c r="A402" s="66">
        <v>32994.0</v>
      </c>
      <c r="B402" s="5">
        <v>134.4</v>
      </c>
      <c r="C402" s="68">
        <f t="shared" si="1"/>
        <v>0.002985074627</v>
      </c>
    </row>
    <row r="403">
      <c r="A403" s="66">
        <v>33025.0</v>
      </c>
      <c r="B403" s="5">
        <v>135.1</v>
      </c>
      <c r="C403" s="68">
        <f t="shared" si="1"/>
        <v>0.005208333333</v>
      </c>
    </row>
    <row r="404">
      <c r="A404" s="66">
        <v>33055.0</v>
      </c>
      <c r="B404" s="5">
        <v>135.8</v>
      </c>
      <c r="C404" s="68">
        <f t="shared" si="1"/>
        <v>0.00518134715</v>
      </c>
    </row>
    <row r="405">
      <c r="A405" s="66">
        <v>33086.0</v>
      </c>
      <c r="B405" s="5">
        <v>136.6</v>
      </c>
      <c r="C405" s="68">
        <f t="shared" si="1"/>
        <v>0.0058910162</v>
      </c>
    </row>
    <row r="406">
      <c r="A406" s="66">
        <v>33117.0</v>
      </c>
      <c r="B406" s="5">
        <v>137.1</v>
      </c>
      <c r="C406" s="68">
        <f t="shared" si="1"/>
        <v>0.003660322108</v>
      </c>
    </row>
    <row r="407">
      <c r="A407" s="66">
        <v>33147.0</v>
      </c>
      <c r="B407" s="5">
        <v>137.6</v>
      </c>
      <c r="C407" s="68">
        <f t="shared" si="1"/>
        <v>0.003646973012</v>
      </c>
    </row>
    <row r="408">
      <c r="A408" s="66">
        <v>33178.0</v>
      </c>
      <c r="B408" s="5">
        <v>138.0</v>
      </c>
      <c r="C408" s="68">
        <f t="shared" si="1"/>
        <v>0.002906976744</v>
      </c>
    </row>
    <row r="409">
      <c r="A409" s="66">
        <v>33208.0</v>
      </c>
      <c r="B409" s="5">
        <v>138.6</v>
      </c>
      <c r="C409" s="68">
        <f t="shared" si="1"/>
        <v>0.004347826087</v>
      </c>
    </row>
    <row r="410">
      <c r="A410" s="66">
        <v>33239.0</v>
      </c>
      <c r="B410" s="5">
        <v>139.5</v>
      </c>
      <c r="C410" s="68">
        <f t="shared" si="1"/>
        <v>0.006493506494</v>
      </c>
    </row>
    <row r="411">
      <c r="A411" s="66">
        <v>33270.0</v>
      </c>
      <c r="B411" s="5">
        <v>140.2</v>
      </c>
      <c r="C411" s="68">
        <f t="shared" si="1"/>
        <v>0.005017921147</v>
      </c>
    </row>
    <row r="412">
      <c r="A412" s="66">
        <v>33298.0</v>
      </c>
      <c r="B412" s="5">
        <v>140.5</v>
      </c>
      <c r="C412" s="68">
        <f t="shared" si="1"/>
        <v>0.002139800285</v>
      </c>
    </row>
    <row r="413">
      <c r="A413" s="66">
        <v>33329.0</v>
      </c>
      <c r="B413" s="5">
        <v>140.9</v>
      </c>
      <c r="C413" s="68">
        <f t="shared" si="1"/>
        <v>0.002846975089</v>
      </c>
    </row>
    <row r="414">
      <c r="A414" s="66">
        <v>33359.0</v>
      </c>
      <c r="B414" s="5">
        <v>141.3</v>
      </c>
      <c r="C414" s="68">
        <f t="shared" si="1"/>
        <v>0.002838892832</v>
      </c>
    </row>
    <row r="415">
      <c r="A415" s="66">
        <v>33390.0</v>
      </c>
      <c r="B415" s="5">
        <v>141.8</v>
      </c>
      <c r="C415" s="68">
        <f t="shared" si="1"/>
        <v>0.003538570418</v>
      </c>
    </row>
    <row r="416">
      <c r="A416" s="66">
        <v>33420.0</v>
      </c>
      <c r="B416" s="5">
        <v>142.3</v>
      </c>
      <c r="C416" s="68">
        <f t="shared" si="1"/>
        <v>0.003526093089</v>
      </c>
    </row>
    <row r="417">
      <c r="A417" s="66">
        <v>33451.0</v>
      </c>
      <c r="B417" s="5">
        <v>142.9</v>
      </c>
      <c r="C417" s="68">
        <f t="shared" si="1"/>
        <v>0.004216444132</v>
      </c>
    </row>
    <row r="418">
      <c r="A418" s="66">
        <v>33482.0</v>
      </c>
      <c r="B418" s="5">
        <v>143.4</v>
      </c>
      <c r="C418" s="68">
        <f t="shared" si="1"/>
        <v>0.003498950315</v>
      </c>
    </row>
    <row r="419">
      <c r="A419" s="66">
        <v>33512.0</v>
      </c>
      <c r="B419" s="5">
        <v>143.7</v>
      </c>
      <c r="C419" s="68">
        <f t="shared" si="1"/>
        <v>0.002092050209</v>
      </c>
    </row>
    <row r="420">
      <c r="A420" s="66">
        <v>33543.0</v>
      </c>
      <c r="B420" s="5">
        <v>144.2</v>
      </c>
      <c r="C420" s="68">
        <f t="shared" si="1"/>
        <v>0.00347947112</v>
      </c>
    </row>
    <row r="421">
      <c r="A421" s="66">
        <v>33573.0</v>
      </c>
      <c r="B421" s="5">
        <v>144.7</v>
      </c>
      <c r="C421" s="68">
        <f t="shared" si="1"/>
        <v>0.00346740638</v>
      </c>
    </row>
    <row r="422">
      <c r="A422" s="66">
        <v>33604.0</v>
      </c>
      <c r="B422" s="5">
        <v>145.1</v>
      </c>
      <c r="C422" s="68">
        <f t="shared" si="1"/>
        <v>0.002764340014</v>
      </c>
    </row>
    <row r="423">
      <c r="A423" s="66">
        <v>33635.0</v>
      </c>
      <c r="B423" s="5">
        <v>145.4</v>
      </c>
      <c r="C423" s="68">
        <f t="shared" si="1"/>
        <v>0.002067539628</v>
      </c>
    </row>
    <row r="424">
      <c r="A424" s="66">
        <v>33664.0</v>
      </c>
      <c r="B424" s="5">
        <v>145.9</v>
      </c>
      <c r="C424" s="68">
        <f t="shared" si="1"/>
        <v>0.003438789546</v>
      </c>
    </row>
    <row r="425">
      <c r="A425" s="66">
        <v>33695.0</v>
      </c>
      <c r="B425" s="5">
        <v>146.3</v>
      </c>
      <c r="C425" s="68">
        <f t="shared" si="1"/>
        <v>0.002741603838</v>
      </c>
    </row>
    <row r="426">
      <c r="A426" s="66">
        <v>33725.0</v>
      </c>
      <c r="B426" s="5">
        <v>146.8</v>
      </c>
      <c r="C426" s="68">
        <f t="shared" si="1"/>
        <v>0.003417634997</v>
      </c>
    </row>
    <row r="427">
      <c r="A427" s="66">
        <v>33756.0</v>
      </c>
      <c r="B427" s="5">
        <v>147.1</v>
      </c>
      <c r="C427" s="68">
        <f t="shared" si="1"/>
        <v>0.00204359673</v>
      </c>
    </row>
    <row r="428">
      <c r="A428" s="66">
        <v>33786.0</v>
      </c>
      <c r="B428" s="5">
        <v>147.6</v>
      </c>
      <c r="C428" s="68">
        <f t="shared" si="1"/>
        <v>0.003399048266</v>
      </c>
    </row>
    <row r="429">
      <c r="A429" s="66">
        <v>33817.0</v>
      </c>
      <c r="B429" s="5">
        <v>147.9</v>
      </c>
      <c r="C429" s="68">
        <f t="shared" si="1"/>
        <v>0.002032520325</v>
      </c>
    </row>
    <row r="430">
      <c r="A430" s="66">
        <v>33848.0</v>
      </c>
      <c r="B430" s="5">
        <v>148.1</v>
      </c>
      <c r="C430" s="68">
        <f t="shared" si="1"/>
        <v>0.001352265044</v>
      </c>
    </row>
    <row r="431">
      <c r="A431" s="66">
        <v>33878.0</v>
      </c>
      <c r="B431" s="5">
        <v>148.8</v>
      </c>
      <c r="C431" s="68">
        <f t="shared" si="1"/>
        <v>0.004726536124</v>
      </c>
    </row>
    <row r="432">
      <c r="A432" s="66">
        <v>33909.0</v>
      </c>
      <c r="B432" s="5">
        <v>149.2</v>
      </c>
      <c r="C432" s="68">
        <f t="shared" si="1"/>
        <v>0.002688172043</v>
      </c>
    </row>
    <row r="433">
      <c r="A433" s="66">
        <v>33939.0</v>
      </c>
      <c r="B433" s="5">
        <v>149.6</v>
      </c>
      <c r="C433" s="68">
        <f t="shared" si="1"/>
        <v>0.002680965147</v>
      </c>
    </row>
    <row r="434">
      <c r="A434" s="66">
        <v>33970.0</v>
      </c>
      <c r="B434" s="5">
        <v>150.1</v>
      </c>
      <c r="C434" s="68">
        <f t="shared" si="1"/>
        <v>0.003342245989</v>
      </c>
    </row>
    <row r="435">
      <c r="A435" s="66">
        <v>34001.0</v>
      </c>
      <c r="B435" s="5">
        <v>150.6</v>
      </c>
      <c r="C435" s="68">
        <f t="shared" si="1"/>
        <v>0.003331112592</v>
      </c>
    </row>
    <row r="436">
      <c r="A436" s="66">
        <v>34029.0</v>
      </c>
      <c r="B436" s="5">
        <v>150.8</v>
      </c>
      <c r="C436" s="68">
        <f t="shared" si="1"/>
        <v>0.001328021248</v>
      </c>
    </row>
    <row r="437">
      <c r="A437" s="66">
        <v>34060.0</v>
      </c>
      <c r="B437" s="5">
        <v>151.4</v>
      </c>
      <c r="C437" s="68">
        <f t="shared" si="1"/>
        <v>0.003978779841</v>
      </c>
    </row>
    <row r="438">
      <c r="A438" s="66">
        <v>34090.0</v>
      </c>
      <c r="B438" s="5">
        <v>151.8</v>
      </c>
      <c r="C438" s="68">
        <f t="shared" si="1"/>
        <v>0.002642007926</v>
      </c>
    </row>
    <row r="439">
      <c r="A439" s="66">
        <v>34121.0</v>
      </c>
      <c r="B439" s="5">
        <v>152.1</v>
      </c>
      <c r="C439" s="68">
        <f t="shared" si="1"/>
        <v>0.001976284585</v>
      </c>
    </row>
    <row r="440">
      <c r="A440" s="66">
        <v>34151.0</v>
      </c>
      <c r="B440" s="5">
        <v>152.3</v>
      </c>
      <c r="C440" s="68">
        <f t="shared" si="1"/>
        <v>0.001314924392</v>
      </c>
    </row>
    <row r="441">
      <c r="A441" s="66">
        <v>34182.0</v>
      </c>
      <c r="B441" s="5">
        <v>152.8</v>
      </c>
      <c r="C441" s="68">
        <f t="shared" si="1"/>
        <v>0.003282994091</v>
      </c>
    </row>
    <row r="442">
      <c r="A442" s="66">
        <v>34213.0</v>
      </c>
      <c r="B442" s="5">
        <v>152.9</v>
      </c>
      <c r="C442" s="68">
        <f t="shared" si="1"/>
        <v>0.0006544502618</v>
      </c>
    </row>
    <row r="443">
      <c r="A443" s="66">
        <v>34243.0</v>
      </c>
      <c r="B443" s="5">
        <v>153.4</v>
      </c>
      <c r="C443" s="68">
        <f t="shared" si="1"/>
        <v>0.003270111184</v>
      </c>
    </row>
    <row r="444">
      <c r="A444" s="66">
        <v>34274.0</v>
      </c>
      <c r="B444" s="5">
        <v>153.9</v>
      </c>
      <c r="C444" s="68">
        <f t="shared" si="1"/>
        <v>0.003259452412</v>
      </c>
    </row>
    <row r="445">
      <c r="A445" s="66">
        <v>34304.0</v>
      </c>
      <c r="B445" s="5">
        <v>154.3</v>
      </c>
      <c r="C445" s="68">
        <f t="shared" si="1"/>
        <v>0.002599090318</v>
      </c>
    </row>
    <row r="446">
      <c r="A446" s="66">
        <v>34335.0</v>
      </c>
      <c r="B446" s="5">
        <v>154.5</v>
      </c>
      <c r="C446" s="68">
        <f t="shared" si="1"/>
        <v>0.00129617628</v>
      </c>
    </row>
    <row r="447">
      <c r="A447" s="66">
        <v>34366.0</v>
      </c>
      <c r="B447" s="5">
        <v>154.8</v>
      </c>
      <c r="C447" s="68">
        <f t="shared" si="1"/>
        <v>0.001941747573</v>
      </c>
    </row>
    <row r="448">
      <c r="A448" s="66">
        <v>34394.0</v>
      </c>
      <c r="B448" s="5">
        <v>155.3</v>
      </c>
      <c r="C448" s="68">
        <f t="shared" si="1"/>
        <v>0.00322997416</v>
      </c>
    </row>
    <row r="449">
      <c r="A449" s="66">
        <v>34425.0</v>
      </c>
      <c r="B449" s="5">
        <v>155.5</v>
      </c>
      <c r="C449" s="68">
        <f t="shared" si="1"/>
        <v>0.001287830006</v>
      </c>
    </row>
    <row r="450">
      <c r="A450" s="66">
        <v>34455.0</v>
      </c>
      <c r="B450" s="5">
        <v>155.9</v>
      </c>
      <c r="C450" s="68">
        <f t="shared" si="1"/>
        <v>0.002572347267</v>
      </c>
    </row>
    <row r="451">
      <c r="A451" s="66">
        <v>34486.0</v>
      </c>
      <c r="B451" s="5">
        <v>156.4</v>
      </c>
      <c r="C451" s="68">
        <f t="shared" si="1"/>
        <v>0.003207184092</v>
      </c>
    </row>
    <row r="452">
      <c r="A452" s="66">
        <v>34516.0</v>
      </c>
      <c r="B452" s="5">
        <v>156.7</v>
      </c>
      <c r="C452" s="68">
        <f t="shared" si="1"/>
        <v>0.001918158568</v>
      </c>
    </row>
    <row r="453">
      <c r="A453" s="66">
        <v>34547.0</v>
      </c>
      <c r="B453" s="5">
        <v>157.1</v>
      </c>
      <c r="C453" s="68">
        <f t="shared" si="1"/>
        <v>0.002552648373</v>
      </c>
    </row>
    <row r="454">
      <c r="A454" s="66">
        <v>34578.0</v>
      </c>
      <c r="B454" s="5">
        <v>157.5</v>
      </c>
      <c r="C454" s="68">
        <f t="shared" si="1"/>
        <v>0.00254614895</v>
      </c>
    </row>
    <row r="455">
      <c r="A455" s="66">
        <v>34608.0</v>
      </c>
      <c r="B455" s="5">
        <v>157.8</v>
      </c>
      <c r="C455" s="68">
        <f t="shared" si="1"/>
        <v>0.001904761905</v>
      </c>
    </row>
    <row r="456">
      <c r="A456" s="66">
        <v>34639.0</v>
      </c>
      <c r="B456" s="5">
        <v>158.2</v>
      </c>
      <c r="C456" s="68">
        <f t="shared" si="1"/>
        <v>0.002534854246</v>
      </c>
    </row>
    <row r="457">
      <c r="A457" s="66">
        <v>34669.0</v>
      </c>
      <c r="B457" s="5">
        <v>158.3</v>
      </c>
      <c r="C457" s="68">
        <f t="shared" si="1"/>
        <v>0.0006321112516</v>
      </c>
    </row>
    <row r="458">
      <c r="A458" s="66">
        <v>34700.0</v>
      </c>
      <c r="B458" s="5">
        <v>159.0</v>
      </c>
      <c r="C458" s="68">
        <f t="shared" si="1"/>
        <v>0.004421983575</v>
      </c>
    </row>
    <row r="459">
      <c r="A459" s="66">
        <v>34731.0</v>
      </c>
      <c r="B459" s="5">
        <v>159.4</v>
      </c>
      <c r="C459" s="68">
        <f t="shared" si="1"/>
        <v>0.00251572327</v>
      </c>
    </row>
    <row r="460">
      <c r="A460" s="66">
        <v>34759.0</v>
      </c>
      <c r="B460" s="5">
        <v>159.9</v>
      </c>
      <c r="C460" s="68">
        <f t="shared" si="1"/>
        <v>0.003136762861</v>
      </c>
    </row>
    <row r="461">
      <c r="A461" s="66">
        <v>34790.0</v>
      </c>
      <c r="B461" s="5">
        <v>160.4</v>
      </c>
      <c r="C461" s="68">
        <f t="shared" si="1"/>
        <v>0.003126954346</v>
      </c>
    </row>
    <row r="462">
      <c r="A462" s="66">
        <v>34820.0</v>
      </c>
      <c r="B462" s="5">
        <v>160.7</v>
      </c>
      <c r="C462" s="68">
        <f t="shared" si="1"/>
        <v>0.00187032419</v>
      </c>
    </row>
    <row r="463">
      <c r="A463" s="66">
        <v>34851.0</v>
      </c>
      <c r="B463" s="5">
        <v>161.1</v>
      </c>
      <c r="C463" s="68">
        <f t="shared" si="1"/>
        <v>0.002489110143</v>
      </c>
    </row>
    <row r="464">
      <c r="A464" s="66">
        <v>34881.0</v>
      </c>
      <c r="B464" s="5">
        <v>161.4</v>
      </c>
      <c r="C464" s="68">
        <f t="shared" si="1"/>
        <v>0.001862197393</v>
      </c>
    </row>
    <row r="465">
      <c r="A465" s="66">
        <v>34912.0</v>
      </c>
      <c r="B465" s="5">
        <v>161.8</v>
      </c>
      <c r="C465" s="68">
        <f t="shared" si="1"/>
        <v>0.002478314746</v>
      </c>
    </row>
    <row r="466">
      <c r="A466" s="66">
        <v>34943.0</v>
      </c>
      <c r="B466" s="5">
        <v>162.2</v>
      </c>
      <c r="C466" s="68">
        <f t="shared" si="1"/>
        <v>0.002472187886</v>
      </c>
    </row>
    <row r="467">
      <c r="A467" s="66">
        <v>34973.0</v>
      </c>
      <c r="B467" s="5">
        <v>162.7</v>
      </c>
      <c r="C467" s="68">
        <f t="shared" si="1"/>
        <v>0.003082614057</v>
      </c>
    </row>
    <row r="468">
      <c r="A468" s="66">
        <v>35004.0</v>
      </c>
      <c r="B468" s="5">
        <v>163.0</v>
      </c>
      <c r="C468" s="68">
        <f t="shared" si="1"/>
        <v>0.00184388445</v>
      </c>
    </row>
    <row r="469">
      <c r="A469" s="66">
        <v>35034.0</v>
      </c>
      <c r="B469" s="5">
        <v>163.1</v>
      </c>
      <c r="C469" s="68">
        <f t="shared" si="1"/>
        <v>0.0006134969325</v>
      </c>
    </row>
    <row r="470">
      <c r="A470" s="66">
        <v>35065.0</v>
      </c>
      <c r="B470" s="5">
        <v>163.7</v>
      </c>
      <c r="C470" s="68">
        <f t="shared" si="1"/>
        <v>0.003678724709</v>
      </c>
    </row>
    <row r="471">
      <c r="A471" s="66">
        <v>35096.0</v>
      </c>
      <c r="B471" s="5">
        <v>164.0</v>
      </c>
      <c r="C471" s="68">
        <f t="shared" si="1"/>
        <v>0.001832620648</v>
      </c>
    </row>
    <row r="472">
      <c r="A472" s="66">
        <v>35125.0</v>
      </c>
      <c r="B472" s="5">
        <v>164.4</v>
      </c>
      <c r="C472" s="68">
        <f t="shared" si="1"/>
        <v>0.00243902439</v>
      </c>
    </row>
    <row r="473">
      <c r="A473" s="66">
        <v>35156.0</v>
      </c>
      <c r="B473" s="5">
        <v>164.6</v>
      </c>
      <c r="C473" s="68">
        <f t="shared" si="1"/>
        <v>0.001216545012</v>
      </c>
    </row>
    <row r="474">
      <c r="A474" s="66">
        <v>35186.0</v>
      </c>
      <c r="B474" s="5">
        <v>165.0</v>
      </c>
      <c r="C474" s="68">
        <f t="shared" si="1"/>
        <v>0.002430133657</v>
      </c>
    </row>
    <row r="475">
      <c r="A475" s="66">
        <v>35217.0</v>
      </c>
      <c r="B475" s="5">
        <v>165.4</v>
      </c>
      <c r="C475" s="68">
        <f t="shared" si="1"/>
        <v>0.002424242424</v>
      </c>
    </row>
    <row r="476">
      <c r="A476" s="66">
        <v>35247.0</v>
      </c>
      <c r="B476" s="5">
        <v>165.7</v>
      </c>
      <c r="C476" s="68">
        <f t="shared" si="1"/>
        <v>0.001813784764</v>
      </c>
    </row>
    <row r="477">
      <c r="A477" s="66">
        <v>35278.0</v>
      </c>
      <c r="B477" s="5">
        <v>166.0</v>
      </c>
      <c r="C477" s="68">
        <f t="shared" si="1"/>
        <v>0.001810500905</v>
      </c>
    </row>
    <row r="478">
      <c r="A478" s="66">
        <v>35309.0</v>
      </c>
      <c r="B478" s="5">
        <v>166.5</v>
      </c>
      <c r="C478" s="68">
        <f t="shared" si="1"/>
        <v>0.003012048193</v>
      </c>
    </row>
    <row r="479">
      <c r="A479" s="66">
        <v>35339.0</v>
      </c>
      <c r="B479" s="5">
        <v>166.8</v>
      </c>
      <c r="C479" s="68">
        <f t="shared" si="1"/>
        <v>0.001801801802</v>
      </c>
    </row>
    <row r="480">
      <c r="A480" s="66">
        <v>35370.0</v>
      </c>
      <c r="B480" s="5">
        <v>167.2</v>
      </c>
      <c r="C480" s="68">
        <f t="shared" si="1"/>
        <v>0.002398081535</v>
      </c>
    </row>
    <row r="481">
      <c r="A481" s="66">
        <v>35400.0</v>
      </c>
      <c r="B481" s="5">
        <v>167.4</v>
      </c>
      <c r="C481" s="68">
        <f t="shared" si="1"/>
        <v>0.001196172249</v>
      </c>
    </row>
    <row r="482">
      <c r="A482" s="66">
        <v>35431.0</v>
      </c>
      <c r="B482" s="5">
        <v>167.8</v>
      </c>
      <c r="C482" s="68">
        <f t="shared" si="1"/>
        <v>0.00238948626</v>
      </c>
    </row>
    <row r="483">
      <c r="A483" s="66">
        <v>35462.0</v>
      </c>
      <c r="B483" s="5">
        <v>168.1</v>
      </c>
      <c r="C483" s="68">
        <f t="shared" si="1"/>
        <v>0.00178784267</v>
      </c>
    </row>
    <row r="484">
      <c r="A484" s="66">
        <v>35490.0</v>
      </c>
      <c r="B484" s="5">
        <v>168.4</v>
      </c>
      <c r="C484" s="68">
        <f t="shared" si="1"/>
        <v>0.001784651993</v>
      </c>
    </row>
    <row r="485">
      <c r="A485" s="66">
        <v>35521.0</v>
      </c>
      <c r="B485" s="5">
        <v>168.9</v>
      </c>
      <c r="C485" s="68">
        <f t="shared" si="1"/>
        <v>0.00296912114</v>
      </c>
    </row>
    <row r="486">
      <c r="A486" s="66">
        <v>35551.0</v>
      </c>
      <c r="B486" s="5">
        <v>169.2</v>
      </c>
      <c r="C486" s="68">
        <f t="shared" si="1"/>
        <v>0.001776198934</v>
      </c>
    </row>
    <row r="487">
      <c r="A487" s="66">
        <v>35582.0</v>
      </c>
      <c r="B487" s="5">
        <v>169.4</v>
      </c>
      <c r="C487" s="68">
        <f t="shared" si="1"/>
        <v>0.001182033097</v>
      </c>
    </row>
    <row r="488">
      <c r="A488" s="66">
        <v>35612.0</v>
      </c>
      <c r="B488" s="5">
        <v>169.7</v>
      </c>
      <c r="C488" s="68">
        <f t="shared" si="1"/>
        <v>0.001770956316</v>
      </c>
    </row>
    <row r="489">
      <c r="A489" s="66">
        <v>35643.0</v>
      </c>
      <c r="B489" s="5">
        <v>169.8</v>
      </c>
      <c r="C489" s="68">
        <f t="shared" si="1"/>
        <v>0.0005892751915</v>
      </c>
    </row>
    <row r="490">
      <c r="A490" s="66">
        <v>35674.0</v>
      </c>
      <c r="B490" s="5">
        <v>170.2</v>
      </c>
      <c r="C490" s="68">
        <f t="shared" si="1"/>
        <v>0.002355712603</v>
      </c>
    </row>
    <row r="491">
      <c r="A491" s="66">
        <v>35704.0</v>
      </c>
      <c r="B491" s="5">
        <v>170.6</v>
      </c>
      <c r="C491" s="68">
        <f t="shared" si="1"/>
        <v>0.002350176263</v>
      </c>
    </row>
    <row r="492">
      <c r="A492" s="66">
        <v>35735.0</v>
      </c>
      <c r="B492" s="5">
        <v>170.8</v>
      </c>
      <c r="C492" s="68">
        <f t="shared" si="1"/>
        <v>0.001172332943</v>
      </c>
    </row>
    <row r="493">
      <c r="A493" s="66">
        <v>35765.0</v>
      </c>
      <c r="B493" s="5">
        <v>171.2</v>
      </c>
      <c r="C493" s="68">
        <f t="shared" si="1"/>
        <v>0.002341920375</v>
      </c>
    </row>
    <row r="494">
      <c r="A494" s="66">
        <v>35796.0</v>
      </c>
      <c r="B494" s="5">
        <v>171.6</v>
      </c>
      <c r="C494" s="68">
        <f t="shared" si="1"/>
        <v>0.002336448598</v>
      </c>
    </row>
    <row r="495">
      <c r="A495" s="66">
        <v>35827.0</v>
      </c>
      <c r="B495" s="5">
        <v>171.9</v>
      </c>
      <c r="C495" s="68">
        <f t="shared" si="1"/>
        <v>0.001748251748</v>
      </c>
    </row>
    <row r="496">
      <c r="A496" s="66">
        <v>35855.0</v>
      </c>
      <c r="B496" s="5">
        <v>172.2</v>
      </c>
      <c r="C496" s="68">
        <f t="shared" si="1"/>
        <v>0.001745200698</v>
      </c>
    </row>
    <row r="497">
      <c r="A497" s="66">
        <v>35886.0</v>
      </c>
      <c r="B497" s="5">
        <v>172.5</v>
      </c>
      <c r="C497" s="68">
        <f t="shared" si="1"/>
        <v>0.001742160279</v>
      </c>
    </row>
    <row r="498">
      <c r="A498" s="66">
        <v>35916.0</v>
      </c>
      <c r="B498" s="5">
        <v>172.9</v>
      </c>
      <c r="C498" s="68">
        <f t="shared" si="1"/>
        <v>0.00231884058</v>
      </c>
    </row>
    <row r="499">
      <c r="A499" s="66">
        <v>35947.0</v>
      </c>
      <c r="B499" s="5">
        <v>173.2</v>
      </c>
      <c r="C499" s="68">
        <f t="shared" si="1"/>
        <v>0.001735106998</v>
      </c>
    </row>
    <row r="500">
      <c r="A500" s="66">
        <v>35977.0</v>
      </c>
      <c r="B500" s="5">
        <v>173.5</v>
      </c>
      <c r="C500" s="68">
        <f t="shared" si="1"/>
        <v>0.001732101617</v>
      </c>
    </row>
    <row r="501">
      <c r="A501" s="66">
        <v>36008.0</v>
      </c>
      <c r="B501" s="5">
        <v>174.0</v>
      </c>
      <c r="C501" s="68">
        <f t="shared" si="1"/>
        <v>0.00288184438</v>
      </c>
    </row>
    <row r="502">
      <c r="A502" s="66">
        <v>36039.0</v>
      </c>
      <c r="B502" s="5">
        <v>174.2</v>
      </c>
      <c r="C502" s="68">
        <f t="shared" si="1"/>
        <v>0.001149425287</v>
      </c>
    </row>
    <row r="503">
      <c r="A503" s="66">
        <v>36069.0</v>
      </c>
      <c r="B503" s="5">
        <v>174.4</v>
      </c>
      <c r="C503" s="68">
        <f t="shared" si="1"/>
        <v>0.001148105626</v>
      </c>
    </row>
    <row r="504">
      <c r="A504" s="66">
        <v>36100.0</v>
      </c>
      <c r="B504" s="5">
        <v>174.8</v>
      </c>
      <c r="C504" s="68">
        <f t="shared" si="1"/>
        <v>0.002293577982</v>
      </c>
    </row>
    <row r="505">
      <c r="A505" s="66">
        <v>36130.0</v>
      </c>
      <c r="B505" s="5">
        <v>175.4</v>
      </c>
      <c r="C505" s="68">
        <f t="shared" si="1"/>
        <v>0.003432494279</v>
      </c>
    </row>
    <row r="506">
      <c r="A506" s="66">
        <v>36161.0</v>
      </c>
      <c r="B506" s="5">
        <v>175.6</v>
      </c>
      <c r="C506" s="68">
        <f t="shared" si="1"/>
        <v>0.001140250855</v>
      </c>
    </row>
    <row r="507">
      <c r="A507" s="66">
        <v>36192.0</v>
      </c>
      <c r="B507" s="5">
        <v>175.6</v>
      </c>
      <c r="C507" s="68">
        <f t="shared" si="1"/>
        <v>0</v>
      </c>
    </row>
    <row r="508">
      <c r="A508" s="66">
        <v>36220.0</v>
      </c>
      <c r="B508" s="5">
        <v>175.7</v>
      </c>
      <c r="C508" s="68">
        <f t="shared" si="1"/>
        <v>0.000569476082</v>
      </c>
    </row>
    <row r="509">
      <c r="A509" s="66">
        <v>36251.0</v>
      </c>
      <c r="B509" s="5">
        <v>176.3</v>
      </c>
      <c r="C509" s="68">
        <f t="shared" si="1"/>
        <v>0.003414911781</v>
      </c>
    </row>
    <row r="510">
      <c r="A510" s="66">
        <v>36281.0</v>
      </c>
      <c r="B510" s="5">
        <v>176.5</v>
      </c>
      <c r="C510" s="68">
        <f t="shared" si="1"/>
        <v>0.001134429949</v>
      </c>
    </row>
    <row r="511">
      <c r="A511" s="66">
        <v>36312.0</v>
      </c>
      <c r="B511" s="5">
        <v>176.6</v>
      </c>
      <c r="C511" s="68">
        <f t="shared" si="1"/>
        <v>0.000566572238</v>
      </c>
    </row>
    <row r="512">
      <c r="A512" s="66">
        <v>36342.0</v>
      </c>
      <c r="B512" s="5">
        <v>177.1</v>
      </c>
      <c r="C512" s="68">
        <f t="shared" si="1"/>
        <v>0.002831257078</v>
      </c>
    </row>
    <row r="513">
      <c r="A513" s="66">
        <v>36373.0</v>
      </c>
      <c r="B513" s="5">
        <v>177.3</v>
      </c>
      <c r="C513" s="68">
        <f t="shared" si="1"/>
        <v>0.001129305477</v>
      </c>
    </row>
    <row r="514">
      <c r="A514" s="66">
        <v>36404.0</v>
      </c>
      <c r="B514" s="5">
        <v>177.8</v>
      </c>
      <c r="C514" s="68">
        <f t="shared" si="1"/>
        <v>0.002820078962</v>
      </c>
    </row>
    <row r="515">
      <c r="A515" s="66">
        <v>36434.0</v>
      </c>
      <c r="B515" s="5">
        <v>178.1</v>
      </c>
      <c r="C515" s="68">
        <f t="shared" si="1"/>
        <v>0.001687289089</v>
      </c>
    </row>
    <row r="516">
      <c r="A516" s="66">
        <v>36465.0</v>
      </c>
      <c r="B516" s="5">
        <v>178.4</v>
      </c>
      <c r="C516" s="68">
        <f t="shared" si="1"/>
        <v>0.00168444694</v>
      </c>
    </row>
    <row r="517">
      <c r="A517" s="66">
        <v>36495.0</v>
      </c>
      <c r="B517" s="5">
        <v>178.7</v>
      </c>
      <c r="C517" s="68">
        <f t="shared" si="1"/>
        <v>0.00168161435</v>
      </c>
    </row>
    <row r="518">
      <c r="A518" s="66">
        <v>36526.0</v>
      </c>
      <c r="B518" s="5">
        <v>179.3</v>
      </c>
      <c r="C518" s="68">
        <f t="shared" si="1"/>
        <v>0.003357582541</v>
      </c>
    </row>
    <row r="519">
      <c r="A519" s="66">
        <v>36557.0</v>
      </c>
      <c r="B519" s="5">
        <v>179.4</v>
      </c>
      <c r="C519" s="68">
        <f t="shared" si="1"/>
        <v>0.0005577244841</v>
      </c>
    </row>
    <row r="520">
      <c r="A520" s="66">
        <v>36586.0</v>
      </c>
      <c r="B520" s="5">
        <v>180.0</v>
      </c>
      <c r="C520" s="68">
        <f t="shared" si="1"/>
        <v>0.003344481605</v>
      </c>
    </row>
    <row r="521">
      <c r="A521" s="66">
        <v>36617.0</v>
      </c>
      <c r="B521" s="5">
        <v>180.3</v>
      </c>
      <c r="C521" s="68">
        <f t="shared" si="1"/>
        <v>0.001666666667</v>
      </c>
    </row>
    <row r="522">
      <c r="A522" s="66">
        <v>36647.0</v>
      </c>
      <c r="B522" s="5">
        <v>180.7</v>
      </c>
      <c r="C522" s="68">
        <f t="shared" si="1"/>
        <v>0.002218524681</v>
      </c>
    </row>
    <row r="523">
      <c r="A523" s="66">
        <v>36678.0</v>
      </c>
      <c r="B523" s="5">
        <v>181.1</v>
      </c>
      <c r="C523" s="68">
        <f t="shared" si="1"/>
        <v>0.002213613724</v>
      </c>
    </row>
    <row r="524">
      <c r="A524" s="66">
        <v>36708.0</v>
      </c>
      <c r="B524" s="5">
        <v>181.5</v>
      </c>
      <c r="C524" s="68">
        <f t="shared" si="1"/>
        <v>0.002208724462</v>
      </c>
    </row>
    <row r="525">
      <c r="A525" s="66">
        <v>36739.0</v>
      </c>
      <c r="B525" s="5">
        <v>181.9</v>
      </c>
      <c r="C525" s="68">
        <f t="shared" si="1"/>
        <v>0.002203856749</v>
      </c>
    </row>
    <row r="526">
      <c r="A526" s="66">
        <v>36770.0</v>
      </c>
      <c r="B526" s="5">
        <v>182.3</v>
      </c>
      <c r="C526" s="68">
        <f t="shared" si="1"/>
        <v>0.002199010445</v>
      </c>
    </row>
    <row r="527">
      <c r="A527" s="66">
        <v>36800.0</v>
      </c>
      <c r="B527" s="5">
        <v>182.6</v>
      </c>
      <c r="C527" s="68">
        <f t="shared" si="1"/>
        <v>0.001645639057</v>
      </c>
    </row>
    <row r="528">
      <c r="A528" s="66">
        <v>36831.0</v>
      </c>
      <c r="B528" s="5">
        <v>183.1</v>
      </c>
      <c r="C528" s="68">
        <f t="shared" si="1"/>
        <v>0.00273822563</v>
      </c>
    </row>
    <row r="529">
      <c r="A529" s="66">
        <v>36861.0</v>
      </c>
      <c r="B529" s="5">
        <v>183.3</v>
      </c>
      <c r="C529" s="68">
        <f t="shared" si="1"/>
        <v>0.00109229929</v>
      </c>
    </row>
    <row r="530">
      <c r="A530" s="66">
        <v>36892.0</v>
      </c>
      <c r="B530" s="5">
        <v>183.9</v>
      </c>
      <c r="C530" s="68">
        <f t="shared" si="1"/>
        <v>0.003273322422</v>
      </c>
    </row>
    <row r="531">
      <c r="A531" s="66">
        <v>36923.0</v>
      </c>
      <c r="B531" s="5">
        <v>184.4</v>
      </c>
      <c r="C531" s="68">
        <f t="shared" si="1"/>
        <v>0.002718868951</v>
      </c>
    </row>
    <row r="532">
      <c r="A532" s="66">
        <v>36951.0</v>
      </c>
      <c r="B532" s="5">
        <v>184.7</v>
      </c>
      <c r="C532" s="68">
        <f t="shared" si="1"/>
        <v>0.001626898048</v>
      </c>
    </row>
    <row r="533">
      <c r="A533" s="66">
        <v>36982.0</v>
      </c>
      <c r="B533" s="5">
        <v>185.1</v>
      </c>
      <c r="C533" s="68">
        <f t="shared" si="1"/>
        <v>0.002165674066</v>
      </c>
    </row>
    <row r="534">
      <c r="A534" s="66">
        <v>37012.0</v>
      </c>
      <c r="B534" s="5">
        <v>185.3</v>
      </c>
      <c r="C534" s="68">
        <f t="shared" si="1"/>
        <v>0.001080497029</v>
      </c>
    </row>
    <row r="535">
      <c r="A535" s="66">
        <v>37043.0</v>
      </c>
      <c r="B535" s="5">
        <v>186.0</v>
      </c>
      <c r="C535" s="68">
        <f t="shared" si="1"/>
        <v>0.003777657852</v>
      </c>
    </row>
    <row r="536">
      <c r="A536" s="66">
        <v>37073.0</v>
      </c>
      <c r="B536" s="5">
        <v>186.4</v>
      </c>
      <c r="C536" s="68">
        <f t="shared" si="1"/>
        <v>0.002150537634</v>
      </c>
    </row>
    <row r="537">
      <c r="A537" s="66">
        <v>37104.0</v>
      </c>
      <c r="B537" s="5">
        <v>186.7</v>
      </c>
      <c r="C537" s="68">
        <f t="shared" si="1"/>
        <v>0.00160944206</v>
      </c>
    </row>
    <row r="538">
      <c r="A538" s="66">
        <v>37135.0</v>
      </c>
      <c r="B538" s="5">
        <v>187.1</v>
      </c>
      <c r="C538" s="68">
        <f t="shared" si="1"/>
        <v>0.002142474558</v>
      </c>
    </row>
    <row r="539">
      <c r="A539" s="66">
        <v>37165.0</v>
      </c>
      <c r="B539" s="5">
        <v>187.4</v>
      </c>
      <c r="C539" s="68">
        <f t="shared" si="1"/>
        <v>0.001603420631</v>
      </c>
    </row>
    <row r="540">
      <c r="A540" s="66">
        <v>37196.0</v>
      </c>
      <c r="B540" s="5">
        <v>188.1</v>
      </c>
      <c r="C540" s="68">
        <f t="shared" si="1"/>
        <v>0.003735325507</v>
      </c>
    </row>
    <row r="541">
      <c r="A541" s="66">
        <v>37226.0</v>
      </c>
      <c r="B541" s="5">
        <v>188.4</v>
      </c>
      <c r="C541" s="68">
        <f t="shared" si="1"/>
        <v>0.001594896332</v>
      </c>
    </row>
    <row r="542">
      <c r="A542" s="66">
        <v>37257.0</v>
      </c>
      <c r="B542" s="5">
        <v>188.7</v>
      </c>
      <c r="C542" s="68">
        <f t="shared" si="1"/>
        <v>0.001592356688</v>
      </c>
    </row>
    <row r="543">
      <c r="A543" s="66">
        <v>37288.0</v>
      </c>
      <c r="B543" s="5">
        <v>189.1</v>
      </c>
      <c r="C543" s="68">
        <f t="shared" si="1"/>
        <v>0.002119766826</v>
      </c>
    </row>
    <row r="544">
      <c r="A544" s="66">
        <v>37316.0</v>
      </c>
      <c r="B544" s="5">
        <v>189.2</v>
      </c>
      <c r="C544" s="68">
        <f t="shared" si="1"/>
        <v>0.0005288207298</v>
      </c>
    </row>
    <row r="545">
      <c r="A545" s="66">
        <v>37347.0</v>
      </c>
      <c r="B545" s="5">
        <v>189.7</v>
      </c>
      <c r="C545" s="68">
        <f t="shared" si="1"/>
        <v>0.002642706131</v>
      </c>
    </row>
    <row r="546">
      <c r="A546" s="66">
        <v>37377.0</v>
      </c>
      <c r="B546" s="5">
        <v>190.0</v>
      </c>
      <c r="C546" s="68">
        <f t="shared" si="1"/>
        <v>0.001581444386</v>
      </c>
    </row>
    <row r="547">
      <c r="A547" s="66">
        <v>37408.0</v>
      </c>
      <c r="B547" s="5">
        <v>190.2</v>
      </c>
      <c r="C547" s="68">
        <f t="shared" si="1"/>
        <v>0.001052631579</v>
      </c>
    </row>
    <row r="548">
      <c r="A548" s="66">
        <v>37438.0</v>
      </c>
      <c r="B548" s="5">
        <v>190.5</v>
      </c>
      <c r="C548" s="68">
        <f t="shared" si="1"/>
        <v>0.001577287066</v>
      </c>
    </row>
    <row r="549">
      <c r="A549" s="66">
        <v>37469.0</v>
      </c>
      <c r="B549" s="5">
        <v>191.1</v>
      </c>
      <c r="C549" s="68">
        <f t="shared" si="1"/>
        <v>0.003149606299</v>
      </c>
    </row>
    <row r="550">
      <c r="A550" s="66">
        <v>37500.0</v>
      </c>
      <c r="B550" s="5">
        <v>191.3</v>
      </c>
      <c r="C550" s="68">
        <f t="shared" si="1"/>
        <v>0.001046572475</v>
      </c>
    </row>
    <row r="551">
      <c r="A551" s="66">
        <v>37530.0</v>
      </c>
      <c r="B551" s="5">
        <v>191.5</v>
      </c>
      <c r="C551" s="68">
        <f t="shared" si="1"/>
        <v>0.001045478306</v>
      </c>
    </row>
    <row r="552">
      <c r="A552" s="66">
        <v>37561.0</v>
      </c>
      <c r="B552" s="5">
        <v>191.9</v>
      </c>
      <c r="C552" s="68">
        <f t="shared" si="1"/>
        <v>0.002088772846</v>
      </c>
    </row>
    <row r="553">
      <c r="A553" s="66">
        <v>37591.0</v>
      </c>
      <c r="B553" s="5">
        <v>192.1</v>
      </c>
      <c r="C553" s="68">
        <f t="shared" si="1"/>
        <v>0.001042209484</v>
      </c>
    </row>
    <row r="554">
      <c r="A554" s="66">
        <v>37622.0</v>
      </c>
      <c r="B554" s="5">
        <v>192.4</v>
      </c>
      <c r="C554" s="68">
        <f t="shared" si="1"/>
        <v>0.001561686622</v>
      </c>
    </row>
    <row r="555">
      <c r="A555" s="66">
        <v>37653.0</v>
      </c>
      <c r="B555" s="5">
        <v>192.5</v>
      </c>
      <c r="C555" s="68">
        <f t="shared" si="1"/>
        <v>0.0005197505198</v>
      </c>
    </row>
    <row r="556">
      <c r="A556" s="66">
        <v>37681.0</v>
      </c>
      <c r="B556" s="5">
        <v>192.5</v>
      </c>
      <c r="C556" s="68">
        <f t="shared" si="1"/>
        <v>0</v>
      </c>
    </row>
    <row r="557">
      <c r="A557" s="66">
        <v>37712.0</v>
      </c>
      <c r="B557" s="5">
        <v>192.5</v>
      </c>
      <c r="C557" s="68">
        <f t="shared" si="1"/>
        <v>0</v>
      </c>
    </row>
    <row r="558">
      <c r="A558" s="66">
        <v>37742.0</v>
      </c>
      <c r="B558" s="5">
        <v>192.9</v>
      </c>
      <c r="C558" s="68">
        <f t="shared" si="1"/>
        <v>0.002077922078</v>
      </c>
    </row>
    <row r="559">
      <c r="A559" s="66">
        <v>37773.0</v>
      </c>
      <c r="B559" s="5">
        <v>193.0</v>
      </c>
      <c r="C559" s="68">
        <f t="shared" si="1"/>
        <v>0.0005184033178</v>
      </c>
    </row>
    <row r="560">
      <c r="A560" s="66">
        <v>37803.0</v>
      </c>
      <c r="B560" s="5">
        <v>193.4</v>
      </c>
      <c r="C560" s="68">
        <f t="shared" si="1"/>
        <v>0.00207253886</v>
      </c>
    </row>
    <row r="561">
      <c r="A561" s="66">
        <v>37834.0</v>
      </c>
      <c r="B561" s="5">
        <v>193.6</v>
      </c>
      <c r="C561" s="68">
        <f t="shared" si="1"/>
        <v>0.001034126163</v>
      </c>
    </row>
    <row r="562">
      <c r="A562" s="66">
        <v>37865.0</v>
      </c>
      <c r="B562" s="5">
        <v>193.7</v>
      </c>
      <c r="C562" s="68">
        <f t="shared" si="1"/>
        <v>0.0005165289256</v>
      </c>
    </row>
    <row r="563">
      <c r="A563" s="66">
        <v>37895.0</v>
      </c>
      <c r="B563" s="5">
        <v>194.0</v>
      </c>
      <c r="C563" s="68">
        <f t="shared" si="1"/>
        <v>0.001548786784</v>
      </c>
    </row>
    <row r="564">
      <c r="A564" s="66">
        <v>37926.0</v>
      </c>
      <c r="B564" s="5">
        <v>194.0</v>
      </c>
      <c r="C564" s="68">
        <f t="shared" si="1"/>
        <v>0</v>
      </c>
    </row>
    <row r="565">
      <c r="A565" s="66">
        <v>37956.0</v>
      </c>
      <c r="B565" s="5">
        <v>194.2</v>
      </c>
      <c r="C565" s="68">
        <f t="shared" si="1"/>
        <v>0.001030927835</v>
      </c>
    </row>
    <row r="566">
      <c r="A566" s="66">
        <v>37987.0</v>
      </c>
      <c r="B566" s="5">
        <v>194.6</v>
      </c>
      <c r="C566" s="68">
        <f t="shared" si="1"/>
        <v>0.002059732235</v>
      </c>
    </row>
    <row r="567">
      <c r="A567" s="66">
        <v>38018.0</v>
      </c>
      <c r="B567" s="5">
        <v>194.9</v>
      </c>
      <c r="C567" s="68">
        <f t="shared" si="1"/>
        <v>0.001541623844</v>
      </c>
    </row>
    <row r="568">
      <c r="A568" s="66">
        <v>38047.0</v>
      </c>
      <c r="B568" s="5">
        <v>195.5</v>
      </c>
      <c r="C568" s="68">
        <f t="shared" si="1"/>
        <v>0.003078501796</v>
      </c>
    </row>
    <row r="569">
      <c r="A569" s="66">
        <v>38078.0</v>
      </c>
      <c r="B569" s="5">
        <v>195.9</v>
      </c>
      <c r="C569" s="68">
        <f t="shared" si="1"/>
        <v>0.002046035806</v>
      </c>
    </row>
    <row r="570">
      <c r="A570" s="66">
        <v>38108.0</v>
      </c>
      <c r="B570" s="5">
        <v>196.2</v>
      </c>
      <c r="C570" s="68">
        <f t="shared" si="1"/>
        <v>0.001531393568</v>
      </c>
    </row>
    <row r="571">
      <c r="A571" s="66">
        <v>38139.0</v>
      </c>
      <c r="B571" s="5">
        <v>196.6</v>
      </c>
      <c r="C571" s="68">
        <f t="shared" si="1"/>
        <v>0.002038735984</v>
      </c>
    </row>
    <row r="572">
      <c r="A572" s="66">
        <v>38169.0</v>
      </c>
      <c r="B572" s="5">
        <v>196.8</v>
      </c>
      <c r="C572" s="68">
        <f t="shared" si="1"/>
        <v>0.001017293998</v>
      </c>
    </row>
    <row r="573">
      <c r="A573" s="66">
        <v>38200.0</v>
      </c>
      <c r="B573" s="5">
        <v>196.9</v>
      </c>
      <c r="C573" s="68">
        <f t="shared" si="1"/>
        <v>0.0005081300813</v>
      </c>
    </row>
    <row r="574">
      <c r="A574" s="66">
        <v>38231.0</v>
      </c>
      <c r="B574" s="5">
        <v>197.5</v>
      </c>
      <c r="C574" s="68">
        <f t="shared" si="1"/>
        <v>0.003047232098</v>
      </c>
    </row>
    <row r="575">
      <c r="A575" s="66">
        <v>38261.0</v>
      </c>
      <c r="B575" s="5">
        <v>197.9</v>
      </c>
      <c r="C575" s="68">
        <f t="shared" si="1"/>
        <v>0.002025316456</v>
      </c>
    </row>
    <row r="576">
      <c r="A576" s="66">
        <v>38292.0</v>
      </c>
      <c r="B576" s="5">
        <v>198.3</v>
      </c>
      <c r="C576" s="68">
        <f t="shared" si="1"/>
        <v>0.00202122284</v>
      </c>
    </row>
    <row r="577">
      <c r="A577" s="66">
        <v>38322.0</v>
      </c>
      <c r="B577" s="5">
        <v>198.6</v>
      </c>
      <c r="C577" s="68">
        <f t="shared" si="1"/>
        <v>0.001512859304</v>
      </c>
    </row>
    <row r="578">
      <c r="A578" s="66">
        <v>38353.0</v>
      </c>
      <c r="B578" s="5">
        <v>199.0</v>
      </c>
      <c r="C578" s="68">
        <f t="shared" si="1"/>
        <v>0.002014098691</v>
      </c>
    </row>
    <row r="579">
      <c r="A579" s="66">
        <v>38384.0</v>
      </c>
      <c r="B579" s="5">
        <v>199.4</v>
      </c>
      <c r="C579" s="68">
        <f t="shared" si="1"/>
        <v>0.002010050251</v>
      </c>
    </row>
    <row r="580">
      <c r="A580" s="66">
        <v>38412.0</v>
      </c>
      <c r="B580" s="5">
        <v>200.1</v>
      </c>
      <c r="C580" s="68">
        <f t="shared" si="1"/>
        <v>0.003510531595</v>
      </c>
    </row>
    <row r="581">
      <c r="A581" s="66">
        <v>38443.0</v>
      </c>
      <c r="B581" s="5">
        <v>200.2</v>
      </c>
      <c r="C581" s="68">
        <f t="shared" si="1"/>
        <v>0.0004997501249</v>
      </c>
    </row>
    <row r="582">
      <c r="A582" s="66">
        <v>38473.0</v>
      </c>
      <c r="B582" s="5">
        <v>200.5</v>
      </c>
      <c r="C582" s="68">
        <f t="shared" si="1"/>
        <v>0.001498501499</v>
      </c>
    </row>
    <row r="583">
      <c r="A583" s="66">
        <v>38504.0</v>
      </c>
      <c r="B583" s="5">
        <v>200.6</v>
      </c>
      <c r="C583" s="68">
        <f t="shared" si="1"/>
        <v>0.0004987531172</v>
      </c>
    </row>
    <row r="584">
      <c r="A584" s="66">
        <v>38534.0</v>
      </c>
      <c r="B584" s="5">
        <v>200.9</v>
      </c>
      <c r="C584" s="68">
        <f t="shared" si="1"/>
        <v>0.00149551346</v>
      </c>
    </row>
    <row r="585">
      <c r="A585" s="66">
        <v>38565.0</v>
      </c>
      <c r="B585" s="5">
        <v>201.1</v>
      </c>
      <c r="C585" s="68">
        <f t="shared" si="1"/>
        <v>0.0009955201593</v>
      </c>
    </row>
    <row r="586">
      <c r="A586" s="66">
        <v>38596.0</v>
      </c>
      <c r="B586" s="5">
        <v>201.3</v>
      </c>
      <c r="C586" s="68">
        <f t="shared" si="1"/>
        <v>0.0009945300845</v>
      </c>
    </row>
    <row r="587">
      <c r="A587" s="66">
        <v>38626.0</v>
      </c>
      <c r="B587" s="5">
        <v>202.0</v>
      </c>
      <c r="C587" s="68">
        <f t="shared" si="1"/>
        <v>0.00347739692</v>
      </c>
    </row>
    <row r="588">
      <c r="A588" s="66">
        <v>38657.0</v>
      </c>
      <c r="B588" s="5">
        <v>202.5</v>
      </c>
      <c r="C588" s="68">
        <f t="shared" si="1"/>
        <v>0.002475247525</v>
      </c>
    </row>
    <row r="589">
      <c r="A589" s="66">
        <v>38687.0</v>
      </c>
      <c r="B589" s="5">
        <v>202.8</v>
      </c>
      <c r="C589" s="68">
        <f t="shared" si="1"/>
        <v>0.001481481481</v>
      </c>
    </row>
    <row r="590">
      <c r="A590" s="66">
        <v>38718.0</v>
      </c>
      <c r="B590" s="5">
        <v>203.2</v>
      </c>
      <c r="C590" s="68">
        <f t="shared" si="1"/>
        <v>0.001972386588</v>
      </c>
    </row>
    <row r="591">
      <c r="A591" s="66">
        <v>38749.0</v>
      </c>
      <c r="B591" s="5">
        <v>203.6</v>
      </c>
      <c r="C591" s="68">
        <f t="shared" si="1"/>
        <v>0.001968503937</v>
      </c>
    </row>
    <row r="592">
      <c r="A592" s="66">
        <v>38777.0</v>
      </c>
      <c r="B592" s="5">
        <v>204.3</v>
      </c>
      <c r="C592" s="68">
        <f t="shared" si="1"/>
        <v>0.003438113949</v>
      </c>
    </row>
    <row r="593">
      <c r="A593" s="66">
        <v>38808.0</v>
      </c>
      <c r="B593" s="5">
        <v>204.8</v>
      </c>
      <c r="C593" s="68">
        <f t="shared" si="1"/>
        <v>0.002447381302</v>
      </c>
    </row>
    <row r="594">
      <c r="A594" s="66">
        <v>38838.0</v>
      </c>
      <c r="B594" s="5">
        <v>205.4</v>
      </c>
      <c r="C594" s="68">
        <f t="shared" si="1"/>
        <v>0.0029296875</v>
      </c>
    </row>
    <row r="595">
      <c r="A595" s="66">
        <v>38869.0</v>
      </c>
      <c r="B595" s="5">
        <v>205.9</v>
      </c>
      <c r="C595" s="68">
        <f t="shared" si="1"/>
        <v>0.002434274586</v>
      </c>
    </row>
    <row r="596">
      <c r="A596" s="66">
        <v>38899.0</v>
      </c>
      <c r="B596" s="5">
        <v>206.3</v>
      </c>
      <c r="C596" s="68">
        <f t="shared" si="1"/>
        <v>0.001942690627</v>
      </c>
    </row>
    <row r="597">
      <c r="A597" s="66">
        <v>38930.0</v>
      </c>
      <c r="B597" s="5">
        <v>206.8</v>
      </c>
      <c r="C597" s="68">
        <f t="shared" si="1"/>
        <v>0.002423654872</v>
      </c>
    </row>
    <row r="598">
      <c r="A598" s="66">
        <v>38961.0</v>
      </c>
      <c r="B598" s="5">
        <v>207.2</v>
      </c>
      <c r="C598" s="68">
        <f t="shared" si="1"/>
        <v>0.001934235977</v>
      </c>
    </row>
    <row r="599">
      <c r="A599" s="66">
        <v>38991.0</v>
      </c>
      <c r="B599" s="5">
        <v>207.6</v>
      </c>
      <c r="C599" s="68">
        <f t="shared" si="1"/>
        <v>0.001930501931</v>
      </c>
    </row>
    <row r="600">
      <c r="A600" s="66">
        <v>39022.0</v>
      </c>
      <c r="B600" s="5">
        <v>207.8</v>
      </c>
      <c r="C600" s="68">
        <f t="shared" si="1"/>
        <v>0.0009633911368</v>
      </c>
    </row>
    <row r="601">
      <c r="A601" s="66">
        <v>39052.0</v>
      </c>
      <c r="B601" s="5">
        <v>208.1</v>
      </c>
      <c r="C601" s="68">
        <f t="shared" si="1"/>
        <v>0.001443695861</v>
      </c>
    </row>
    <row r="602">
      <c r="A602" s="66">
        <v>39083.0</v>
      </c>
      <c r="B602" s="5">
        <v>208.6</v>
      </c>
      <c r="C602" s="68">
        <f t="shared" si="1"/>
        <v>0.002402691014</v>
      </c>
    </row>
    <row r="603">
      <c r="A603" s="66">
        <v>39114.0</v>
      </c>
      <c r="B603" s="5">
        <v>209.135</v>
      </c>
      <c r="C603" s="68">
        <f t="shared" si="1"/>
        <v>0.002564717162</v>
      </c>
    </row>
    <row r="604">
      <c r="A604" s="66">
        <v>39142.0</v>
      </c>
      <c r="B604" s="5">
        <v>209.418</v>
      </c>
      <c r="C604" s="68">
        <f t="shared" si="1"/>
        <v>0.001353192914</v>
      </c>
    </row>
    <row r="605">
      <c r="A605" s="66">
        <v>39173.0</v>
      </c>
      <c r="B605" s="5">
        <v>209.747</v>
      </c>
      <c r="C605" s="68">
        <f t="shared" si="1"/>
        <v>0.001571020638</v>
      </c>
    </row>
    <row r="606">
      <c r="A606" s="66">
        <v>39203.0</v>
      </c>
      <c r="B606" s="5">
        <v>210.058</v>
      </c>
      <c r="C606" s="68">
        <f t="shared" si="1"/>
        <v>0.001482738728</v>
      </c>
    </row>
    <row r="607">
      <c r="A607" s="66">
        <v>39234.0</v>
      </c>
      <c r="B607" s="5">
        <v>210.392</v>
      </c>
      <c r="C607" s="68">
        <f t="shared" si="1"/>
        <v>0.001590037037</v>
      </c>
    </row>
    <row r="608">
      <c r="A608" s="66">
        <v>39264.0</v>
      </c>
      <c r="B608" s="5">
        <v>210.773</v>
      </c>
      <c r="C608" s="68">
        <f t="shared" si="1"/>
        <v>0.001810905358</v>
      </c>
    </row>
    <row r="609">
      <c r="A609" s="66">
        <v>39295.0</v>
      </c>
      <c r="B609" s="5">
        <v>211.119</v>
      </c>
      <c r="C609" s="68">
        <f t="shared" si="1"/>
        <v>0.001641576483</v>
      </c>
    </row>
    <row r="610">
      <c r="A610" s="66">
        <v>39326.0</v>
      </c>
      <c r="B610" s="5">
        <v>211.554</v>
      </c>
      <c r="C610" s="68">
        <f t="shared" si="1"/>
        <v>0.00206044932</v>
      </c>
    </row>
    <row r="611">
      <c r="A611" s="66">
        <v>39356.0</v>
      </c>
      <c r="B611" s="5">
        <v>212.077</v>
      </c>
      <c r="C611" s="68">
        <f t="shared" si="1"/>
        <v>0.002472182043</v>
      </c>
    </row>
    <row r="612">
      <c r="A612" s="66">
        <v>39387.0</v>
      </c>
      <c r="B612" s="5">
        <v>212.66</v>
      </c>
      <c r="C612" s="68">
        <f t="shared" si="1"/>
        <v>0.002749001542</v>
      </c>
    </row>
    <row r="613">
      <c r="A613" s="66">
        <v>39417.0</v>
      </c>
      <c r="B613" s="5">
        <v>213.168</v>
      </c>
      <c r="C613" s="68">
        <f t="shared" si="1"/>
        <v>0.002388789617</v>
      </c>
    </row>
    <row r="614">
      <c r="A614" s="66">
        <v>39448.0</v>
      </c>
      <c r="B614" s="5">
        <v>213.771</v>
      </c>
      <c r="C614" s="68">
        <f t="shared" si="1"/>
        <v>0.002828754785</v>
      </c>
    </row>
    <row r="615">
      <c r="A615" s="66">
        <v>39479.0</v>
      </c>
      <c r="B615" s="5">
        <v>213.939</v>
      </c>
      <c r="C615" s="68">
        <f t="shared" si="1"/>
        <v>0.0007858877023</v>
      </c>
    </row>
    <row r="616">
      <c r="A616" s="66">
        <v>39508.0</v>
      </c>
      <c r="B616" s="5">
        <v>214.42</v>
      </c>
      <c r="C616" s="68">
        <f t="shared" si="1"/>
        <v>0.002248304423</v>
      </c>
    </row>
    <row r="617">
      <c r="A617" s="66">
        <v>39539.0</v>
      </c>
      <c r="B617" s="5">
        <v>214.56</v>
      </c>
      <c r="C617" s="68">
        <f t="shared" si="1"/>
        <v>0.0006529241675</v>
      </c>
    </row>
    <row r="618">
      <c r="A618" s="66">
        <v>39569.0</v>
      </c>
      <c r="B618" s="5">
        <v>214.936</v>
      </c>
      <c r="C618" s="68">
        <f t="shared" si="1"/>
        <v>0.001752423565</v>
      </c>
    </row>
    <row r="619">
      <c r="A619" s="66">
        <v>39600.0</v>
      </c>
      <c r="B619" s="5">
        <v>215.424</v>
      </c>
      <c r="C619" s="68">
        <f t="shared" si="1"/>
        <v>0.002270443295</v>
      </c>
    </row>
    <row r="620">
      <c r="A620" s="66">
        <v>39630.0</v>
      </c>
      <c r="B620" s="5">
        <v>215.965</v>
      </c>
      <c r="C620" s="68">
        <f t="shared" si="1"/>
        <v>0.0025113265</v>
      </c>
    </row>
    <row r="621">
      <c r="A621" s="66">
        <v>39661.0</v>
      </c>
      <c r="B621" s="5">
        <v>216.393</v>
      </c>
      <c r="C621" s="68">
        <f t="shared" si="1"/>
        <v>0.001981802607</v>
      </c>
    </row>
    <row r="622">
      <c r="A622" s="66">
        <v>39692.0</v>
      </c>
      <c r="B622" s="5">
        <v>216.713</v>
      </c>
      <c r="C622" s="68">
        <f t="shared" si="1"/>
        <v>0.001478790904</v>
      </c>
    </row>
    <row r="623">
      <c r="A623" s="66">
        <v>39722.0</v>
      </c>
      <c r="B623" s="5">
        <v>216.788</v>
      </c>
      <c r="C623" s="68">
        <f t="shared" si="1"/>
        <v>0.0003460798383</v>
      </c>
    </row>
    <row r="624">
      <c r="A624" s="66">
        <v>39753.0</v>
      </c>
      <c r="B624" s="5">
        <v>216.947</v>
      </c>
      <c r="C624" s="68">
        <f t="shared" si="1"/>
        <v>0.00073343543</v>
      </c>
    </row>
    <row r="625">
      <c r="A625" s="66">
        <v>39783.0</v>
      </c>
      <c r="B625" s="5">
        <v>216.925</v>
      </c>
      <c r="C625" s="68">
        <f t="shared" si="1"/>
        <v>-0.0001014072562</v>
      </c>
    </row>
    <row r="626">
      <c r="A626" s="66">
        <v>39814.0</v>
      </c>
      <c r="B626" s="5">
        <v>217.346</v>
      </c>
      <c r="C626" s="68">
        <f t="shared" si="1"/>
        <v>0.001940762936</v>
      </c>
    </row>
    <row r="627">
      <c r="A627" s="66">
        <v>39845.0</v>
      </c>
      <c r="B627" s="5">
        <v>217.792</v>
      </c>
      <c r="C627" s="68">
        <f t="shared" si="1"/>
        <v>0.002052027643</v>
      </c>
    </row>
    <row r="628">
      <c r="A628" s="66">
        <v>39873.0</v>
      </c>
      <c r="B628" s="5">
        <v>218.253</v>
      </c>
      <c r="C628" s="68">
        <f t="shared" si="1"/>
        <v>0.002116698501</v>
      </c>
    </row>
    <row r="629">
      <c r="A629" s="66">
        <v>39904.0</v>
      </c>
      <c r="B629" s="5">
        <v>218.706</v>
      </c>
      <c r="C629" s="68">
        <f t="shared" si="1"/>
        <v>0.002075572844</v>
      </c>
    </row>
    <row r="630">
      <c r="A630" s="66">
        <v>39934.0</v>
      </c>
      <c r="B630" s="5">
        <v>218.904</v>
      </c>
      <c r="C630" s="68">
        <f t="shared" si="1"/>
        <v>0.0009053249568</v>
      </c>
    </row>
    <row r="631">
      <c r="A631" s="66">
        <v>39965.0</v>
      </c>
      <c r="B631" s="5">
        <v>219.112</v>
      </c>
      <c r="C631" s="68">
        <f t="shared" si="1"/>
        <v>0.0009501882104</v>
      </c>
    </row>
    <row r="632">
      <c r="A632" s="66">
        <v>39995.0</v>
      </c>
      <c r="B632" s="5">
        <v>219.263</v>
      </c>
      <c r="C632" s="68">
        <f t="shared" si="1"/>
        <v>0.0006891452773</v>
      </c>
    </row>
    <row r="633">
      <c r="A633" s="66">
        <v>40026.0</v>
      </c>
      <c r="B633" s="5">
        <v>219.496</v>
      </c>
      <c r="C633" s="68">
        <f t="shared" si="1"/>
        <v>0.001062650789</v>
      </c>
    </row>
    <row r="634">
      <c r="A634" s="66">
        <v>40057.0</v>
      </c>
      <c r="B634" s="5">
        <v>219.92</v>
      </c>
      <c r="C634" s="68">
        <f t="shared" si="1"/>
        <v>0.001931698072</v>
      </c>
    </row>
    <row r="635">
      <c r="A635" s="66">
        <v>40087.0</v>
      </c>
      <c r="B635" s="5">
        <v>220.501</v>
      </c>
      <c r="C635" s="68">
        <f t="shared" si="1"/>
        <v>0.002641869771</v>
      </c>
    </row>
    <row r="636">
      <c r="A636" s="66">
        <v>40118.0</v>
      </c>
      <c r="B636" s="5">
        <v>220.666</v>
      </c>
      <c r="C636" s="68">
        <f t="shared" si="1"/>
        <v>0.0007482959261</v>
      </c>
    </row>
    <row r="637">
      <c r="A637" s="66">
        <v>40148.0</v>
      </c>
      <c r="B637" s="5">
        <v>220.881</v>
      </c>
      <c r="C637" s="68">
        <f t="shared" si="1"/>
        <v>0.0009743231853</v>
      </c>
    </row>
    <row r="638">
      <c r="A638" s="66">
        <v>40179.0</v>
      </c>
      <c r="B638" s="5">
        <v>220.633</v>
      </c>
      <c r="C638" s="68">
        <f t="shared" si="1"/>
        <v>-0.001122776518</v>
      </c>
    </row>
    <row r="639">
      <c r="A639" s="66">
        <v>40210.0</v>
      </c>
      <c r="B639" s="5">
        <v>220.731</v>
      </c>
      <c r="C639" s="68">
        <f t="shared" si="1"/>
        <v>0.0004441765284</v>
      </c>
    </row>
    <row r="640">
      <c r="A640" s="66">
        <v>40238.0</v>
      </c>
      <c r="B640" s="5">
        <v>220.783</v>
      </c>
      <c r="C640" s="68">
        <f t="shared" si="1"/>
        <v>0.0002355808654</v>
      </c>
    </row>
    <row r="641">
      <c r="A641" s="66">
        <v>40269.0</v>
      </c>
      <c r="B641" s="5">
        <v>220.822</v>
      </c>
      <c r="C641" s="68">
        <f t="shared" si="1"/>
        <v>0.0001766440351</v>
      </c>
    </row>
    <row r="642">
      <c r="A642" s="66">
        <v>40299.0</v>
      </c>
      <c r="B642" s="5">
        <v>220.962</v>
      </c>
      <c r="C642" s="68">
        <f t="shared" si="1"/>
        <v>0.0006339948012</v>
      </c>
    </row>
    <row r="643">
      <c r="A643" s="66">
        <v>40330.0</v>
      </c>
      <c r="B643" s="5">
        <v>221.194</v>
      </c>
      <c r="C643" s="68">
        <f t="shared" si="1"/>
        <v>0.001049954291</v>
      </c>
    </row>
    <row r="644">
      <c r="A644" s="66">
        <v>40360.0</v>
      </c>
      <c r="B644" s="5">
        <v>221.363</v>
      </c>
      <c r="C644" s="68">
        <f t="shared" si="1"/>
        <v>0.0007640351908</v>
      </c>
    </row>
    <row r="645">
      <c r="A645" s="66">
        <v>40391.0</v>
      </c>
      <c r="B645" s="5">
        <v>221.509</v>
      </c>
      <c r="C645" s="68">
        <f t="shared" si="1"/>
        <v>0.0006595501507</v>
      </c>
    </row>
    <row r="646">
      <c r="A646" s="66">
        <v>40422.0</v>
      </c>
      <c r="B646" s="5">
        <v>221.711</v>
      </c>
      <c r="C646" s="68">
        <f t="shared" si="1"/>
        <v>0.0009119268292</v>
      </c>
    </row>
    <row r="647">
      <c r="A647" s="66">
        <v>40452.0</v>
      </c>
      <c r="B647" s="5">
        <v>221.83</v>
      </c>
      <c r="C647" s="68">
        <f t="shared" si="1"/>
        <v>0.0005367347583</v>
      </c>
    </row>
    <row r="648">
      <c r="A648" s="66">
        <v>40483.0</v>
      </c>
      <c r="B648" s="5">
        <v>222.149</v>
      </c>
      <c r="C648" s="68">
        <f t="shared" si="1"/>
        <v>0.001438038137</v>
      </c>
    </row>
    <row r="649">
      <c r="A649" s="66">
        <v>40513.0</v>
      </c>
      <c r="B649" s="5">
        <v>222.343</v>
      </c>
      <c r="C649" s="68">
        <f t="shared" si="1"/>
        <v>0.0008732877483</v>
      </c>
    </row>
    <row r="650">
      <c r="A650" s="66">
        <v>40544.0</v>
      </c>
      <c r="B650" s="5">
        <v>222.803</v>
      </c>
      <c r="C650" s="68">
        <f t="shared" si="1"/>
        <v>0.002068875566</v>
      </c>
    </row>
    <row r="651">
      <c r="A651" s="66">
        <v>40575.0</v>
      </c>
      <c r="B651" s="5">
        <v>223.213</v>
      </c>
      <c r="C651" s="68">
        <f t="shared" si="1"/>
        <v>0.001840190662</v>
      </c>
    </row>
    <row r="652">
      <c r="A652" s="66">
        <v>40603.0</v>
      </c>
      <c r="B652" s="5">
        <v>223.454</v>
      </c>
      <c r="C652" s="68">
        <f t="shared" si="1"/>
        <v>0.001079686219</v>
      </c>
    </row>
    <row r="653">
      <c r="A653" s="66">
        <v>40634.0</v>
      </c>
      <c r="B653" s="5">
        <v>223.727</v>
      </c>
      <c r="C653" s="68">
        <f t="shared" si="1"/>
        <v>0.001221727962</v>
      </c>
    </row>
    <row r="654">
      <c r="A654" s="66">
        <v>40664.0</v>
      </c>
      <c r="B654" s="5">
        <v>224.175</v>
      </c>
      <c r="C654" s="68">
        <f t="shared" si="1"/>
        <v>0.002002440474</v>
      </c>
    </row>
    <row r="655">
      <c r="A655" s="66">
        <v>40695.0</v>
      </c>
      <c r="B655" s="5">
        <v>224.697</v>
      </c>
      <c r="C655" s="68">
        <f t="shared" si="1"/>
        <v>0.002328537973</v>
      </c>
    </row>
    <row r="656">
      <c r="A656" s="66">
        <v>40725.0</v>
      </c>
      <c r="B656" s="5">
        <v>225.218</v>
      </c>
      <c r="C656" s="68">
        <f t="shared" si="1"/>
        <v>0.002318678042</v>
      </c>
    </row>
    <row r="657">
      <c r="A657" s="66">
        <v>40756.0</v>
      </c>
      <c r="B657" s="5">
        <v>225.862</v>
      </c>
      <c r="C657" s="68">
        <f t="shared" si="1"/>
        <v>0.002859451731</v>
      </c>
    </row>
    <row r="658">
      <c r="A658" s="66">
        <v>40787.0</v>
      </c>
      <c r="B658" s="5">
        <v>226.118</v>
      </c>
      <c r="C658" s="68">
        <f t="shared" si="1"/>
        <v>0.001133435461</v>
      </c>
    </row>
    <row r="659">
      <c r="A659" s="66">
        <v>40817.0</v>
      </c>
      <c r="B659" s="5">
        <v>226.506</v>
      </c>
      <c r="C659" s="68">
        <f t="shared" si="1"/>
        <v>0.001715918237</v>
      </c>
    </row>
    <row r="660">
      <c r="A660" s="66">
        <v>40848.0</v>
      </c>
      <c r="B660" s="5">
        <v>226.899</v>
      </c>
      <c r="C660" s="68">
        <f t="shared" si="1"/>
        <v>0.001735053376</v>
      </c>
    </row>
    <row r="661">
      <c r="A661" s="66">
        <v>40878.0</v>
      </c>
      <c r="B661" s="5">
        <v>227.405</v>
      </c>
      <c r="C661" s="68">
        <f t="shared" si="1"/>
        <v>0.002230067122</v>
      </c>
    </row>
    <row r="662">
      <c r="A662" s="66">
        <v>40909.0</v>
      </c>
      <c r="B662" s="5">
        <v>227.877</v>
      </c>
      <c r="C662" s="68">
        <f t="shared" si="1"/>
        <v>0.002075592005</v>
      </c>
    </row>
    <row r="663">
      <c r="A663" s="66">
        <v>40940.0</v>
      </c>
      <c r="B663" s="5">
        <v>228.034</v>
      </c>
      <c r="C663" s="68">
        <f t="shared" si="1"/>
        <v>0.0006889681714</v>
      </c>
    </row>
    <row r="664">
      <c r="A664" s="66">
        <v>40969.0</v>
      </c>
      <c r="B664" s="5">
        <v>228.478</v>
      </c>
      <c r="C664" s="68">
        <f t="shared" si="1"/>
        <v>0.001947078067</v>
      </c>
    </row>
    <row r="665">
      <c r="A665" s="66">
        <v>41000.0</v>
      </c>
      <c r="B665" s="5">
        <v>228.905</v>
      </c>
      <c r="C665" s="68">
        <f t="shared" si="1"/>
        <v>0.001868888908</v>
      </c>
    </row>
    <row r="666">
      <c r="A666" s="66">
        <v>41030.0</v>
      </c>
      <c r="B666" s="5">
        <v>229.224</v>
      </c>
      <c r="C666" s="68">
        <f t="shared" si="1"/>
        <v>0.001393591228</v>
      </c>
    </row>
    <row r="667">
      <c r="A667" s="66">
        <v>41061.0</v>
      </c>
      <c r="B667" s="5">
        <v>229.623</v>
      </c>
      <c r="C667" s="68">
        <f t="shared" si="1"/>
        <v>0.001740655429</v>
      </c>
    </row>
    <row r="668">
      <c r="A668" s="66">
        <v>41091.0</v>
      </c>
      <c r="B668" s="5">
        <v>229.97</v>
      </c>
      <c r="C668" s="68">
        <f t="shared" si="1"/>
        <v>0.001511172661</v>
      </c>
    </row>
    <row r="669">
      <c r="A669" s="66">
        <v>41122.0</v>
      </c>
      <c r="B669" s="5">
        <v>230.233</v>
      </c>
      <c r="C669" s="68">
        <f t="shared" si="1"/>
        <v>0.00114362743</v>
      </c>
    </row>
    <row r="670">
      <c r="A670" s="66">
        <v>41153.0</v>
      </c>
      <c r="B670" s="5">
        <v>230.659</v>
      </c>
      <c r="C670" s="68">
        <f t="shared" si="1"/>
        <v>0.001850299479</v>
      </c>
    </row>
    <row r="671">
      <c r="A671" s="66">
        <v>41183.0</v>
      </c>
      <c r="B671" s="5">
        <v>231.024</v>
      </c>
      <c r="C671" s="68">
        <f t="shared" si="1"/>
        <v>0.001582422537</v>
      </c>
    </row>
    <row r="672">
      <c r="A672" s="66">
        <v>41214.0</v>
      </c>
      <c r="B672" s="5">
        <v>231.33</v>
      </c>
      <c r="C672" s="68">
        <f t="shared" si="1"/>
        <v>0.00132453771</v>
      </c>
    </row>
    <row r="673">
      <c r="A673" s="66">
        <v>41244.0</v>
      </c>
      <c r="B673" s="5">
        <v>231.725</v>
      </c>
      <c r="C673" s="68">
        <f t="shared" si="1"/>
        <v>0.001707517399</v>
      </c>
    </row>
    <row r="674">
      <c r="A674" s="66">
        <v>41275.0</v>
      </c>
      <c r="B674" s="5">
        <v>232.229</v>
      </c>
      <c r="C674" s="68">
        <f t="shared" si="1"/>
        <v>0.002174991909</v>
      </c>
    </row>
    <row r="675">
      <c r="A675" s="66">
        <v>41306.0</v>
      </c>
      <c r="B675" s="5">
        <v>232.569</v>
      </c>
      <c r="C675" s="68">
        <f t="shared" si="1"/>
        <v>0.001464072101</v>
      </c>
    </row>
    <row r="676">
      <c r="A676" s="66">
        <v>41334.0</v>
      </c>
      <c r="B676" s="5">
        <v>232.794</v>
      </c>
      <c r="C676" s="68">
        <f t="shared" si="1"/>
        <v>0.0009674548199</v>
      </c>
    </row>
    <row r="677">
      <c r="A677" s="66">
        <v>41365.0</v>
      </c>
      <c r="B677" s="5">
        <v>232.832</v>
      </c>
      <c r="C677" s="68">
        <f t="shared" si="1"/>
        <v>0.0001632344476</v>
      </c>
    </row>
    <row r="678">
      <c r="A678" s="66">
        <v>41395.0</v>
      </c>
      <c r="B678" s="5">
        <v>232.996</v>
      </c>
      <c r="C678" s="68">
        <f t="shared" si="1"/>
        <v>0.0007043705333</v>
      </c>
    </row>
    <row r="679">
      <c r="A679" s="66">
        <v>41426.0</v>
      </c>
      <c r="B679" s="5">
        <v>233.35</v>
      </c>
      <c r="C679" s="68">
        <f t="shared" si="1"/>
        <v>0.001519339388</v>
      </c>
    </row>
    <row r="680">
      <c r="A680" s="66">
        <v>41456.0</v>
      </c>
      <c r="B680" s="5">
        <v>233.88</v>
      </c>
      <c r="C680" s="68">
        <f t="shared" si="1"/>
        <v>0.002271266338</v>
      </c>
    </row>
    <row r="681">
      <c r="A681" s="66">
        <v>41487.0</v>
      </c>
      <c r="B681" s="5">
        <v>234.336</v>
      </c>
      <c r="C681" s="68">
        <f t="shared" si="1"/>
        <v>0.001949717804</v>
      </c>
    </row>
    <row r="682">
      <c r="A682" s="66">
        <v>41518.0</v>
      </c>
      <c r="B682" s="5">
        <v>234.7</v>
      </c>
      <c r="C682" s="68">
        <f t="shared" si="1"/>
        <v>0.00155332514</v>
      </c>
    </row>
    <row r="683">
      <c r="A683" s="66">
        <v>41548.0</v>
      </c>
      <c r="B683" s="5">
        <v>234.921</v>
      </c>
      <c r="C683" s="68">
        <f t="shared" si="1"/>
        <v>0.0009416276097</v>
      </c>
    </row>
    <row r="684">
      <c r="A684" s="66">
        <v>41579.0</v>
      </c>
      <c r="B684" s="5">
        <v>235.359</v>
      </c>
      <c r="C684" s="68">
        <f t="shared" si="1"/>
        <v>0.001864456562</v>
      </c>
    </row>
    <row r="685">
      <c r="A685" s="66">
        <v>41609.0</v>
      </c>
      <c r="B685" s="5">
        <v>235.759</v>
      </c>
      <c r="C685" s="68">
        <f t="shared" si="1"/>
        <v>0.001699531354</v>
      </c>
    </row>
    <row r="686">
      <c r="A686" s="66">
        <v>41640.0</v>
      </c>
      <c r="B686" s="5">
        <v>235.961</v>
      </c>
      <c r="C686" s="68">
        <f t="shared" si="1"/>
        <v>0.0008568071632</v>
      </c>
    </row>
    <row r="687">
      <c r="A687" s="66">
        <v>41671.0</v>
      </c>
      <c r="B687" s="5">
        <v>236.185</v>
      </c>
      <c r="C687" s="68">
        <f t="shared" si="1"/>
        <v>0.0009493094198</v>
      </c>
    </row>
    <row r="688">
      <c r="A688" s="66">
        <v>41699.0</v>
      </c>
      <c r="B688" s="5">
        <v>236.625</v>
      </c>
      <c r="C688" s="68">
        <f t="shared" si="1"/>
        <v>0.001862946419</v>
      </c>
    </row>
    <row r="689">
      <c r="A689" s="66">
        <v>41730.0</v>
      </c>
      <c r="B689" s="5">
        <v>237.072</v>
      </c>
      <c r="C689" s="68">
        <f t="shared" si="1"/>
        <v>0.001889064976</v>
      </c>
    </row>
    <row r="690">
      <c r="A690" s="66">
        <v>41760.0</v>
      </c>
      <c r="B690" s="5">
        <v>237.529</v>
      </c>
      <c r="C690" s="68">
        <f t="shared" si="1"/>
        <v>0.001927684417</v>
      </c>
    </row>
    <row r="691">
      <c r="A691" s="66">
        <v>41791.0</v>
      </c>
      <c r="B691" s="5">
        <v>237.837</v>
      </c>
      <c r="C691" s="68">
        <f t="shared" si="1"/>
        <v>0.001296683773</v>
      </c>
    </row>
    <row r="692">
      <c r="A692" s="66">
        <v>41821.0</v>
      </c>
      <c r="B692" s="5">
        <v>238.195</v>
      </c>
      <c r="C692" s="68">
        <f t="shared" si="1"/>
        <v>0.001505232575</v>
      </c>
    </row>
    <row r="693">
      <c r="A693" s="66">
        <v>41852.0</v>
      </c>
      <c r="B693" s="5">
        <v>238.405</v>
      </c>
      <c r="C693" s="68">
        <f t="shared" si="1"/>
        <v>0.0008816305968</v>
      </c>
    </row>
    <row r="694">
      <c r="A694" s="66">
        <v>41883.0</v>
      </c>
      <c r="B694" s="5">
        <v>238.786</v>
      </c>
      <c r="C694" s="68">
        <f t="shared" si="1"/>
        <v>0.001598120845</v>
      </c>
    </row>
    <row r="695">
      <c r="A695" s="66">
        <v>41913.0</v>
      </c>
      <c r="B695" s="5">
        <v>239.191</v>
      </c>
      <c r="C695" s="68">
        <f t="shared" si="1"/>
        <v>0.001696079335</v>
      </c>
    </row>
    <row r="696">
      <c r="A696" s="66">
        <v>41944.0</v>
      </c>
      <c r="B696" s="5">
        <v>239.458</v>
      </c>
      <c r="C696" s="68">
        <f t="shared" si="1"/>
        <v>0.001116262736</v>
      </c>
    </row>
    <row r="697">
      <c r="A697" s="66">
        <v>41974.0</v>
      </c>
      <c r="B697" s="5">
        <v>239.584</v>
      </c>
      <c r="C697" s="68">
        <f t="shared" si="1"/>
        <v>0.0005261883086</v>
      </c>
    </row>
    <row r="698">
      <c r="A698" s="66">
        <v>42005.0</v>
      </c>
      <c r="B698" s="5">
        <v>239.811</v>
      </c>
      <c r="C698" s="68">
        <f t="shared" si="1"/>
        <v>0.0009474756244</v>
      </c>
    </row>
    <row r="699">
      <c r="A699" s="66">
        <v>42036.0</v>
      </c>
      <c r="B699" s="5">
        <v>240.172</v>
      </c>
      <c r="C699" s="68">
        <f t="shared" si="1"/>
        <v>0.001505352131</v>
      </c>
    </row>
    <row r="700">
      <c r="A700" s="66">
        <v>42064.0</v>
      </c>
      <c r="B700" s="5">
        <v>240.755</v>
      </c>
      <c r="C700" s="68">
        <f t="shared" si="1"/>
        <v>0.002427427011</v>
      </c>
    </row>
    <row r="701">
      <c r="A701" s="66">
        <v>42095.0</v>
      </c>
      <c r="B701" s="5">
        <v>241.346</v>
      </c>
      <c r="C701" s="68">
        <f t="shared" si="1"/>
        <v>0.002454777679</v>
      </c>
    </row>
    <row r="702">
      <c r="A702" s="66">
        <v>42125.0</v>
      </c>
      <c r="B702" s="5">
        <v>241.688</v>
      </c>
      <c r="C702" s="68">
        <f t="shared" si="1"/>
        <v>0.001417052696</v>
      </c>
    </row>
    <row r="703">
      <c r="A703" s="66">
        <v>42156.0</v>
      </c>
      <c r="B703" s="5">
        <v>242.064</v>
      </c>
      <c r="C703" s="68">
        <f t="shared" si="1"/>
        <v>0.001555724736</v>
      </c>
    </row>
    <row r="704">
      <c r="A704" s="66">
        <v>42186.0</v>
      </c>
      <c r="B704" s="5">
        <v>242.565</v>
      </c>
      <c r="C704" s="68">
        <f t="shared" si="1"/>
        <v>0.002069700575</v>
      </c>
    </row>
    <row r="705">
      <c r="A705" s="66">
        <v>42217.0</v>
      </c>
      <c r="B705" s="5">
        <v>242.817</v>
      </c>
      <c r="C705" s="68">
        <f t="shared" si="1"/>
        <v>0.001038896791</v>
      </c>
    </row>
    <row r="706">
      <c r="A706" s="66">
        <v>42248.0</v>
      </c>
      <c r="B706" s="5">
        <v>243.316</v>
      </c>
      <c r="C706" s="68">
        <f t="shared" si="1"/>
        <v>0.002055045569</v>
      </c>
    </row>
    <row r="707">
      <c r="A707" s="66">
        <v>42278.0</v>
      </c>
      <c r="B707" s="5">
        <v>243.768</v>
      </c>
      <c r="C707" s="68">
        <f t="shared" si="1"/>
        <v>0.001857666574</v>
      </c>
    </row>
    <row r="708">
      <c r="A708" s="66">
        <v>42309.0</v>
      </c>
      <c r="B708" s="5">
        <v>244.241</v>
      </c>
      <c r="C708" s="68">
        <f t="shared" si="1"/>
        <v>0.001940369532</v>
      </c>
    </row>
    <row r="709">
      <c r="A709" s="66">
        <v>42339.0</v>
      </c>
      <c r="B709" s="5">
        <v>244.547</v>
      </c>
      <c r="C709" s="68">
        <f t="shared" si="1"/>
        <v>0.001252860904</v>
      </c>
    </row>
    <row r="710">
      <c r="A710" s="66">
        <v>42370.0</v>
      </c>
      <c r="B710" s="5">
        <v>244.955</v>
      </c>
      <c r="C710" s="68">
        <f t="shared" si="1"/>
        <v>0.001668390943</v>
      </c>
    </row>
    <row r="711">
      <c r="A711" s="66">
        <v>42401.0</v>
      </c>
      <c r="B711" s="5">
        <v>245.51</v>
      </c>
      <c r="C711" s="68">
        <f t="shared" si="1"/>
        <v>0.002265722276</v>
      </c>
    </row>
    <row r="712">
      <c r="A712" s="66">
        <v>42430.0</v>
      </c>
      <c r="B712" s="5">
        <v>245.913</v>
      </c>
      <c r="C712" s="68">
        <f t="shared" si="1"/>
        <v>0.001641480999</v>
      </c>
    </row>
    <row r="713">
      <c r="A713" s="66">
        <v>42461.0</v>
      </c>
      <c r="B713" s="5">
        <v>246.551</v>
      </c>
      <c r="C713" s="68">
        <f t="shared" si="1"/>
        <v>0.002594413471</v>
      </c>
    </row>
    <row r="714">
      <c r="A714" s="66">
        <v>42491.0</v>
      </c>
      <c r="B714" s="5">
        <v>247.137</v>
      </c>
      <c r="C714" s="68">
        <f t="shared" si="1"/>
        <v>0.002376790198</v>
      </c>
    </row>
    <row r="715">
      <c r="A715" s="66">
        <v>42522.0</v>
      </c>
      <c r="B715" s="5">
        <v>247.54</v>
      </c>
      <c r="C715" s="68">
        <f t="shared" si="1"/>
        <v>0.001630674484</v>
      </c>
    </row>
    <row r="716">
      <c r="A716" s="66">
        <v>42552.0</v>
      </c>
      <c r="B716" s="5">
        <v>247.829</v>
      </c>
      <c r="C716" s="68">
        <f t="shared" si="1"/>
        <v>0.001167488083</v>
      </c>
    </row>
    <row r="717">
      <c r="A717" s="66">
        <v>42583.0</v>
      </c>
      <c r="B717" s="5">
        <v>248.423</v>
      </c>
      <c r="C717" s="68">
        <f t="shared" si="1"/>
        <v>0.002396813932</v>
      </c>
    </row>
    <row r="718">
      <c r="A718" s="66">
        <v>42614.0</v>
      </c>
      <c r="B718" s="5">
        <v>248.842</v>
      </c>
      <c r="C718" s="68">
        <f t="shared" si="1"/>
        <v>0.001686639321</v>
      </c>
    </row>
    <row r="719">
      <c r="A719" s="66">
        <v>42644.0</v>
      </c>
      <c r="B719" s="5">
        <v>249.142</v>
      </c>
      <c r="C719" s="68">
        <f t="shared" si="1"/>
        <v>0.001205584266</v>
      </c>
    </row>
    <row r="720">
      <c r="A720" s="66">
        <v>42675.0</v>
      </c>
      <c r="B720" s="5">
        <v>249.481</v>
      </c>
      <c r="C720" s="68">
        <f t="shared" si="1"/>
        <v>0.001360669819</v>
      </c>
    </row>
    <row r="721">
      <c r="A721" s="66">
        <v>42705.0</v>
      </c>
      <c r="B721" s="5">
        <v>249.92</v>
      </c>
      <c r="C721" s="68">
        <f t="shared" si="1"/>
        <v>0.00175965304</v>
      </c>
    </row>
    <row r="722">
      <c r="A722" s="66">
        <v>42736.0</v>
      </c>
      <c r="B722" s="5">
        <v>250.467</v>
      </c>
      <c r="C722" s="68">
        <f t="shared" si="1"/>
        <v>0.002188700384</v>
      </c>
    </row>
    <row r="723">
      <c r="A723" s="66">
        <v>42767.0</v>
      </c>
      <c r="B723" s="5">
        <v>250.998</v>
      </c>
      <c r="C723" s="68">
        <f t="shared" si="1"/>
        <v>0.002120039766</v>
      </c>
    </row>
    <row r="724">
      <c r="A724" s="66">
        <v>42795.0</v>
      </c>
      <c r="B724" s="5">
        <v>250.944</v>
      </c>
      <c r="C724" s="68">
        <f t="shared" si="1"/>
        <v>-0.0002151411565</v>
      </c>
    </row>
    <row r="725">
      <c r="A725" s="66">
        <v>42826.0</v>
      </c>
      <c r="B725" s="5">
        <v>251.227</v>
      </c>
      <c r="C725" s="68">
        <f t="shared" si="1"/>
        <v>0.001127741648</v>
      </c>
    </row>
    <row r="726">
      <c r="A726" s="66">
        <v>42856.0</v>
      </c>
      <c r="B726" s="5">
        <v>251.43</v>
      </c>
      <c r="C726" s="68">
        <f t="shared" si="1"/>
        <v>0.0008080341683</v>
      </c>
    </row>
    <row r="727">
      <c r="A727" s="66">
        <v>42887.0</v>
      </c>
      <c r="B727" s="5">
        <v>251.746</v>
      </c>
      <c r="C727" s="68">
        <f t="shared" si="1"/>
        <v>0.001256811041</v>
      </c>
    </row>
    <row r="728">
      <c r="A728" s="66">
        <v>42917.0</v>
      </c>
      <c r="B728" s="5">
        <v>251.985</v>
      </c>
      <c r="C728" s="68">
        <f t="shared" si="1"/>
        <v>0.0009493696027</v>
      </c>
    </row>
    <row r="729">
      <c r="A729" s="66">
        <v>42948.0</v>
      </c>
      <c r="B729" s="5">
        <v>252.535</v>
      </c>
      <c r="C729" s="68">
        <f t="shared" si="1"/>
        <v>0.002182669603</v>
      </c>
    </row>
    <row r="730">
      <c r="A730" s="66">
        <v>42979.0</v>
      </c>
      <c r="B730" s="5">
        <v>252.812</v>
      </c>
      <c r="C730" s="68">
        <f t="shared" si="1"/>
        <v>0.001096877661</v>
      </c>
    </row>
    <row r="731">
      <c r="A731" s="66">
        <v>43009.0</v>
      </c>
      <c r="B731" s="5">
        <v>253.526</v>
      </c>
      <c r="C731" s="68">
        <f t="shared" si="1"/>
        <v>0.002824233027</v>
      </c>
    </row>
    <row r="732">
      <c r="A732" s="66">
        <v>43040.0</v>
      </c>
      <c r="B732" s="5">
        <v>253.816</v>
      </c>
      <c r="C732" s="68">
        <f t="shared" si="1"/>
        <v>0.001143866901</v>
      </c>
    </row>
    <row r="733">
      <c r="A733" s="66">
        <v>43070.0</v>
      </c>
      <c r="B733" s="5">
        <v>254.344</v>
      </c>
      <c r="C733" s="68">
        <f t="shared" si="1"/>
        <v>0.002080247108</v>
      </c>
    </row>
    <row r="734">
      <c r="A734" s="66">
        <v>43101.0</v>
      </c>
      <c r="B734" s="5">
        <v>255.204</v>
      </c>
      <c r="C734" s="68">
        <f t="shared" si="1"/>
        <v>0.003381247444</v>
      </c>
    </row>
    <row r="735">
      <c r="A735" s="66">
        <v>43132.0</v>
      </c>
      <c r="B735" s="5">
        <v>255.711</v>
      </c>
      <c r="C735" s="68">
        <f t="shared" si="1"/>
        <v>0.001986645977</v>
      </c>
    </row>
    <row r="736">
      <c r="A736" s="66">
        <v>43160.0</v>
      </c>
      <c r="B736" s="5">
        <v>256.271</v>
      </c>
      <c r="C736" s="68">
        <f t="shared" si="1"/>
        <v>0.002189972273</v>
      </c>
    </row>
    <row r="737">
      <c r="A737" s="66">
        <v>43191.0</v>
      </c>
      <c r="B737" s="5">
        <v>256.63</v>
      </c>
      <c r="C737" s="68">
        <f t="shared" si="1"/>
        <v>0.001400860808</v>
      </c>
    </row>
    <row r="738">
      <c r="A738" s="66">
        <v>43221.0</v>
      </c>
      <c r="B738" s="5">
        <v>257.145</v>
      </c>
      <c r="C738" s="68">
        <f t="shared" si="1"/>
        <v>0.002006780189</v>
      </c>
    </row>
    <row r="739">
      <c r="A739" s="66">
        <v>43252.0</v>
      </c>
      <c r="B739" s="5">
        <v>257.399</v>
      </c>
      <c r="C739" s="68">
        <f t="shared" si="1"/>
        <v>0.0009877695464</v>
      </c>
    </row>
    <row r="740">
      <c r="A740" s="66">
        <v>43282.0</v>
      </c>
      <c r="B740" s="5">
        <v>257.699</v>
      </c>
      <c r="C740" s="68">
        <f t="shared" si="1"/>
        <v>0.001165505693</v>
      </c>
    </row>
    <row r="741">
      <c r="A741" s="66">
        <v>43313.0</v>
      </c>
      <c r="B741" s="5">
        <v>257.891</v>
      </c>
      <c r="C741" s="68">
        <f t="shared" si="1"/>
        <v>0.0007450552777</v>
      </c>
    </row>
    <row r="742">
      <c r="A742" s="66">
        <v>43344.0</v>
      </c>
      <c r="B742" s="5">
        <v>258.368</v>
      </c>
      <c r="C742" s="68">
        <f t="shared" si="1"/>
        <v>0.001849618637</v>
      </c>
    </row>
    <row r="743">
      <c r="A743" s="66">
        <v>43374.0</v>
      </c>
      <c r="B743" s="5">
        <v>258.917</v>
      </c>
      <c r="C743" s="68">
        <f t="shared" si="1"/>
        <v>0.002124876146</v>
      </c>
    </row>
    <row r="744">
      <c r="A744" s="66">
        <v>43405.0</v>
      </c>
      <c r="B744" s="5">
        <v>259.439</v>
      </c>
      <c r="C744" s="68">
        <f t="shared" si="1"/>
        <v>0.002016090098</v>
      </c>
    </row>
    <row r="745">
      <c r="A745" s="66">
        <v>43435.0</v>
      </c>
      <c r="B745" s="5">
        <v>260.063</v>
      </c>
      <c r="C745" s="68">
        <f t="shared" si="1"/>
        <v>0.002405189659</v>
      </c>
    </row>
    <row r="746">
      <c r="A746" s="66">
        <v>43466.0</v>
      </c>
      <c r="B746" s="5">
        <v>260.766</v>
      </c>
      <c r="C746" s="68">
        <f t="shared" si="1"/>
        <v>0.00270319115</v>
      </c>
    </row>
    <row r="747">
      <c r="A747" s="66">
        <v>43497.0</v>
      </c>
      <c r="B747" s="5">
        <v>261.186</v>
      </c>
      <c r="C747" s="68">
        <f t="shared" si="1"/>
        <v>0.001610639424</v>
      </c>
    </row>
    <row r="748">
      <c r="A748" s="66">
        <v>43525.0</v>
      </c>
      <c r="B748" s="5">
        <v>261.567</v>
      </c>
      <c r="C748" s="68">
        <f t="shared" si="1"/>
        <v>0.00145873056</v>
      </c>
    </row>
    <row r="749">
      <c r="A749" s="66">
        <v>43556.0</v>
      </c>
      <c r="B749" s="5">
        <v>261.997</v>
      </c>
      <c r="C749" s="68">
        <f t="shared" si="1"/>
        <v>0.001643938264</v>
      </c>
    </row>
    <row r="750">
      <c r="A750" s="66">
        <v>43586.0</v>
      </c>
      <c r="B750" s="5">
        <v>262.217</v>
      </c>
      <c r="C750" s="68">
        <f t="shared" si="1"/>
        <v>0.0008397042714</v>
      </c>
    </row>
    <row r="751">
      <c r="A751" s="66">
        <v>43617.0</v>
      </c>
      <c r="B751" s="5">
        <v>262.739</v>
      </c>
      <c r="C751" s="68">
        <f t="shared" si="1"/>
        <v>0.001990717612</v>
      </c>
    </row>
    <row r="752">
      <c r="A752" s="66">
        <v>43647.0</v>
      </c>
      <c r="B752" s="5">
        <v>263.28</v>
      </c>
      <c r="C752" s="68">
        <f t="shared" si="1"/>
        <v>0.00205907764</v>
      </c>
    </row>
    <row r="753">
      <c r="A753" s="66">
        <v>43678.0</v>
      </c>
      <c r="B753" s="5">
        <v>263.877</v>
      </c>
      <c r="C753" s="68">
        <f t="shared" si="1"/>
        <v>0.002267547858</v>
      </c>
    </row>
    <row r="754">
      <c r="A754" s="66">
        <v>43709.0</v>
      </c>
      <c r="B754" s="5">
        <v>264.388</v>
      </c>
      <c r="C754" s="68">
        <f t="shared" si="1"/>
        <v>0.001936508297</v>
      </c>
    </row>
    <row r="755">
      <c r="A755" s="66">
        <v>43739.0</v>
      </c>
      <c r="B755" s="5">
        <v>264.97</v>
      </c>
      <c r="C755" s="68">
        <f t="shared" si="1"/>
        <v>0.002201310196</v>
      </c>
    </row>
    <row r="756">
      <c r="A756" s="66">
        <v>43770.0</v>
      </c>
      <c r="B756" s="5">
        <v>265.548</v>
      </c>
      <c r="C756" s="68">
        <f t="shared" si="1"/>
        <v>0.002181379024</v>
      </c>
    </row>
    <row r="757">
      <c r="A757" s="66">
        <v>43800.0</v>
      </c>
      <c r="B757" s="5">
        <v>266.02</v>
      </c>
      <c r="C757" s="68">
        <f t="shared" si="1"/>
        <v>0.00177745643</v>
      </c>
    </row>
    <row r="758">
      <c r="A758" s="66">
        <v>43831.0</v>
      </c>
      <c r="B758" s="5">
        <v>266.716</v>
      </c>
      <c r="C758" s="68">
        <f t="shared" si="1"/>
        <v>0.002616344636</v>
      </c>
    </row>
    <row r="759">
      <c r="A759" s="66">
        <v>43862.0</v>
      </c>
      <c r="B759" s="5">
        <v>267.37</v>
      </c>
      <c r="C759" s="68">
        <f t="shared" si="1"/>
        <v>0.002452046371</v>
      </c>
    </row>
    <row r="760">
      <c r="A760" s="66">
        <v>43891.0</v>
      </c>
      <c r="B760" s="5">
        <v>267.054</v>
      </c>
      <c r="C760" s="68">
        <f t="shared" si="1"/>
        <v>-0.001181882784</v>
      </c>
    </row>
    <row r="761">
      <c r="A761" s="66">
        <v>43922.0</v>
      </c>
      <c r="B761" s="5">
        <v>265.746</v>
      </c>
      <c r="C761" s="68">
        <f t="shared" si="1"/>
        <v>-0.004897885821</v>
      </c>
    </row>
    <row r="762">
      <c r="A762" s="66">
        <v>43952.0</v>
      </c>
      <c r="B762" s="5">
        <v>265.412</v>
      </c>
      <c r="C762" s="68">
        <f t="shared" si="1"/>
        <v>-0.001256839237</v>
      </c>
    </row>
    <row r="763">
      <c r="A763" s="66">
        <v>43983.0</v>
      </c>
      <c r="B763" s="5">
        <v>265.849</v>
      </c>
      <c r="C763" s="68">
        <f t="shared" si="1"/>
        <v>0.001646496767</v>
      </c>
    </row>
    <row r="764">
      <c r="A764" s="66">
        <v>44013.0</v>
      </c>
      <c r="B764" s="5">
        <v>267.389</v>
      </c>
      <c r="C764" s="68">
        <f t="shared" si="1"/>
        <v>0.005792762057</v>
      </c>
    </row>
    <row r="765">
      <c r="A765" s="66">
        <v>44044.0</v>
      </c>
      <c r="B765" s="5">
        <v>268.422</v>
      </c>
      <c r="C765" s="68">
        <f t="shared" si="1"/>
        <v>0.003863285326</v>
      </c>
    </row>
    <row r="766">
      <c r="A766" s="66">
        <v>44075.0</v>
      </c>
      <c r="B766" s="5">
        <v>268.933</v>
      </c>
      <c r="C766" s="68">
        <f t="shared" si="1"/>
        <v>0.001903718771</v>
      </c>
    </row>
    <row r="767">
      <c r="A767" s="66">
        <v>44105.0</v>
      </c>
      <c r="B767" s="5">
        <v>269.306</v>
      </c>
      <c r="C767" s="68">
        <f t="shared" si="1"/>
        <v>0.001386962552</v>
      </c>
    </row>
    <row r="768">
      <c r="A768" s="66">
        <v>44136.0</v>
      </c>
      <c r="B768" s="5">
        <v>269.981</v>
      </c>
      <c r="C768" s="68">
        <f t="shared" si="1"/>
        <v>0.002506442485</v>
      </c>
    </row>
    <row r="769">
      <c r="A769" s="66">
        <v>44166.0</v>
      </c>
      <c r="B769" s="5">
        <v>270.341</v>
      </c>
      <c r="C769" s="68">
        <f t="shared" si="1"/>
        <v>0.001333427167</v>
      </c>
    </row>
    <row r="770">
      <c r="A770" s="66">
        <v>44197.0</v>
      </c>
      <c r="B770" s="5">
        <v>270.416</v>
      </c>
      <c r="C770" s="68">
        <f t="shared" si="1"/>
        <v>0.0002774273973</v>
      </c>
    </row>
    <row r="771">
      <c r="A771" s="66">
        <v>44228.0</v>
      </c>
      <c r="B771" s="5">
        <v>270.776</v>
      </c>
      <c r="C771" s="68">
        <f t="shared" si="1"/>
        <v>0.001331282173</v>
      </c>
    </row>
    <row r="772">
      <c r="A772" s="66">
        <v>44256.0</v>
      </c>
      <c r="B772" s="5">
        <v>271.453</v>
      </c>
      <c r="C772" s="68">
        <f t="shared" si="1"/>
        <v>0.002500221585</v>
      </c>
    </row>
    <row r="773">
      <c r="A773" s="66">
        <v>44287.0</v>
      </c>
      <c r="B773" s="5">
        <v>273.626</v>
      </c>
      <c r="C773" s="68">
        <f t="shared" si="1"/>
        <v>0.008005069017</v>
      </c>
    </row>
    <row r="774">
      <c r="A774" s="66">
        <v>44317.0</v>
      </c>
      <c r="B774" s="5">
        <v>275.457</v>
      </c>
      <c r="C774" s="68">
        <f t="shared" si="1"/>
        <v>0.006691615563</v>
      </c>
    </row>
    <row r="775">
      <c r="A775" s="66">
        <v>44348.0</v>
      </c>
      <c r="B775" s="5">
        <v>277.608</v>
      </c>
      <c r="C775" s="68">
        <f t="shared" si="1"/>
        <v>0.007808841307</v>
      </c>
    </row>
    <row r="776">
      <c r="A776" s="66">
        <v>44378.0</v>
      </c>
      <c r="B776" s="5">
        <v>278.639</v>
      </c>
      <c r="C776" s="68">
        <f t="shared" si="1"/>
        <v>0.003713869917</v>
      </c>
    </row>
    <row r="777">
      <c r="A777" s="66">
        <v>44409.0</v>
      </c>
      <c r="B777" s="5">
        <v>279.021</v>
      </c>
      <c r="C777" s="68">
        <f t="shared" si="1"/>
        <v>0.001370949508</v>
      </c>
    </row>
    <row r="778">
      <c r="A778" s="66">
        <v>44440.0</v>
      </c>
      <c r="B778" s="5">
        <v>279.727</v>
      </c>
      <c r="C778" s="68">
        <f t="shared" si="1"/>
        <v>0.002530275499</v>
      </c>
    </row>
    <row r="779">
      <c r="A779" s="66">
        <v>44470.0</v>
      </c>
      <c r="B779" s="5">
        <v>281.649</v>
      </c>
      <c r="C779" s="68">
        <f t="shared" si="1"/>
        <v>0.006870984925</v>
      </c>
    </row>
    <row r="780">
      <c r="A780" s="66">
        <v>44501.0</v>
      </c>
      <c r="B780" s="5">
        <v>283.411</v>
      </c>
      <c r="C780" s="68">
        <f t="shared" si="1"/>
        <v>0.006256013691</v>
      </c>
    </row>
    <row r="781">
      <c r="A781" s="66">
        <v>44531.0</v>
      </c>
      <c r="B781" s="5">
        <v>285.221</v>
      </c>
      <c r="C781" s="68">
        <f t="shared" si="1"/>
        <v>0.006386484646</v>
      </c>
    </row>
    <row r="782">
      <c r="A782" s="66">
        <v>44562.0</v>
      </c>
      <c r="B782" s="5">
        <v>286.799</v>
      </c>
      <c r="C782" s="68">
        <f t="shared" si="1"/>
        <v>0.005532551951</v>
      </c>
    </row>
    <row r="783">
      <c r="A783" s="66">
        <v>44593.0</v>
      </c>
      <c r="B783" s="5">
        <v>288.256</v>
      </c>
      <c r="C783" s="68">
        <f t="shared" si="1"/>
        <v>0.005080212971</v>
      </c>
    </row>
    <row r="784">
      <c r="A784" s="66">
        <v>44621.0</v>
      </c>
      <c r="B784" s="5">
        <v>289.044</v>
      </c>
      <c r="C784" s="68">
        <f t="shared" si="1"/>
        <v>0.002733681172</v>
      </c>
    </row>
    <row r="785">
      <c r="A785" s="66">
        <v>44652.0</v>
      </c>
      <c r="B785" s="5">
        <v>290.474</v>
      </c>
      <c r="C785" s="68">
        <f t="shared" si="1"/>
        <v>0.004947343657</v>
      </c>
    </row>
    <row r="786">
      <c r="A786" s="66">
        <v>44682.0</v>
      </c>
      <c r="B786" s="5">
        <v>292.039</v>
      </c>
      <c r="C786" s="68">
        <f t="shared" si="1"/>
        <v>0.005387745547</v>
      </c>
    </row>
    <row r="787">
      <c r="A787" s="66">
        <v>44713.0</v>
      </c>
      <c r="B787" s="5">
        <v>294.009</v>
      </c>
      <c r="C787" s="68">
        <f t="shared" si="1"/>
        <v>0.006745674379</v>
      </c>
    </row>
    <row r="788">
      <c r="A788" s="66">
        <v>44743.0</v>
      </c>
      <c r="B788" s="5">
        <v>295.08</v>
      </c>
      <c r="C788" s="68">
        <f t="shared" si="1"/>
        <v>0.00364274563</v>
      </c>
    </row>
    <row r="789">
      <c r="A789" s="66">
        <v>44774.0</v>
      </c>
      <c r="B789" s="5">
        <v>296.582</v>
      </c>
      <c r="C789" s="68">
        <f t="shared" si="1"/>
        <v>0.005090145045</v>
      </c>
    </row>
    <row r="790">
      <c r="A790" s="66">
        <v>44805.0</v>
      </c>
      <c r="B790" s="5">
        <v>298.281</v>
      </c>
      <c r="C790" s="68">
        <f t="shared" si="1"/>
        <v>0.005728601196</v>
      </c>
    </row>
    <row r="791">
      <c r="A791" s="66">
        <v>44835.0</v>
      </c>
      <c r="B791" s="5">
        <v>299.381</v>
      </c>
      <c r="C791" s="68">
        <f t="shared" si="1"/>
        <v>0.003687797748</v>
      </c>
    </row>
    <row r="792">
      <c r="A792" s="66">
        <v>44866.0</v>
      </c>
      <c r="B792" s="5">
        <v>300.316</v>
      </c>
      <c r="C792" s="68">
        <f t="shared" si="1"/>
        <v>0.003123110685</v>
      </c>
    </row>
    <row r="793">
      <c r="A793" s="66">
        <v>44896.0</v>
      </c>
      <c r="B793" s="5">
        <v>301.433</v>
      </c>
      <c r="C793" s="68">
        <f t="shared" si="1"/>
        <v>0.003719415549</v>
      </c>
    </row>
    <row r="794">
      <c r="A794" s="66">
        <v>44927.0</v>
      </c>
      <c r="B794" s="5">
        <v>302.685</v>
      </c>
      <c r="C794" s="68">
        <f t="shared" si="1"/>
        <v>0.004153493479</v>
      </c>
    </row>
    <row r="795">
      <c r="A795" s="66">
        <v>44958.0</v>
      </c>
      <c r="B795" s="5">
        <v>304.097</v>
      </c>
      <c r="C795" s="68">
        <f t="shared" si="1"/>
        <v>0.004664915671</v>
      </c>
    </row>
    <row r="796">
      <c r="A796" s="66">
        <v>44986.0</v>
      </c>
      <c r="B796" s="5">
        <v>305.123</v>
      </c>
      <c r="C796" s="68">
        <f t="shared" si="1"/>
        <v>0.003373923452</v>
      </c>
    </row>
    <row r="797">
      <c r="A797" s="66">
        <v>45017.0</v>
      </c>
      <c r="B797" s="5">
        <v>306.49</v>
      </c>
      <c r="C797" s="68">
        <f t="shared" si="1"/>
        <v>0.00448016046</v>
      </c>
    </row>
    <row r="798">
      <c r="A798" s="66">
        <v>45047.0</v>
      </c>
      <c r="B798" s="5">
        <v>307.623</v>
      </c>
      <c r="C798" s="68">
        <f t="shared" si="1"/>
        <v>0.003696694835</v>
      </c>
    </row>
    <row r="799">
      <c r="A799" s="66">
        <v>45078.0</v>
      </c>
      <c r="B799" s="5">
        <v>308.291</v>
      </c>
      <c r="C799" s="68">
        <f t="shared" si="1"/>
        <v>0.002171489128</v>
      </c>
    </row>
    <row r="800">
      <c r="A800" s="66">
        <v>45108.0</v>
      </c>
      <c r="B800" s="5">
        <v>308.959</v>
      </c>
      <c r="C800" s="68">
        <f t="shared" si="1"/>
        <v>0.00216678398</v>
      </c>
    </row>
    <row r="801">
      <c r="A801" s="66">
        <v>45139.0</v>
      </c>
      <c r="B801" s="5">
        <v>309.646</v>
      </c>
      <c r="C801" s="68">
        <f t="shared" si="1"/>
        <v>0.002223596011</v>
      </c>
    </row>
    <row r="802">
      <c r="A802" s="66">
        <v>45170.0</v>
      </c>
      <c r="B802" s="5">
        <v>310.616</v>
      </c>
      <c r="C802" s="68">
        <f t="shared" si="1"/>
        <v>0.003132609496</v>
      </c>
    </row>
    <row r="803">
      <c r="A803" s="66">
        <v>45200.0</v>
      </c>
      <c r="B803" s="5">
        <v>311.433</v>
      </c>
      <c r="C803" s="68">
        <f t="shared" si="1"/>
        <v>0.002630257295</v>
      </c>
    </row>
    <row r="804">
      <c r="A804" s="66">
        <v>45231.0</v>
      </c>
      <c r="B804" s="5">
        <v>312.373</v>
      </c>
      <c r="C804" s="68">
        <f t="shared" si="1"/>
        <v>0.003018305703</v>
      </c>
    </row>
    <row r="805">
      <c r="A805" s="66">
        <v>45261.0</v>
      </c>
      <c r="B805" s="5">
        <v>313.23</v>
      </c>
      <c r="C805" s="68">
        <f t="shared" si="1"/>
        <v>0.002743514964</v>
      </c>
    </row>
    <row r="806">
      <c r="A806" s="66">
        <v>45292.0</v>
      </c>
      <c r="B806" s="5">
        <v>314.389</v>
      </c>
      <c r="C806" s="68">
        <f t="shared" si="1"/>
        <v>0.003700156435</v>
      </c>
    </row>
    <row r="807">
      <c r="A807" s="66">
        <v>45323.0</v>
      </c>
      <c r="B807" s="5">
        <v>315.555</v>
      </c>
      <c r="C807" s="68">
        <f t="shared" si="1"/>
        <v>0.00370878116</v>
      </c>
    </row>
    <row r="808">
      <c r="A808" s="66">
        <v>45352.0</v>
      </c>
      <c r="B808" s="5">
        <v>316.762</v>
      </c>
      <c r="C808" s="68">
        <f t="shared" si="1"/>
        <v>0.003825006734</v>
      </c>
    </row>
    <row r="809">
      <c r="A809" s="66">
        <v>45383.0</v>
      </c>
      <c r="B809" s="5">
        <v>317.596</v>
      </c>
      <c r="C809" s="68">
        <f t="shared" si="1"/>
        <v>0.002632891572</v>
      </c>
    </row>
    <row r="810">
      <c r="A810" s="66">
        <v>45413.0</v>
      </c>
      <c r="B810" s="5">
        <v>318.053</v>
      </c>
      <c r="C810" s="68">
        <f t="shared" si="1"/>
        <v>0.001438934999</v>
      </c>
    </row>
    <row r="811">
      <c r="A811" s="66">
        <v>45444.0</v>
      </c>
      <c r="B811" s="5">
        <v>318.343</v>
      </c>
      <c r="C811" s="68">
        <f t="shared" si="1"/>
        <v>0.0009117977192</v>
      </c>
    </row>
    <row r="812">
      <c r="A812" s="66">
        <v>45474.0</v>
      </c>
      <c r="B812" s="5">
        <v>318.933</v>
      </c>
      <c r="C812" s="68">
        <f t="shared" si="1"/>
        <v>0.001853346862</v>
      </c>
    </row>
    <row r="813">
      <c r="A813" s="66">
        <v>45505.0</v>
      </c>
      <c r="B813" s="5">
        <v>319.839</v>
      </c>
      <c r="C813" s="68">
        <f t="shared" si="1"/>
        <v>0.002840722033</v>
      </c>
    </row>
    <row r="814">
      <c r="A814" s="66">
        <v>45536.0</v>
      </c>
      <c r="B814" s="5">
        <v>320.835</v>
      </c>
      <c r="C814" s="68">
        <f t="shared" si="1"/>
        <v>0.003114066765</v>
      </c>
    </row>
    <row r="815">
      <c r="A815" s="66">
        <v>45566.0</v>
      </c>
      <c r="B815" s="5">
        <v>321.688</v>
      </c>
      <c r="C815" s="68">
        <f t="shared" si="1"/>
        <v>0.002658687487</v>
      </c>
    </row>
    <row r="816">
      <c r="A816" s="66">
        <v>45597.0</v>
      </c>
      <c r="B816" s="5">
        <v>322.619</v>
      </c>
      <c r="C816" s="68">
        <f t="shared" si="1"/>
        <v>0.002894108577</v>
      </c>
    </row>
    <row r="817">
      <c r="A817" s="66">
        <v>45627.0</v>
      </c>
      <c r="B817" s="5">
        <v>323.296</v>
      </c>
      <c r="C817" s="68">
        <f t="shared" si="1"/>
        <v>0.002098450494</v>
      </c>
    </row>
    <row r="818">
      <c r="A818" s="66">
        <v>45658.0</v>
      </c>
      <c r="B818" s="5">
        <v>324.739</v>
      </c>
      <c r="C818" s="68">
        <f t="shared" si="1"/>
        <v>0.00446340196</v>
      </c>
    </row>
    <row r="819">
      <c r="A819" s="66">
        <v>45689.0</v>
      </c>
      <c r="B819" s="5">
        <v>325.475</v>
      </c>
      <c r="C819" s="68">
        <f t="shared" si="1"/>
        <v>0.002266435507</v>
      </c>
    </row>
    <row r="820">
      <c r="A820" s="66"/>
      <c r="C820" s="68"/>
    </row>
    <row r="821">
      <c r="A821" s="66"/>
      <c r="C821" s="68">
        <f>SUBTOTAL(1,C808:C819)</f>
        <v>0.002583154226</v>
      </c>
    </row>
    <row r="822">
      <c r="A822" s="66"/>
      <c r="C822" s="68"/>
    </row>
    <row r="823">
      <c r="A823" s="66"/>
      <c r="C823" s="68"/>
    </row>
    <row r="824">
      <c r="A824" s="66"/>
      <c r="C824" s="68"/>
    </row>
    <row r="825">
      <c r="A825" s="66"/>
      <c r="C825" s="68"/>
    </row>
    <row r="826">
      <c r="A826" s="66"/>
      <c r="C826" s="68"/>
    </row>
    <row r="827">
      <c r="A827" s="66"/>
      <c r="C827" s="68"/>
    </row>
    <row r="828">
      <c r="A828" s="66"/>
      <c r="C828" s="68"/>
    </row>
    <row r="829">
      <c r="A829" s="66"/>
      <c r="C829" s="68"/>
    </row>
    <row r="830">
      <c r="A830" s="66"/>
      <c r="C830" s="68"/>
    </row>
    <row r="831">
      <c r="A831" s="66"/>
      <c r="C831" s="68"/>
    </row>
    <row r="832">
      <c r="A832" s="66"/>
      <c r="C832" s="68"/>
    </row>
    <row r="833">
      <c r="A833" s="66"/>
      <c r="C833" s="68"/>
    </row>
    <row r="834">
      <c r="A834" s="66"/>
      <c r="C834" s="68"/>
    </row>
    <row r="835">
      <c r="A835" s="66"/>
      <c r="C835" s="68"/>
    </row>
    <row r="836">
      <c r="A836" s="66"/>
      <c r="C836" s="68"/>
    </row>
    <row r="837">
      <c r="A837" s="66"/>
      <c r="C837" s="68"/>
    </row>
    <row r="838">
      <c r="A838" s="66"/>
      <c r="C838" s="68"/>
    </row>
    <row r="839">
      <c r="A839" s="66"/>
      <c r="C839" s="68"/>
    </row>
    <row r="840">
      <c r="A840" s="66"/>
      <c r="C840" s="68"/>
    </row>
    <row r="841">
      <c r="A841" s="66"/>
      <c r="C841" s="68"/>
    </row>
    <row r="842">
      <c r="A842" s="66"/>
      <c r="C842" s="68"/>
    </row>
    <row r="843">
      <c r="A843" s="66"/>
      <c r="C843" s="68"/>
    </row>
    <row r="844">
      <c r="A844" s="66"/>
      <c r="C844" s="68"/>
    </row>
    <row r="845">
      <c r="A845" s="66"/>
      <c r="C845" s="68"/>
    </row>
    <row r="846">
      <c r="A846" s="66"/>
      <c r="C846" s="68"/>
    </row>
    <row r="847">
      <c r="A847" s="66"/>
      <c r="C847" s="68"/>
    </row>
    <row r="848">
      <c r="A848" s="66"/>
      <c r="C848" s="68"/>
    </row>
    <row r="849">
      <c r="A849" s="66"/>
      <c r="C849" s="68"/>
    </row>
    <row r="850">
      <c r="A850" s="66"/>
      <c r="C850" s="68"/>
    </row>
    <row r="851">
      <c r="A851" s="66"/>
      <c r="C851" s="68"/>
    </row>
    <row r="852">
      <c r="A852" s="66"/>
      <c r="C852" s="68"/>
    </row>
    <row r="853">
      <c r="A853" s="66"/>
      <c r="C853" s="68"/>
    </row>
    <row r="854">
      <c r="A854" s="66"/>
      <c r="C854" s="68"/>
    </row>
    <row r="855">
      <c r="A855" s="66"/>
      <c r="C855" s="68"/>
    </row>
    <row r="856">
      <c r="A856" s="66"/>
      <c r="C856" s="68"/>
    </row>
    <row r="857">
      <c r="A857" s="66"/>
      <c r="C857" s="68"/>
    </row>
    <row r="858">
      <c r="A858" s="66"/>
      <c r="C858" s="68"/>
    </row>
    <row r="859">
      <c r="A859" s="66"/>
      <c r="C859" s="68"/>
    </row>
    <row r="860">
      <c r="A860" s="66"/>
      <c r="C860" s="68"/>
    </row>
    <row r="861">
      <c r="A861" s="66"/>
      <c r="C861" s="68"/>
    </row>
    <row r="862">
      <c r="A862" s="66"/>
      <c r="C862" s="68"/>
    </row>
    <row r="863">
      <c r="A863" s="66"/>
      <c r="C863" s="68"/>
    </row>
    <row r="864">
      <c r="A864" s="66"/>
      <c r="C864" s="68"/>
    </row>
    <row r="865">
      <c r="A865" s="66"/>
      <c r="C865" s="68"/>
    </row>
    <row r="866">
      <c r="A866" s="66"/>
      <c r="C866" s="68"/>
    </row>
    <row r="867">
      <c r="A867" s="66"/>
      <c r="C867" s="68"/>
    </row>
    <row r="868">
      <c r="A868" s="66"/>
      <c r="C868" s="68"/>
    </row>
    <row r="869">
      <c r="A869" s="66"/>
      <c r="C869" s="68"/>
    </row>
    <row r="870">
      <c r="A870" s="66"/>
      <c r="C870" s="68"/>
    </row>
    <row r="871">
      <c r="A871" s="66"/>
      <c r="C871" s="68"/>
    </row>
    <row r="872">
      <c r="A872" s="66"/>
      <c r="C872" s="68"/>
    </row>
    <row r="873">
      <c r="A873" s="66"/>
      <c r="C873" s="68"/>
    </row>
    <row r="874">
      <c r="A874" s="66"/>
      <c r="C874" s="68"/>
    </row>
    <row r="875">
      <c r="A875" s="66"/>
      <c r="C875" s="68"/>
    </row>
    <row r="876">
      <c r="A876" s="66"/>
      <c r="C876" s="68"/>
    </row>
    <row r="877">
      <c r="A877" s="66"/>
      <c r="C877" s="68"/>
    </row>
    <row r="878">
      <c r="A878" s="66"/>
      <c r="C878" s="68"/>
    </row>
    <row r="879">
      <c r="A879" s="66"/>
      <c r="C879" s="68"/>
    </row>
    <row r="880">
      <c r="A880" s="66"/>
      <c r="C880" s="68"/>
    </row>
    <row r="881">
      <c r="A881" s="66"/>
      <c r="C881" s="68"/>
    </row>
    <row r="882">
      <c r="A882" s="66"/>
      <c r="C882" s="68"/>
    </row>
    <row r="883">
      <c r="A883" s="66"/>
      <c r="C883" s="68"/>
    </row>
    <row r="884">
      <c r="A884" s="66"/>
      <c r="C884" s="68"/>
    </row>
    <row r="885">
      <c r="A885" s="66"/>
      <c r="C885" s="68"/>
    </row>
    <row r="886">
      <c r="A886" s="66"/>
      <c r="C886" s="68"/>
    </row>
    <row r="887">
      <c r="A887" s="66"/>
      <c r="C887" s="68"/>
    </row>
    <row r="888">
      <c r="A888" s="66"/>
      <c r="C888" s="68"/>
    </row>
    <row r="889">
      <c r="A889" s="66"/>
      <c r="C889" s="68"/>
    </row>
    <row r="890">
      <c r="A890" s="66"/>
      <c r="C890" s="68"/>
    </row>
    <row r="891">
      <c r="A891" s="66"/>
      <c r="C891" s="68"/>
    </row>
    <row r="892">
      <c r="A892" s="66"/>
      <c r="C892" s="68"/>
    </row>
    <row r="893">
      <c r="A893" s="66"/>
      <c r="C893" s="68"/>
    </row>
    <row r="894">
      <c r="A894" s="66"/>
      <c r="C894" s="68"/>
    </row>
    <row r="895">
      <c r="A895" s="66"/>
      <c r="C895" s="68"/>
    </row>
    <row r="896">
      <c r="A896" s="66"/>
      <c r="C896" s="68"/>
    </row>
    <row r="897">
      <c r="A897" s="66"/>
      <c r="C897" s="68"/>
    </row>
    <row r="898">
      <c r="A898" s="66"/>
      <c r="C898" s="68"/>
    </row>
    <row r="899">
      <c r="A899" s="66"/>
      <c r="C899" s="68"/>
    </row>
    <row r="900">
      <c r="A900" s="66"/>
      <c r="C900" s="68"/>
    </row>
    <row r="901">
      <c r="A901" s="66"/>
      <c r="C901" s="68"/>
    </row>
    <row r="902">
      <c r="A902" s="66"/>
      <c r="C902" s="68"/>
    </row>
    <row r="903">
      <c r="A903" s="66"/>
      <c r="C903" s="68"/>
    </row>
    <row r="904">
      <c r="A904" s="66"/>
      <c r="C904" s="68"/>
    </row>
    <row r="905">
      <c r="A905" s="66"/>
      <c r="C905" s="68"/>
    </row>
    <row r="906">
      <c r="A906" s="66"/>
      <c r="C906" s="68"/>
    </row>
    <row r="907">
      <c r="A907" s="66"/>
      <c r="C907" s="68"/>
    </row>
    <row r="908">
      <c r="A908" s="66"/>
      <c r="C908" s="68"/>
    </row>
    <row r="909">
      <c r="A909" s="66"/>
      <c r="C909" s="68"/>
    </row>
    <row r="910">
      <c r="A910" s="66"/>
      <c r="C910" s="68"/>
    </row>
    <row r="911">
      <c r="A911" s="66"/>
      <c r="C911" s="68"/>
    </row>
    <row r="912">
      <c r="A912" s="66"/>
      <c r="C912" s="68"/>
    </row>
    <row r="913">
      <c r="A913" s="66"/>
      <c r="C913" s="68"/>
    </row>
    <row r="914">
      <c r="A914" s="66"/>
      <c r="C914" s="68"/>
    </row>
    <row r="915">
      <c r="A915" s="66"/>
      <c r="C915" s="68"/>
    </row>
    <row r="916">
      <c r="A916" s="66"/>
      <c r="C916" s="68"/>
    </row>
    <row r="917">
      <c r="A917" s="66"/>
      <c r="C917" s="68"/>
    </row>
    <row r="918">
      <c r="A918" s="66"/>
      <c r="C918" s="68"/>
    </row>
    <row r="919">
      <c r="A919" s="66"/>
      <c r="C919" s="68"/>
    </row>
    <row r="920">
      <c r="A920" s="66"/>
      <c r="C920" s="68"/>
    </row>
    <row r="921">
      <c r="A921" s="66"/>
      <c r="C921" s="68"/>
    </row>
    <row r="922">
      <c r="A922" s="66"/>
      <c r="C922" s="68"/>
    </row>
    <row r="923">
      <c r="A923" s="66"/>
      <c r="C923" s="68"/>
    </row>
    <row r="924">
      <c r="A924" s="66"/>
      <c r="C924" s="68"/>
    </row>
    <row r="925">
      <c r="A925" s="66"/>
      <c r="C925" s="68"/>
    </row>
    <row r="926">
      <c r="A926" s="66"/>
      <c r="C926" s="68"/>
    </row>
    <row r="927">
      <c r="A927" s="66"/>
      <c r="C927" s="68"/>
    </row>
    <row r="928">
      <c r="A928" s="66"/>
      <c r="C928" s="68"/>
    </row>
    <row r="929">
      <c r="A929" s="66"/>
      <c r="C929" s="68"/>
    </row>
    <row r="930">
      <c r="A930" s="66"/>
      <c r="C930" s="68"/>
    </row>
    <row r="931">
      <c r="A931" s="66"/>
      <c r="C931" s="68"/>
    </row>
    <row r="932">
      <c r="A932" s="66"/>
      <c r="C932" s="68"/>
    </row>
    <row r="933">
      <c r="A933" s="66"/>
      <c r="C933" s="68"/>
    </row>
    <row r="934">
      <c r="A934" s="66"/>
      <c r="C934" s="68"/>
    </row>
    <row r="935">
      <c r="A935" s="66"/>
      <c r="C935" s="68"/>
    </row>
    <row r="936">
      <c r="A936" s="66"/>
      <c r="C936" s="68"/>
    </row>
    <row r="937">
      <c r="A937" s="66"/>
      <c r="C937" s="68"/>
    </row>
    <row r="938">
      <c r="A938" s="66"/>
      <c r="C938" s="68"/>
    </row>
    <row r="939">
      <c r="A939" s="66"/>
      <c r="C939" s="68"/>
    </row>
  </sheetData>
  <mergeCells count="3">
    <mergeCell ref="Q14:R15"/>
    <mergeCell ref="Q21:R22"/>
    <mergeCell ref="Q25:R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4" max="4" width="6.25"/>
    <col customWidth="1" min="5" max="5" width="9.25"/>
    <col customWidth="1" min="8" max="8" width="14.5"/>
    <col customWidth="1" min="9" max="9" width="10.5"/>
    <col customWidth="1" min="10" max="10" width="10.25"/>
    <col customWidth="1" min="11" max="11" width="13.25"/>
    <col customWidth="1" min="12" max="12" width="15.0"/>
    <col customWidth="1" min="13" max="13" width="5.75"/>
    <col customWidth="1" min="14" max="14" width="18.88"/>
    <col customWidth="1" min="15" max="15" width="7.63"/>
    <col customWidth="1" min="16" max="16" width="8.5"/>
    <col customWidth="1" min="17" max="17" width="8.63"/>
  </cols>
  <sheetData>
    <row r="1">
      <c r="A1" s="9" t="s">
        <v>191</v>
      </c>
      <c r="B1" s="77" t="s">
        <v>354</v>
      </c>
      <c r="C1" s="9" t="s">
        <v>355</v>
      </c>
      <c r="N1" s="29"/>
      <c r="O1" s="29"/>
      <c r="P1" s="29"/>
      <c r="Q1" s="29"/>
      <c r="R1" s="29"/>
      <c r="S1" s="29"/>
      <c r="T1" s="29"/>
      <c r="U1" s="29"/>
      <c r="V1" s="29"/>
      <c r="W1" s="29"/>
    </row>
    <row r="2">
      <c r="A2" s="78">
        <v>27030.0</v>
      </c>
      <c r="B2" s="79">
        <v>49.7</v>
      </c>
      <c r="H2" s="35"/>
      <c r="I2" s="35"/>
      <c r="J2" s="8" t="s">
        <v>181</v>
      </c>
      <c r="K2" s="8" t="s">
        <v>182</v>
      </c>
      <c r="L2" s="8" t="s">
        <v>183</v>
      </c>
      <c r="N2" s="30" t="s">
        <v>174</v>
      </c>
      <c r="O2" s="67">
        <v>1.0</v>
      </c>
      <c r="P2" s="67">
        <v>2.0</v>
      </c>
      <c r="Q2" s="67">
        <v>3.0</v>
      </c>
      <c r="R2" s="29"/>
      <c r="S2" s="29"/>
      <c r="T2" s="29"/>
      <c r="U2" s="29"/>
      <c r="V2" s="29"/>
      <c r="W2" s="29"/>
    </row>
    <row r="3">
      <c r="A3" s="78">
        <v>27061.0</v>
      </c>
      <c r="B3" s="79">
        <v>50.0</v>
      </c>
      <c r="C3" s="68">
        <f t="shared" ref="C3:C615" si="1">(B3-B2)/B2</f>
        <v>0.006036217304</v>
      </c>
      <c r="F3" s="9" t="s">
        <v>342</v>
      </c>
      <c r="G3" s="9" t="s">
        <v>186</v>
      </c>
      <c r="H3" s="4" t="s">
        <v>187</v>
      </c>
      <c r="I3" s="7">
        <v>0.34063439110321</v>
      </c>
      <c r="J3" s="4">
        <v>513.0</v>
      </c>
      <c r="K3" s="70">
        <f t="shared" ref="K3:K5" si="2">J3/$L$22</f>
        <v>0.836867863</v>
      </c>
      <c r="L3" s="71">
        <f t="shared" ref="L3:L5" si="3">I3*K3</f>
        <v>0.2850659749</v>
      </c>
      <c r="N3" s="30" t="s">
        <v>184</v>
      </c>
      <c r="O3" s="72">
        <f>$L$10+(1*$L$14)</f>
        <v>0.00593244362</v>
      </c>
      <c r="P3" s="72">
        <f>$L$10+(2*$L$14)</f>
        <v>0.009178125606</v>
      </c>
      <c r="Q3" s="72">
        <f>$L$10+(3*$L$14)</f>
        <v>0.01242380759</v>
      </c>
      <c r="R3" s="29"/>
      <c r="S3" s="42"/>
      <c r="T3" s="42"/>
      <c r="U3" s="42"/>
      <c r="V3" s="47"/>
      <c r="W3" s="47"/>
    </row>
    <row r="4">
      <c r="A4" s="78">
        <v>27089.0</v>
      </c>
      <c r="B4" s="79">
        <v>50.5</v>
      </c>
      <c r="C4" s="68">
        <f t="shared" si="1"/>
        <v>0.01</v>
      </c>
      <c r="F4" s="68">
        <f>SUBTOTAL(1,C3:C939)</f>
        <v>0.002686761635</v>
      </c>
      <c r="G4" s="73">
        <f>SUBTOTAL(2,C3:C939)</f>
        <v>613</v>
      </c>
      <c r="H4" s="4" t="s">
        <v>189</v>
      </c>
      <c r="I4" s="7">
        <v>-0.200939087912395</v>
      </c>
      <c r="J4" s="4">
        <v>50.0</v>
      </c>
      <c r="K4" s="70">
        <f t="shared" si="2"/>
        <v>0.08156606852</v>
      </c>
      <c r="L4" s="71">
        <f t="shared" si="3"/>
        <v>-0.01638981141</v>
      </c>
      <c r="N4" s="30" t="s">
        <v>188</v>
      </c>
      <c r="O4" s="72">
        <f>$L$10-(1*$L$14)</f>
        <v>-0.00055892035</v>
      </c>
      <c r="P4" s="72">
        <f>$L$10-(2*$L$14)</f>
        <v>-0.003804602335</v>
      </c>
      <c r="Q4" s="72">
        <f>$L$10-(3*$L$14)</f>
        <v>-0.00705028432</v>
      </c>
      <c r="R4" s="29"/>
      <c r="S4" s="42"/>
      <c r="T4" s="42"/>
      <c r="U4" s="42"/>
      <c r="V4" s="47"/>
      <c r="W4" s="47"/>
    </row>
    <row r="5">
      <c r="A5" s="78">
        <v>27120.0</v>
      </c>
      <c r="B5" s="79">
        <v>51.1</v>
      </c>
      <c r="C5" s="68">
        <f t="shared" si="1"/>
        <v>0.01188118812</v>
      </c>
      <c r="H5" s="4" t="s">
        <v>343</v>
      </c>
      <c r="I5" s="7">
        <v>0.0</v>
      </c>
      <c r="J5" s="4">
        <v>50.0</v>
      </c>
      <c r="K5" s="70">
        <f t="shared" si="2"/>
        <v>0.08156606852</v>
      </c>
      <c r="L5" s="71">
        <f t="shared" si="3"/>
        <v>0</v>
      </c>
      <c r="N5" s="29"/>
      <c r="O5" s="29"/>
      <c r="P5" s="29"/>
      <c r="Q5" s="29"/>
      <c r="R5" s="29"/>
      <c r="S5" s="42"/>
      <c r="T5" s="42"/>
      <c r="U5" s="42"/>
      <c r="V5" s="47"/>
      <c r="W5" s="47"/>
    </row>
    <row r="6">
      <c r="A6" s="78">
        <v>27150.0</v>
      </c>
      <c r="B6" s="79">
        <v>52.2</v>
      </c>
      <c r="C6" s="68">
        <f t="shared" si="1"/>
        <v>0.02152641879</v>
      </c>
      <c r="H6" s="4" t="s">
        <v>190</v>
      </c>
      <c r="I6" s="35"/>
      <c r="J6" s="35">
        <f>J3/J4</f>
        <v>10.26</v>
      </c>
      <c r="K6" s="35"/>
      <c r="L6" s="35"/>
      <c r="N6" s="29"/>
      <c r="O6" s="29"/>
      <c r="P6" s="29"/>
      <c r="Q6" s="29"/>
      <c r="R6" s="29"/>
    </row>
    <row r="7">
      <c r="A7" s="78">
        <v>27181.0</v>
      </c>
      <c r="B7" s="79">
        <v>53.1</v>
      </c>
      <c r="C7" s="68">
        <f t="shared" si="1"/>
        <v>0.01724137931</v>
      </c>
      <c r="E7" s="5" t="s">
        <v>196</v>
      </c>
      <c r="N7" s="34" t="s">
        <v>175</v>
      </c>
      <c r="O7" s="34" t="s">
        <v>176</v>
      </c>
      <c r="P7" s="34" t="s">
        <v>177</v>
      </c>
      <c r="Q7" s="34" t="s">
        <v>178</v>
      </c>
      <c r="R7" s="34" t="s">
        <v>179</v>
      </c>
    </row>
    <row r="8">
      <c r="A8" s="78">
        <v>27211.0</v>
      </c>
      <c r="B8" s="79">
        <v>54.0</v>
      </c>
      <c r="C8" s="68">
        <f t="shared" si="1"/>
        <v>0.01694915254</v>
      </c>
      <c r="F8" s="45" t="s">
        <v>198</v>
      </c>
      <c r="G8" s="45" t="s">
        <v>181</v>
      </c>
      <c r="H8" s="5" t="s">
        <v>199</v>
      </c>
      <c r="I8" s="5" t="s">
        <v>344</v>
      </c>
      <c r="K8" s="45" t="s">
        <v>356</v>
      </c>
      <c r="L8" s="46"/>
      <c r="N8" s="67">
        <v>1.0</v>
      </c>
      <c r="O8" s="74">
        <v>488.0</v>
      </c>
      <c r="P8" s="67">
        <f t="shared" ref="P8:P10" si="4">R8*$L$22</f>
        <v>418.066</v>
      </c>
      <c r="Q8" s="72">
        <f t="shared" ref="Q8:Q10" si="5">O8/$L$22</f>
        <v>0.7960848287</v>
      </c>
      <c r="R8" s="72">
        <v>0.682</v>
      </c>
    </row>
    <row r="9">
      <c r="A9" s="78">
        <v>27242.0</v>
      </c>
      <c r="B9" s="79">
        <v>55.0</v>
      </c>
      <c r="C9" s="68">
        <f t="shared" si="1"/>
        <v>0.01851851852</v>
      </c>
      <c r="E9" s="5">
        <v>-0.015</v>
      </c>
      <c r="F9" s="49" t="s">
        <v>346</v>
      </c>
      <c r="G9" s="50">
        <v>0.0</v>
      </c>
      <c r="H9" s="51">
        <f t="shared" ref="H9:H16" si="6">G9/$L$22</f>
        <v>0</v>
      </c>
      <c r="I9" s="51">
        <f>H9</f>
        <v>0</v>
      </c>
      <c r="N9" s="67">
        <v>2.0</v>
      </c>
      <c r="O9" s="74">
        <v>579.0</v>
      </c>
      <c r="P9" s="67">
        <f t="shared" si="4"/>
        <v>584.802</v>
      </c>
      <c r="Q9" s="72">
        <f t="shared" si="5"/>
        <v>0.9445350734</v>
      </c>
      <c r="R9" s="72">
        <v>0.954</v>
      </c>
    </row>
    <row r="10">
      <c r="A10" s="78">
        <v>27273.0</v>
      </c>
      <c r="B10" s="79">
        <v>55.7</v>
      </c>
      <c r="C10" s="68">
        <f t="shared" si="1"/>
        <v>0.01272727273</v>
      </c>
      <c r="E10" s="5">
        <v>-0.01</v>
      </c>
      <c r="F10" s="49" t="s">
        <v>270</v>
      </c>
      <c r="G10" s="50">
        <v>1.0</v>
      </c>
      <c r="H10" s="51">
        <f t="shared" si="6"/>
        <v>0.00163132137</v>
      </c>
      <c r="I10" s="51">
        <f t="shared" ref="I10:I16" si="7">H10+I9</f>
        <v>0.00163132137</v>
      </c>
      <c r="K10" s="5" t="s">
        <v>204</v>
      </c>
      <c r="L10" s="80">
        <v>0.0026867616352418697</v>
      </c>
      <c r="N10" s="67">
        <v>3.0</v>
      </c>
      <c r="O10" s="74">
        <v>604.0</v>
      </c>
      <c r="P10" s="67">
        <f t="shared" si="4"/>
        <v>611.774</v>
      </c>
      <c r="Q10" s="72">
        <f t="shared" si="5"/>
        <v>0.9853181077</v>
      </c>
      <c r="R10" s="72">
        <v>0.998</v>
      </c>
    </row>
    <row r="11">
      <c r="A11" s="78">
        <v>27303.0</v>
      </c>
      <c r="B11" s="79">
        <v>56.7</v>
      </c>
      <c r="C11" s="68">
        <f t="shared" si="1"/>
        <v>0.01795332136</v>
      </c>
      <c r="E11" s="5">
        <v>-0.005</v>
      </c>
      <c r="F11" s="49" t="s">
        <v>347</v>
      </c>
      <c r="G11" s="50">
        <v>5.0</v>
      </c>
      <c r="H11" s="51">
        <f t="shared" si="6"/>
        <v>0.008156606852</v>
      </c>
      <c r="I11" s="51">
        <f t="shared" si="7"/>
        <v>0.009787928222</v>
      </c>
      <c r="K11" s="5" t="s">
        <v>206</v>
      </c>
      <c r="L11" s="50">
        <v>1.3109186068066854E-4</v>
      </c>
    </row>
    <row r="12">
      <c r="A12" s="78">
        <v>27334.0</v>
      </c>
      <c r="B12" s="79">
        <v>57.4</v>
      </c>
      <c r="C12" s="68">
        <f t="shared" si="1"/>
        <v>0.01234567901</v>
      </c>
      <c r="E12" s="5">
        <v>0.0</v>
      </c>
      <c r="F12" s="49" t="s">
        <v>271</v>
      </c>
      <c r="G12" s="50">
        <v>94.0</v>
      </c>
      <c r="H12" s="51">
        <f t="shared" si="6"/>
        <v>0.1533442088</v>
      </c>
      <c r="I12" s="51">
        <f t="shared" si="7"/>
        <v>0.163132137</v>
      </c>
      <c r="K12" s="5" t="s">
        <v>208</v>
      </c>
      <c r="L12" s="80">
        <v>0.0020376974019356967</v>
      </c>
      <c r="N12" s="8" t="s">
        <v>357</v>
      </c>
      <c r="O12" s="8" t="s">
        <v>244</v>
      </c>
      <c r="P12" s="8" t="s">
        <v>105</v>
      </c>
      <c r="Q12" s="9" t="s">
        <v>106</v>
      </c>
    </row>
    <row r="13">
      <c r="A13" s="78">
        <v>27364.0</v>
      </c>
      <c r="B13" s="79">
        <v>57.9</v>
      </c>
      <c r="C13" s="68">
        <f t="shared" si="1"/>
        <v>0.008710801394</v>
      </c>
      <c r="E13" s="5">
        <v>0.005</v>
      </c>
      <c r="F13" s="49" t="s">
        <v>349</v>
      </c>
      <c r="G13" s="50">
        <v>407.0</v>
      </c>
      <c r="H13" s="51">
        <f t="shared" si="6"/>
        <v>0.6639477977</v>
      </c>
      <c r="I13" s="51">
        <f t="shared" si="7"/>
        <v>0.8270799347</v>
      </c>
      <c r="K13" s="5" t="s">
        <v>210</v>
      </c>
      <c r="L13" s="50">
        <v>0.0</v>
      </c>
      <c r="N13" s="4">
        <v>2.0</v>
      </c>
      <c r="O13" s="4">
        <v>8.0</v>
      </c>
      <c r="P13" s="25">
        <v>3.0</v>
      </c>
    </row>
    <row r="14">
      <c r="A14" s="78">
        <v>27395.0</v>
      </c>
      <c r="B14" s="79">
        <v>58.3</v>
      </c>
      <c r="C14" s="68">
        <f t="shared" si="1"/>
        <v>0.006908462867</v>
      </c>
      <c r="E14" s="5">
        <v>0.01</v>
      </c>
      <c r="F14" s="49" t="s">
        <v>272</v>
      </c>
      <c r="G14" s="50">
        <v>89.0</v>
      </c>
      <c r="H14" s="51">
        <f t="shared" si="6"/>
        <v>0.145187602</v>
      </c>
      <c r="I14" s="51">
        <f t="shared" si="7"/>
        <v>0.9722675367</v>
      </c>
      <c r="K14" s="5" t="s">
        <v>212</v>
      </c>
      <c r="L14" s="80">
        <v>0.0032456819852242523</v>
      </c>
      <c r="N14" s="4">
        <v>1.75</v>
      </c>
      <c r="O14" s="4">
        <v>7.0</v>
      </c>
      <c r="P14" s="25">
        <v>6.0</v>
      </c>
      <c r="Q14" s="5" t="s">
        <v>109</v>
      </c>
    </row>
    <row r="15">
      <c r="A15" s="78">
        <v>27426.0</v>
      </c>
      <c r="B15" s="79">
        <v>58.7</v>
      </c>
      <c r="C15" s="68">
        <f t="shared" si="1"/>
        <v>0.006861063465</v>
      </c>
      <c r="E15" s="5">
        <v>0.015</v>
      </c>
      <c r="F15" s="49" t="s">
        <v>350</v>
      </c>
      <c r="G15" s="50">
        <v>11.0</v>
      </c>
      <c r="H15" s="51">
        <f t="shared" si="6"/>
        <v>0.01794453507</v>
      </c>
      <c r="I15" s="51">
        <f t="shared" si="7"/>
        <v>0.9902120718</v>
      </c>
      <c r="K15" s="5" t="s">
        <v>214</v>
      </c>
      <c r="L15" s="50">
        <v>1.0534451549209244E-5</v>
      </c>
      <c r="N15" s="4">
        <v>1.5</v>
      </c>
      <c r="O15" s="4">
        <v>6.0</v>
      </c>
      <c r="P15" s="25">
        <v>10.0</v>
      </c>
    </row>
    <row r="16">
      <c r="A16" s="78">
        <v>27454.0</v>
      </c>
      <c r="B16" s="79">
        <v>59.0</v>
      </c>
      <c r="C16" s="68">
        <f t="shared" si="1"/>
        <v>0.005110732538</v>
      </c>
      <c r="F16" s="75" t="s">
        <v>322</v>
      </c>
      <c r="G16" s="56">
        <v>6.0</v>
      </c>
      <c r="H16" s="51">
        <f t="shared" si="6"/>
        <v>0.009787928222</v>
      </c>
      <c r="I16" s="51">
        <f t="shared" si="7"/>
        <v>1</v>
      </c>
      <c r="K16" s="5" t="s">
        <v>216</v>
      </c>
      <c r="L16" s="50">
        <v>6.22592065779819</v>
      </c>
      <c r="N16" s="4">
        <v>1.0</v>
      </c>
      <c r="O16" s="4">
        <v>4.0</v>
      </c>
      <c r="P16" s="25">
        <v>10.0</v>
      </c>
    </row>
    <row r="17">
      <c r="A17" s="78">
        <v>27485.0</v>
      </c>
      <c r="B17" s="79">
        <v>59.2</v>
      </c>
      <c r="C17" s="68">
        <f t="shared" si="1"/>
        <v>0.003389830508</v>
      </c>
      <c r="K17" s="5" t="s">
        <v>218</v>
      </c>
      <c r="L17" s="50">
        <v>1.4355955390883746</v>
      </c>
      <c r="N17" s="4">
        <v>0.75</v>
      </c>
      <c r="O17" s="4">
        <v>3.0</v>
      </c>
      <c r="P17" s="25">
        <v>8.0</v>
      </c>
    </row>
    <row r="18">
      <c r="A18" s="78">
        <v>27515.0</v>
      </c>
      <c r="B18" s="79">
        <v>59.3</v>
      </c>
      <c r="C18" s="68">
        <f t="shared" si="1"/>
        <v>0.001689189189</v>
      </c>
      <c r="K18" s="5" t="s">
        <v>220</v>
      </c>
      <c r="L18" s="50">
        <v>0.03397151395506752</v>
      </c>
      <c r="N18" s="4">
        <v>0.5</v>
      </c>
      <c r="O18" s="4">
        <v>2.0</v>
      </c>
      <c r="P18" s="25">
        <v>6.0</v>
      </c>
    </row>
    <row r="19">
      <c r="A19" s="78">
        <v>27546.0</v>
      </c>
      <c r="B19" s="79">
        <v>59.5</v>
      </c>
      <c r="C19" s="68">
        <f t="shared" si="1"/>
        <v>0.003372681282</v>
      </c>
      <c r="K19" s="5" t="s">
        <v>222</v>
      </c>
      <c r="L19" s="80">
        <v>-0.012445095168374734</v>
      </c>
      <c r="N19" s="4">
        <v>0.25</v>
      </c>
      <c r="O19" s="4">
        <v>1.0</v>
      </c>
      <c r="P19" s="24">
        <v>0.0</v>
      </c>
    </row>
    <row r="20">
      <c r="A20" s="78">
        <v>27576.0</v>
      </c>
      <c r="B20" s="79">
        <v>59.8</v>
      </c>
      <c r="C20" s="68">
        <f t="shared" si="1"/>
        <v>0.005042016807</v>
      </c>
      <c r="K20" s="5" t="s">
        <v>224</v>
      </c>
      <c r="L20" s="80">
        <v>0.021526418786692786</v>
      </c>
      <c r="N20" s="4">
        <v>0.0</v>
      </c>
      <c r="O20" s="4">
        <v>0.0</v>
      </c>
      <c r="P20" s="26">
        <v>-6.0</v>
      </c>
    </row>
    <row r="21">
      <c r="A21" s="78">
        <v>27607.0</v>
      </c>
      <c r="B21" s="79">
        <v>59.9</v>
      </c>
      <c r="C21" s="68">
        <f t="shared" si="1"/>
        <v>0.001672240803</v>
      </c>
      <c r="K21" s="5" t="s">
        <v>226</v>
      </c>
      <c r="L21" s="50">
        <v>1.6469848824032662</v>
      </c>
      <c r="N21" s="4">
        <v>-0.25</v>
      </c>
      <c r="O21" s="4">
        <v>-1.0</v>
      </c>
      <c r="P21" s="26">
        <v>-8.0</v>
      </c>
      <c r="Q21" s="5" t="s">
        <v>114</v>
      </c>
    </row>
    <row r="22">
      <c r="A22" s="78">
        <v>27638.0</v>
      </c>
      <c r="B22" s="79">
        <v>60.2</v>
      </c>
      <c r="C22" s="68">
        <f t="shared" si="1"/>
        <v>0.005008347245</v>
      </c>
      <c r="K22" s="5" t="s">
        <v>186</v>
      </c>
      <c r="L22" s="50">
        <v>613.0</v>
      </c>
      <c r="N22" s="4">
        <v>-0.5</v>
      </c>
      <c r="O22" s="4">
        <v>-2.0</v>
      </c>
      <c r="P22" s="26">
        <v>-10.0</v>
      </c>
    </row>
    <row r="23">
      <c r="A23" s="78">
        <v>27668.0</v>
      </c>
      <c r="B23" s="79">
        <v>60.6</v>
      </c>
      <c r="C23" s="68">
        <f t="shared" si="1"/>
        <v>0.006644518272</v>
      </c>
      <c r="N23" s="4">
        <v>-0.75</v>
      </c>
      <c r="O23" s="4">
        <v>-3.0</v>
      </c>
      <c r="P23" s="25">
        <v>6.0</v>
      </c>
    </row>
    <row r="24">
      <c r="A24" s="78">
        <v>27699.0</v>
      </c>
      <c r="B24" s="79">
        <v>61.0</v>
      </c>
      <c r="C24" s="68">
        <f t="shared" si="1"/>
        <v>0.006600660066</v>
      </c>
      <c r="N24" s="4">
        <v>-1.0</v>
      </c>
      <c r="O24" s="4">
        <v>-4.0</v>
      </c>
      <c r="P24" s="25">
        <v>10.0</v>
      </c>
      <c r="Q24" s="29" t="s">
        <v>122</v>
      </c>
    </row>
    <row r="25">
      <c r="A25" s="78">
        <v>27729.0</v>
      </c>
      <c r="B25" s="79">
        <v>61.4</v>
      </c>
      <c r="C25" s="68">
        <f t="shared" si="1"/>
        <v>0.006557377049</v>
      </c>
      <c r="N25" s="4">
        <v>-1.25</v>
      </c>
      <c r="O25" s="4">
        <v>-5.0</v>
      </c>
      <c r="P25" s="25">
        <v>10.0</v>
      </c>
    </row>
    <row r="26">
      <c r="A26" s="78">
        <v>27760.0</v>
      </c>
      <c r="B26" s="79">
        <v>61.7</v>
      </c>
      <c r="C26" s="68">
        <f t="shared" si="1"/>
        <v>0.004885993485</v>
      </c>
      <c r="F26" s="76"/>
      <c r="G26" s="42"/>
      <c r="N26" s="5"/>
      <c r="O26" s="5"/>
      <c r="P26" s="5"/>
      <c r="Q26" s="5"/>
      <c r="R26" s="5"/>
    </row>
    <row r="27">
      <c r="A27" s="78">
        <v>27791.0</v>
      </c>
      <c r="B27" s="79">
        <v>61.9</v>
      </c>
      <c r="C27" s="68">
        <f t="shared" si="1"/>
        <v>0.003241491086</v>
      </c>
      <c r="N27" s="5" t="s">
        <v>351</v>
      </c>
      <c r="O27" s="5"/>
      <c r="P27" s="5"/>
    </row>
    <row r="28">
      <c r="A28" s="78">
        <v>27820.0</v>
      </c>
      <c r="B28" s="79">
        <v>62.2</v>
      </c>
      <c r="C28" s="68">
        <f t="shared" si="1"/>
        <v>0.004846526656</v>
      </c>
    </row>
    <row r="29">
      <c r="A29" s="78">
        <v>27851.0</v>
      </c>
      <c r="B29" s="79">
        <v>62.3</v>
      </c>
      <c r="C29" s="68">
        <f t="shared" si="1"/>
        <v>0.001607717042</v>
      </c>
      <c r="G29" s="76"/>
      <c r="H29" s="42"/>
      <c r="N29" s="5" t="s">
        <v>358</v>
      </c>
    </row>
    <row r="30">
      <c r="A30" s="78">
        <v>27881.0</v>
      </c>
      <c r="B30" s="79">
        <v>62.4</v>
      </c>
      <c r="C30" s="68">
        <f t="shared" si="1"/>
        <v>0.001605136437</v>
      </c>
    </row>
    <row r="31">
      <c r="A31" s="78">
        <v>27912.0</v>
      </c>
      <c r="B31" s="79">
        <v>62.8</v>
      </c>
      <c r="C31" s="68">
        <f t="shared" si="1"/>
        <v>0.00641025641</v>
      </c>
    </row>
    <row r="32">
      <c r="A32" s="78">
        <v>27942.0</v>
      </c>
      <c r="B32" s="79">
        <v>63.1</v>
      </c>
      <c r="C32" s="68">
        <f t="shared" si="1"/>
        <v>0.004777070064</v>
      </c>
    </row>
    <row r="33">
      <c r="A33" s="78">
        <v>27973.0</v>
      </c>
      <c r="B33" s="79">
        <v>63.5</v>
      </c>
      <c r="C33" s="68">
        <f t="shared" si="1"/>
        <v>0.006339144216</v>
      </c>
    </row>
    <row r="34">
      <c r="A34" s="78">
        <v>28004.0</v>
      </c>
      <c r="B34" s="79">
        <v>63.9</v>
      </c>
      <c r="C34" s="68">
        <f t="shared" si="1"/>
        <v>0.006299212598</v>
      </c>
    </row>
    <row r="35">
      <c r="A35" s="78">
        <v>28034.0</v>
      </c>
      <c r="B35" s="79">
        <v>64.1</v>
      </c>
      <c r="C35" s="68">
        <f t="shared" si="1"/>
        <v>0.003129890454</v>
      </c>
    </row>
    <row r="36">
      <c r="A36" s="78">
        <v>28065.0</v>
      </c>
      <c r="B36" s="79">
        <v>64.6</v>
      </c>
      <c r="C36" s="68">
        <f t="shared" si="1"/>
        <v>0.007800312012</v>
      </c>
    </row>
    <row r="37">
      <c r="A37" s="78">
        <v>28095.0</v>
      </c>
      <c r="B37" s="79">
        <v>64.9</v>
      </c>
      <c r="C37" s="68">
        <f t="shared" si="1"/>
        <v>0.004643962848</v>
      </c>
    </row>
    <row r="38">
      <c r="A38" s="78">
        <v>28126.0</v>
      </c>
      <c r="B38" s="79">
        <v>65.1</v>
      </c>
      <c r="C38" s="68">
        <f t="shared" si="1"/>
        <v>0.003081664099</v>
      </c>
    </row>
    <row r="39">
      <c r="A39" s="78">
        <v>28157.0</v>
      </c>
      <c r="B39" s="79">
        <v>65.4</v>
      </c>
      <c r="C39" s="68">
        <f t="shared" si="1"/>
        <v>0.004608294931</v>
      </c>
    </row>
    <row r="40">
      <c r="A40" s="78">
        <v>28185.0</v>
      </c>
      <c r="B40" s="79">
        <v>65.7</v>
      </c>
      <c r="C40" s="68">
        <f t="shared" si="1"/>
        <v>0.004587155963</v>
      </c>
      <c r="H40" s="76"/>
      <c r="I40" s="42"/>
    </row>
    <row r="41">
      <c r="A41" s="78">
        <v>28216.0</v>
      </c>
      <c r="B41" s="79">
        <v>65.9</v>
      </c>
      <c r="C41" s="68">
        <f t="shared" si="1"/>
        <v>0.00304414003</v>
      </c>
    </row>
    <row r="42">
      <c r="A42" s="78">
        <v>28246.0</v>
      </c>
      <c r="B42" s="79">
        <v>66.1</v>
      </c>
      <c r="C42" s="68">
        <f t="shared" si="1"/>
        <v>0.003034901366</v>
      </c>
    </row>
    <row r="43">
      <c r="A43" s="78">
        <v>28277.0</v>
      </c>
      <c r="B43" s="79">
        <v>66.5</v>
      </c>
      <c r="C43" s="68">
        <f t="shared" si="1"/>
        <v>0.006051437216</v>
      </c>
    </row>
    <row r="44">
      <c r="A44" s="78">
        <v>28307.0</v>
      </c>
      <c r="B44" s="79">
        <v>66.8</v>
      </c>
      <c r="C44" s="68">
        <f t="shared" si="1"/>
        <v>0.004511278195</v>
      </c>
    </row>
    <row r="45">
      <c r="A45" s="78">
        <v>28338.0</v>
      </c>
      <c r="B45" s="79">
        <v>67.3</v>
      </c>
      <c r="C45" s="68">
        <f t="shared" si="1"/>
        <v>0.00748502994</v>
      </c>
    </row>
    <row r="46">
      <c r="A46" s="78">
        <v>28369.0</v>
      </c>
      <c r="B46" s="79">
        <v>67.8</v>
      </c>
      <c r="C46" s="68">
        <f t="shared" si="1"/>
        <v>0.007429420505</v>
      </c>
    </row>
    <row r="47">
      <c r="A47" s="78">
        <v>28399.0</v>
      </c>
      <c r="B47" s="79">
        <v>68.2</v>
      </c>
      <c r="C47" s="68">
        <f t="shared" si="1"/>
        <v>0.005899705015</v>
      </c>
    </row>
    <row r="48">
      <c r="A48" s="78">
        <v>28430.0</v>
      </c>
      <c r="B48" s="79">
        <v>68.8</v>
      </c>
      <c r="C48" s="68">
        <f t="shared" si="1"/>
        <v>0.008797653959</v>
      </c>
    </row>
    <row r="49">
      <c r="A49" s="78">
        <v>28460.0</v>
      </c>
      <c r="B49" s="79">
        <v>69.0</v>
      </c>
      <c r="C49" s="68">
        <f t="shared" si="1"/>
        <v>0.002906976744</v>
      </c>
    </row>
    <row r="50">
      <c r="A50" s="78">
        <v>28491.0</v>
      </c>
      <c r="B50" s="79">
        <v>69.2</v>
      </c>
      <c r="C50" s="68">
        <f t="shared" si="1"/>
        <v>0.002898550725</v>
      </c>
    </row>
    <row r="51">
      <c r="A51" s="78">
        <v>28522.0</v>
      </c>
      <c r="B51" s="79">
        <v>69.5</v>
      </c>
      <c r="C51" s="68">
        <f t="shared" si="1"/>
        <v>0.004335260116</v>
      </c>
    </row>
    <row r="52">
      <c r="A52" s="78">
        <v>28550.0</v>
      </c>
      <c r="B52" s="79">
        <v>69.9</v>
      </c>
      <c r="C52" s="68">
        <f t="shared" si="1"/>
        <v>0.005755395683</v>
      </c>
    </row>
    <row r="53">
      <c r="A53" s="78">
        <v>28581.0</v>
      </c>
      <c r="B53" s="79">
        <v>70.6</v>
      </c>
      <c r="C53" s="68">
        <f t="shared" si="1"/>
        <v>0.01001430615</v>
      </c>
    </row>
    <row r="54">
      <c r="A54" s="78">
        <v>28611.0</v>
      </c>
      <c r="B54" s="79">
        <v>71.1</v>
      </c>
      <c r="C54" s="68">
        <f t="shared" si="1"/>
        <v>0.007082152975</v>
      </c>
    </row>
    <row r="55">
      <c r="A55" s="78">
        <v>28642.0</v>
      </c>
      <c r="B55" s="79">
        <v>71.7</v>
      </c>
      <c r="C55" s="68">
        <f t="shared" si="1"/>
        <v>0.008438818565</v>
      </c>
    </row>
    <row r="56">
      <c r="A56" s="78">
        <v>28672.0</v>
      </c>
      <c r="B56" s="79">
        <v>72.3</v>
      </c>
      <c r="C56" s="68">
        <f t="shared" si="1"/>
        <v>0.008368200837</v>
      </c>
    </row>
    <row r="57">
      <c r="A57" s="78">
        <v>28703.0</v>
      </c>
      <c r="B57" s="79">
        <v>72.8</v>
      </c>
      <c r="C57" s="68">
        <f t="shared" si="1"/>
        <v>0.006915629322</v>
      </c>
    </row>
    <row r="58">
      <c r="A58" s="78">
        <v>28734.0</v>
      </c>
      <c r="B58" s="79">
        <v>73.5</v>
      </c>
      <c r="C58" s="68">
        <f t="shared" si="1"/>
        <v>0.009615384615</v>
      </c>
    </row>
    <row r="59">
      <c r="A59" s="78">
        <v>28764.0</v>
      </c>
      <c r="B59" s="79">
        <v>73.4</v>
      </c>
      <c r="C59" s="68">
        <f t="shared" si="1"/>
        <v>-0.001360544218</v>
      </c>
    </row>
    <row r="60">
      <c r="A60" s="78">
        <v>28795.0</v>
      </c>
      <c r="B60" s="79">
        <v>74.1</v>
      </c>
      <c r="C60" s="68">
        <f t="shared" si="1"/>
        <v>0.009536784741</v>
      </c>
    </row>
    <row r="61">
      <c r="A61" s="78">
        <v>28825.0</v>
      </c>
      <c r="B61" s="79">
        <v>74.7</v>
      </c>
      <c r="C61" s="68">
        <f t="shared" si="1"/>
        <v>0.008097165992</v>
      </c>
    </row>
    <row r="62">
      <c r="A62" s="78">
        <v>28856.0</v>
      </c>
      <c r="B62" s="79">
        <v>75.3</v>
      </c>
      <c r="C62" s="68">
        <f t="shared" si="1"/>
        <v>0.008032128514</v>
      </c>
    </row>
    <row r="63">
      <c r="A63" s="78">
        <v>28887.0</v>
      </c>
      <c r="B63" s="79">
        <v>75.9</v>
      </c>
      <c r="C63" s="68">
        <f t="shared" si="1"/>
        <v>0.00796812749</v>
      </c>
    </row>
    <row r="64">
      <c r="A64" s="78">
        <v>28915.0</v>
      </c>
      <c r="B64" s="79">
        <v>76.4</v>
      </c>
      <c r="C64" s="68">
        <f t="shared" si="1"/>
        <v>0.006587615283</v>
      </c>
    </row>
    <row r="65">
      <c r="A65" s="78">
        <v>28946.0</v>
      </c>
      <c r="B65" s="79">
        <v>77.0</v>
      </c>
      <c r="C65" s="68">
        <f t="shared" si="1"/>
        <v>0.007853403141</v>
      </c>
    </row>
    <row r="66">
      <c r="A66" s="78">
        <v>28976.0</v>
      </c>
      <c r="B66" s="79">
        <v>77.4</v>
      </c>
      <c r="C66" s="68">
        <f t="shared" si="1"/>
        <v>0.005194805195</v>
      </c>
    </row>
    <row r="67">
      <c r="A67" s="78">
        <v>29007.0</v>
      </c>
      <c r="B67" s="79">
        <v>78.0</v>
      </c>
      <c r="C67" s="68">
        <f t="shared" si="1"/>
        <v>0.007751937984</v>
      </c>
      <c r="F67" s="81"/>
    </row>
    <row r="68">
      <c r="A68" s="78">
        <v>29037.0</v>
      </c>
      <c r="B68" s="79">
        <v>78.5</v>
      </c>
      <c r="C68" s="68">
        <f t="shared" si="1"/>
        <v>0.00641025641</v>
      </c>
    </row>
    <row r="69">
      <c r="A69" s="78">
        <v>29068.0</v>
      </c>
      <c r="B69" s="79">
        <v>78.8</v>
      </c>
      <c r="C69" s="68">
        <f t="shared" si="1"/>
        <v>0.003821656051</v>
      </c>
    </row>
    <row r="70">
      <c r="A70" s="78">
        <v>29099.0</v>
      </c>
      <c r="B70" s="79">
        <v>79.7</v>
      </c>
      <c r="C70" s="68">
        <f t="shared" si="1"/>
        <v>0.0114213198</v>
      </c>
    </row>
    <row r="71">
      <c r="A71" s="78">
        <v>29129.0</v>
      </c>
      <c r="B71" s="79">
        <v>80.4</v>
      </c>
      <c r="C71" s="68">
        <f t="shared" si="1"/>
        <v>0.00878293601</v>
      </c>
    </row>
    <row r="72">
      <c r="A72" s="78">
        <v>29160.0</v>
      </c>
      <c r="B72" s="79">
        <v>81.0</v>
      </c>
      <c r="C72" s="68">
        <f t="shared" si="1"/>
        <v>0.007462686567</v>
      </c>
    </row>
    <row r="73">
      <c r="A73" s="78">
        <v>29190.0</v>
      </c>
      <c r="B73" s="79">
        <v>81.7</v>
      </c>
      <c r="C73" s="68">
        <f t="shared" si="1"/>
        <v>0.008641975309</v>
      </c>
    </row>
    <row r="74">
      <c r="A74" s="78">
        <v>29221.0</v>
      </c>
      <c r="B74" s="79">
        <v>83.3</v>
      </c>
      <c r="C74" s="68">
        <f t="shared" si="1"/>
        <v>0.01958384333</v>
      </c>
    </row>
    <row r="75">
      <c r="A75" s="78">
        <v>29252.0</v>
      </c>
      <c r="B75" s="79">
        <v>84.2</v>
      </c>
      <c r="C75" s="68">
        <f t="shared" si="1"/>
        <v>0.01080432173</v>
      </c>
    </row>
    <row r="76">
      <c r="A76" s="78">
        <v>29281.0</v>
      </c>
      <c r="B76" s="79">
        <v>84.7</v>
      </c>
      <c r="C76" s="68">
        <f t="shared" si="1"/>
        <v>0.00593824228</v>
      </c>
    </row>
    <row r="77">
      <c r="A77" s="78">
        <v>29312.0</v>
      </c>
      <c r="B77" s="79">
        <v>85.5</v>
      </c>
      <c r="C77" s="68">
        <f t="shared" si="1"/>
        <v>0.009445100354</v>
      </c>
    </row>
    <row r="78">
      <c r="A78" s="78">
        <v>29342.0</v>
      </c>
      <c r="B78" s="79">
        <v>85.7</v>
      </c>
      <c r="C78" s="68">
        <f t="shared" si="1"/>
        <v>0.002339181287</v>
      </c>
    </row>
    <row r="79">
      <c r="A79" s="78">
        <v>29373.0</v>
      </c>
      <c r="B79" s="79">
        <v>86.6</v>
      </c>
      <c r="C79" s="68">
        <f t="shared" si="1"/>
        <v>0.01050175029</v>
      </c>
    </row>
    <row r="80">
      <c r="A80" s="78">
        <v>29403.0</v>
      </c>
      <c r="B80" s="79">
        <v>87.7</v>
      </c>
      <c r="C80" s="68">
        <f t="shared" si="1"/>
        <v>0.01270207852</v>
      </c>
    </row>
    <row r="81">
      <c r="A81" s="78">
        <v>29434.0</v>
      </c>
      <c r="B81" s="79">
        <v>88.4</v>
      </c>
      <c r="C81" s="68">
        <f t="shared" si="1"/>
        <v>0.007981755986</v>
      </c>
    </row>
    <row r="82">
      <c r="A82" s="78">
        <v>29465.0</v>
      </c>
      <c r="B82" s="79">
        <v>88.8</v>
      </c>
      <c r="C82" s="68">
        <f t="shared" si="1"/>
        <v>0.004524886878</v>
      </c>
    </row>
    <row r="83">
      <c r="A83" s="78">
        <v>29495.0</v>
      </c>
      <c r="B83" s="79">
        <v>89.6</v>
      </c>
      <c r="C83" s="68">
        <f t="shared" si="1"/>
        <v>0.009009009009</v>
      </c>
    </row>
    <row r="84">
      <c r="A84" s="78">
        <v>29526.0</v>
      </c>
      <c r="B84" s="79">
        <v>90.1</v>
      </c>
      <c r="C84" s="68">
        <f t="shared" si="1"/>
        <v>0.005580357143</v>
      </c>
    </row>
    <row r="85">
      <c r="A85" s="78">
        <v>29556.0</v>
      </c>
      <c r="B85" s="79">
        <v>90.4</v>
      </c>
      <c r="C85" s="68">
        <f t="shared" si="1"/>
        <v>0.00332963374</v>
      </c>
    </row>
    <row r="86">
      <c r="A86" s="78">
        <v>29587.0</v>
      </c>
      <c r="B86" s="79">
        <v>91.4</v>
      </c>
      <c r="C86" s="68">
        <f t="shared" si="1"/>
        <v>0.0110619469</v>
      </c>
    </row>
    <row r="87">
      <c r="A87" s="78">
        <v>29618.0</v>
      </c>
      <c r="B87" s="79">
        <v>92.0</v>
      </c>
      <c r="C87" s="68">
        <f t="shared" si="1"/>
        <v>0.006564551422</v>
      </c>
    </row>
    <row r="88">
      <c r="A88" s="78">
        <v>29646.0</v>
      </c>
      <c r="B88" s="79">
        <v>92.6</v>
      </c>
      <c r="C88" s="68">
        <f t="shared" si="1"/>
        <v>0.00652173913</v>
      </c>
    </row>
    <row r="89">
      <c r="A89" s="78">
        <v>29677.0</v>
      </c>
      <c r="B89" s="79">
        <v>93.5</v>
      </c>
      <c r="C89" s="68">
        <f t="shared" si="1"/>
        <v>0.009719222462</v>
      </c>
    </row>
    <row r="90">
      <c r="A90" s="78">
        <v>29707.0</v>
      </c>
      <c r="B90" s="79">
        <v>94.0</v>
      </c>
      <c r="C90" s="68">
        <f t="shared" si="1"/>
        <v>0.005347593583</v>
      </c>
    </row>
    <row r="91">
      <c r="A91" s="78">
        <v>29738.0</v>
      </c>
      <c r="B91" s="79">
        <v>94.6</v>
      </c>
      <c r="C91" s="68">
        <f t="shared" si="1"/>
        <v>0.006382978723</v>
      </c>
    </row>
    <row r="92">
      <c r="A92" s="78">
        <v>29768.0</v>
      </c>
      <c r="B92" s="79">
        <v>94.8</v>
      </c>
      <c r="C92" s="68">
        <f t="shared" si="1"/>
        <v>0.002114164905</v>
      </c>
    </row>
    <row r="93">
      <c r="A93" s="78">
        <v>29799.0</v>
      </c>
      <c r="B93" s="79">
        <v>95.3</v>
      </c>
      <c r="C93" s="68">
        <f t="shared" si="1"/>
        <v>0.005274261603</v>
      </c>
    </row>
    <row r="94">
      <c r="A94" s="78">
        <v>29830.0</v>
      </c>
      <c r="B94" s="79">
        <v>95.9</v>
      </c>
      <c r="C94" s="68">
        <f t="shared" si="1"/>
        <v>0.00629590766</v>
      </c>
    </row>
    <row r="95">
      <c r="A95" s="78">
        <v>29860.0</v>
      </c>
      <c r="B95" s="79">
        <v>96.5</v>
      </c>
      <c r="C95" s="68">
        <f t="shared" si="1"/>
        <v>0.006256517205</v>
      </c>
    </row>
    <row r="96">
      <c r="A96" s="78">
        <v>29891.0</v>
      </c>
      <c r="B96" s="79">
        <v>97.0</v>
      </c>
      <c r="C96" s="68">
        <f t="shared" si="1"/>
        <v>0.00518134715</v>
      </c>
    </row>
    <row r="97">
      <c r="A97" s="78">
        <v>29921.0</v>
      </c>
      <c r="B97" s="79">
        <v>97.6</v>
      </c>
      <c r="C97" s="68">
        <f t="shared" si="1"/>
        <v>0.00618556701</v>
      </c>
    </row>
    <row r="98">
      <c r="A98" s="78">
        <v>29952.0</v>
      </c>
      <c r="B98" s="79">
        <v>98.1</v>
      </c>
      <c r="C98" s="68">
        <f t="shared" si="1"/>
        <v>0.00512295082</v>
      </c>
    </row>
    <row r="99">
      <c r="A99" s="78">
        <v>29983.0</v>
      </c>
      <c r="B99" s="79">
        <v>98.1</v>
      </c>
      <c r="C99" s="68">
        <f t="shared" si="1"/>
        <v>0</v>
      </c>
    </row>
    <row r="100">
      <c r="A100" s="78">
        <v>30011.0</v>
      </c>
      <c r="B100" s="79">
        <v>98.7</v>
      </c>
      <c r="C100" s="68">
        <f t="shared" si="1"/>
        <v>0.006116207951</v>
      </c>
    </row>
    <row r="101">
      <c r="A101" s="78">
        <v>30042.0</v>
      </c>
      <c r="B101" s="79">
        <v>99.0</v>
      </c>
      <c r="C101" s="68">
        <f t="shared" si="1"/>
        <v>0.003039513678</v>
      </c>
    </row>
    <row r="102">
      <c r="A102" s="78">
        <v>30072.0</v>
      </c>
      <c r="B102" s="79">
        <v>99.4</v>
      </c>
      <c r="C102" s="68">
        <f t="shared" si="1"/>
        <v>0.00404040404</v>
      </c>
    </row>
    <row r="103">
      <c r="A103" s="78">
        <v>30103.0</v>
      </c>
      <c r="B103" s="79">
        <v>99.9</v>
      </c>
      <c r="C103" s="68">
        <f t="shared" si="1"/>
        <v>0.005030181087</v>
      </c>
    </row>
    <row r="104">
      <c r="A104" s="78">
        <v>30133.0</v>
      </c>
      <c r="B104" s="79">
        <v>100.1</v>
      </c>
      <c r="C104" s="68">
        <f t="shared" si="1"/>
        <v>0.002002002002</v>
      </c>
    </row>
    <row r="105">
      <c r="A105" s="78">
        <v>30164.0</v>
      </c>
      <c r="B105" s="79">
        <v>100.6</v>
      </c>
      <c r="C105" s="68">
        <f t="shared" si="1"/>
        <v>0.004995004995</v>
      </c>
    </row>
    <row r="106">
      <c r="A106" s="78">
        <v>30195.0</v>
      </c>
      <c r="B106" s="79">
        <v>100.8</v>
      </c>
      <c r="C106" s="68">
        <f t="shared" si="1"/>
        <v>0.001988071571</v>
      </c>
    </row>
    <row r="107">
      <c r="A107" s="78">
        <v>30225.0</v>
      </c>
      <c r="B107" s="79">
        <v>101.3</v>
      </c>
      <c r="C107" s="68">
        <f t="shared" si="1"/>
        <v>0.00496031746</v>
      </c>
    </row>
    <row r="108">
      <c r="A108" s="78">
        <v>30256.0</v>
      </c>
      <c r="B108" s="79">
        <v>101.6</v>
      </c>
      <c r="C108" s="68">
        <f t="shared" si="1"/>
        <v>0.002961500494</v>
      </c>
    </row>
    <row r="109">
      <c r="A109" s="78">
        <v>30286.0</v>
      </c>
      <c r="B109" s="79">
        <v>102.2</v>
      </c>
      <c r="C109" s="68">
        <f t="shared" si="1"/>
        <v>0.005905511811</v>
      </c>
    </row>
    <row r="110">
      <c r="A110" s="78">
        <v>30317.0</v>
      </c>
      <c r="B110" s="79">
        <v>101.8</v>
      </c>
      <c r="C110" s="68">
        <f t="shared" si="1"/>
        <v>-0.003913894325</v>
      </c>
      <c r="K110" s="81"/>
      <c r="L110" s="82"/>
    </row>
    <row r="111">
      <c r="A111" s="78">
        <v>30348.0</v>
      </c>
      <c r="B111" s="79">
        <v>102.2</v>
      </c>
      <c r="C111" s="68">
        <f t="shared" si="1"/>
        <v>0.003929273084</v>
      </c>
    </row>
    <row r="112">
      <c r="A112" s="78">
        <v>30376.0</v>
      </c>
      <c r="B112" s="79">
        <v>102.5</v>
      </c>
      <c r="C112" s="68">
        <f t="shared" si="1"/>
        <v>0.002935420744</v>
      </c>
    </row>
    <row r="113">
      <c r="A113" s="78">
        <v>30407.0</v>
      </c>
      <c r="B113" s="79">
        <v>102.4</v>
      </c>
      <c r="C113" s="68">
        <f t="shared" si="1"/>
        <v>-0.0009756097561</v>
      </c>
    </row>
    <row r="114">
      <c r="A114" s="78">
        <v>30437.0</v>
      </c>
      <c r="B114" s="79">
        <v>102.6</v>
      </c>
      <c r="C114" s="68">
        <f t="shared" si="1"/>
        <v>0.001953125</v>
      </c>
    </row>
    <row r="115">
      <c r="A115" s="78">
        <v>30468.0</v>
      </c>
      <c r="B115" s="79">
        <v>102.8</v>
      </c>
      <c r="C115" s="68">
        <f t="shared" si="1"/>
        <v>0.001949317739</v>
      </c>
    </row>
    <row r="116">
      <c r="A116" s="78">
        <v>30498.0</v>
      </c>
      <c r="B116" s="79">
        <v>103.1</v>
      </c>
      <c r="C116" s="68">
        <f t="shared" si="1"/>
        <v>0.002918287938</v>
      </c>
    </row>
    <row r="117">
      <c r="A117" s="78">
        <v>30529.0</v>
      </c>
      <c r="B117" s="79">
        <v>103.5</v>
      </c>
      <c r="C117" s="68">
        <f t="shared" si="1"/>
        <v>0.003879728419</v>
      </c>
    </row>
    <row r="118">
      <c r="A118" s="78">
        <v>30560.0</v>
      </c>
      <c r="B118" s="79">
        <v>103.5</v>
      </c>
      <c r="C118" s="68">
        <f t="shared" si="1"/>
        <v>0</v>
      </c>
    </row>
    <row r="119">
      <c r="A119" s="78">
        <v>30590.0</v>
      </c>
      <c r="B119" s="79">
        <v>103.6</v>
      </c>
      <c r="C119" s="68">
        <f t="shared" si="1"/>
        <v>0.0009661835749</v>
      </c>
    </row>
    <row r="120">
      <c r="A120" s="78">
        <v>30621.0</v>
      </c>
      <c r="B120" s="79">
        <v>103.8</v>
      </c>
      <c r="C120" s="68">
        <f t="shared" si="1"/>
        <v>0.001930501931</v>
      </c>
    </row>
    <row r="121">
      <c r="A121" s="78">
        <v>30651.0</v>
      </c>
      <c r="B121" s="79">
        <v>104.1</v>
      </c>
      <c r="C121" s="68">
        <f t="shared" si="1"/>
        <v>0.00289017341</v>
      </c>
    </row>
    <row r="122">
      <c r="A122" s="78">
        <v>30682.0</v>
      </c>
      <c r="B122" s="79">
        <v>104.5</v>
      </c>
      <c r="C122" s="68">
        <f t="shared" si="1"/>
        <v>0.003842459174</v>
      </c>
    </row>
    <row r="123">
      <c r="A123" s="78">
        <v>30713.0</v>
      </c>
      <c r="B123" s="79">
        <v>104.7</v>
      </c>
      <c r="C123" s="68">
        <f t="shared" si="1"/>
        <v>0.001913875598</v>
      </c>
    </row>
    <row r="124">
      <c r="A124" s="78">
        <v>30742.0</v>
      </c>
      <c r="B124" s="79">
        <v>105.2</v>
      </c>
      <c r="C124" s="68">
        <f t="shared" si="1"/>
        <v>0.004775549188</v>
      </c>
    </row>
    <row r="125">
      <c r="A125" s="78">
        <v>30773.0</v>
      </c>
      <c r="B125" s="79">
        <v>105.3</v>
      </c>
      <c r="C125" s="68">
        <f t="shared" si="1"/>
        <v>0.0009505703422</v>
      </c>
    </row>
    <row r="126">
      <c r="A126" s="78">
        <v>30803.0</v>
      </c>
      <c r="B126" s="79">
        <v>105.3</v>
      </c>
      <c r="C126" s="68">
        <f t="shared" si="1"/>
        <v>0</v>
      </c>
    </row>
    <row r="127">
      <c r="A127" s="78">
        <v>30834.0</v>
      </c>
      <c r="B127" s="79">
        <v>105.5</v>
      </c>
      <c r="C127" s="68">
        <f t="shared" si="1"/>
        <v>0.001899335233</v>
      </c>
    </row>
    <row r="128">
      <c r="A128" s="78">
        <v>30864.0</v>
      </c>
      <c r="B128" s="79">
        <v>105.7</v>
      </c>
      <c r="C128" s="68">
        <f t="shared" si="1"/>
        <v>0.001895734597</v>
      </c>
    </row>
    <row r="129">
      <c r="A129" s="78">
        <v>30895.0</v>
      </c>
      <c r="B129" s="79">
        <v>105.9</v>
      </c>
      <c r="C129" s="68">
        <f t="shared" si="1"/>
        <v>0.001892147588</v>
      </c>
    </row>
    <row r="130">
      <c r="A130" s="78">
        <v>30926.0</v>
      </c>
      <c r="B130" s="79">
        <v>106.2</v>
      </c>
      <c r="C130" s="68">
        <f t="shared" si="1"/>
        <v>0.00283286119</v>
      </c>
    </row>
    <row r="131">
      <c r="A131" s="78">
        <v>30956.0</v>
      </c>
      <c r="B131" s="79">
        <v>105.9</v>
      </c>
      <c r="C131" s="68">
        <f t="shared" si="1"/>
        <v>-0.002824858757</v>
      </c>
    </row>
    <row r="132">
      <c r="A132" s="78">
        <v>30987.0</v>
      </c>
      <c r="B132" s="79">
        <v>106.2</v>
      </c>
      <c r="C132" s="68">
        <f t="shared" si="1"/>
        <v>0.00283286119</v>
      </c>
    </row>
    <row r="133">
      <c r="A133" s="78">
        <v>31017.0</v>
      </c>
      <c r="B133" s="79">
        <v>106.3</v>
      </c>
      <c r="C133" s="68">
        <f t="shared" si="1"/>
        <v>0.0009416195857</v>
      </c>
    </row>
    <row r="134">
      <c r="A134" s="78">
        <v>31048.0</v>
      </c>
      <c r="B134" s="79">
        <v>106.9</v>
      </c>
      <c r="C134" s="68">
        <f t="shared" si="1"/>
        <v>0.005644402634</v>
      </c>
    </row>
    <row r="135">
      <c r="A135" s="78">
        <v>31079.0</v>
      </c>
      <c r="B135" s="79">
        <v>107.3</v>
      </c>
      <c r="C135" s="68">
        <f t="shared" si="1"/>
        <v>0.00374181478</v>
      </c>
    </row>
    <row r="136">
      <c r="A136" s="78">
        <v>31107.0</v>
      </c>
      <c r="B136" s="79">
        <v>107.6</v>
      </c>
      <c r="C136" s="68">
        <f t="shared" si="1"/>
        <v>0.002795899348</v>
      </c>
    </row>
    <row r="137">
      <c r="A137" s="78">
        <v>31138.0</v>
      </c>
      <c r="B137" s="79">
        <v>107.6</v>
      </c>
      <c r="C137" s="68">
        <f t="shared" si="1"/>
        <v>0</v>
      </c>
    </row>
    <row r="138">
      <c r="A138" s="78">
        <v>31168.0</v>
      </c>
      <c r="B138" s="79">
        <v>107.8</v>
      </c>
      <c r="C138" s="68">
        <f t="shared" si="1"/>
        <v>0.001858736059</v>
      </c>
    </row>
    <row r="139">
      <c r="A139" s="78">
        <v>31199.0</v>
      </c>
      <c r="B139" s="79">
        <v>108.2</v>
      </c>
      <c r="C139" s="68">
        <f t="shared" si="1"/>
        <v>0.003710575139</v>
      </c>
    </row>
    <row r="140">
      <c r="A140" s="78">
        <v>31229.0</v>
      </c>
      <c r="B140" s="79">
        <v>108.4</v>
      </c>
      <c r="C140" s="68">
        <f t="shared" si="1"/>
        <v>0.001848428835</v>
      </c>
    </row>
    <row r="141">
      <c r="A141" s="78">
        <v>31260.0</v>
      </c>
      <c r="B141" s="79">
        <v>108.5</v>
      </c>
      <c r="C141" s="68">
        <f t="shared" si="1"/>
        <v>0.0009225092251</v>
      </c>
    </row>
    <row r="142">
      <c r="A142" s="78">
        <v>31291.0</v>
      </c>
      <c r="B142" s="79">
        <v>107.9</v>
      </c>
      <c r="C142" s="68">
        <f t="shared" si="1"/>
        <v>-0.005529953917</v>
      </c>
    </row>
    <row r="143">
      <c r="A143" s="78">
        <v>31321.0</v>
      </c>
      <c r="B143" s="79">
        <v>108.9</v>
      </c>
      <c r="C143" s="68">
        <f t="shared" si="1"/>
        <v>0.009267840593</v>
      </c>
    </row>
    <row r="144">
      <c r="A144" s="78">
        <v>31352.0</v>
      </c>
      <c r="B144" s="79">
        <v>109.1</v>
      </c>
      <c r="C144" s="68">
        <f t="shared" si="1"/>
        <v>0.001836547291</v>
      </c>
    </row>
    <row r="145">
      <c r="A145" s="78">
        <v>31382.0</v>
      </c>
      <c r="B145" s="79">
        <v>109.1</v>
      </c>
      <c r="C145" s="68">
        <f t="shared" si="1"/>
        <v>0</v>
      </c>
    </row>
    <row r="146">
      <c r="A146" s="78">
        <v>31413.0</v>
      </c>
      <c r="B146" s="79">
        <v>109.3</v>
      </c>
      <c r="C146" s="68">
        <f t="shared" si="1"/>
        <v>0.001833180568</v>
      </c>
    </row>
    <row r="147">
      <c r="A147" s="78">
        <v>31444.0</v>
      </c>
      <c r="B147" s="79">
        <v>109.5</v>
      </c>
      <c r="C147" s="68">
        <f t="shared" si="1"/>
        <v>0.001829826167</v>
      </c>
    </row>
    <row r="148">
      <c r="A148" s="78">
        <v>31472.0</v>
      </c>
      <c r="B148" s="79">
        <v>109.6</v>
      </c>
      <c r="C148" s="68">
        <f t="shared" si="1"/>
        <v>0.0009132420091</v>
      </c>
    </row>
    <row r="149">
      <c r="A149" s="78">
        <v>31503.0</v>
      </c>
      <c r="B149" s="79">
        <v>110.1</v>
      </c>
      <c r="C149" s="68">
        <f t="shared" si="1"/>
        <v>0.004562043796</v>
      </c>
    </row>
    <row r="150">
      <c r="A150" s="78">
        <v>31533.0</v>
      </c>
      <c r="B150" s="79">
        <v>110.2</v>
      </c>
      <c r="C150" s="68">
        <f t="shared" si="1"/>
        <v>0.0009082652134</v>
      </c>
    </row>
    <row r="151">
      <c r="A151" s="78">
        <v>31564.0</v>
      </c>
      <c r="B151" s="79">
        <v>110.5</v>
      </c>
      <c r="C151" s="68">
        <f t="shared" si="1"/>
        <v>0.002722323049</v>
      </c>
    </row>
    <row r="152">
      <c r="A152" s="78">
        <v>31594.0</v>
      </c>
      <c r="B152" s="79">
        <v>110.7</v>
      </c>
      <c r="C152" s="68">
        <f t="shared" si="1"/>
        <v>0.001809954751</v>
      </c>
    </row>
    <row r="153">
      <c r="A153" s="78">
        <v>31625.0</v>
      </c>
      <c r="B153" s="79">
        <v>110.8</v>
      </c>
      <c r="C153" s="68">
        <f t="shared" si="1"/>
        <v>0.0009033423668</v>
      </c>
    </row>
    <row r="154">
      <c r="A154" s="78">
        <v>31656.0</v>
      </c>
      <c r="B154" s="79">
        <v>110.7</v>
      </c>
      <c r="C154" s="68">
        <f t="shared" si="1"/>
        <v>-0.0009025270758</v>
      </c>
    </row>
    <row r="155">
      <c r="A155" s="78">
        <v>31686.0</v>
      </c>
      <c r="B155" s="79">
        <v>111.8</v>
      </c>
      <c r="C155" s="68">
        <f t="shared" si="1"/>
        <v>0.009936766034</v>
      </c>
    </row>
    <row r="156">
      <c r="A156" s="78">
        <v>31717.0</v>
      </c>
      <c r="B156" s="79">
        <v>112.0</v>
      </c>
      <c r="C156" s="68">
        <f t="shared" si="1"/>
        <v>0.001788908766</v>
      </c>
    </row>
    <row r="157">
      <c r="A157" s="78">
        <v>31747.0</v>
      </c>
      <c r="B157" s="79">
        <v>112.1</v>
      </c>
      <c r="C157" s="68">
        <f t="shared" si="1"/>
        <v>0.0008928571429</v>
      </c>
    </row>
    <row r="158">
      <c r="A158" s="78">
        <v>31778.0</v>
      </c>
      <c r="B158" s="79">
        <v>112.5</v>
      </c>
      <c r="C158" s="68">
        <f t="shared" si="1"/>
        <v>0.00356824264</v>
      </c>
    </row>
    <row r="159">
      <c r="A159" s="78">
        <v>31809.0</v>
      </c>
      <c r="B159" s="79">
        <v>112.3</v>
      </c>
      <c r="C159" s="68">
        <f t="shared" si="1"/>
        <v>-0.001777777778</v>
      </c>
    </row>
    <row r="160">
      <c r="A160" s="78">
        <v>31837.0</v>
      </c>
      <c r="B160" s="79">
        <v>112.4</v>
      </c>
      <c r="C160" s="68">
        <f t="shared" si="1"/>
        <v>0.0008904719501</v>
      </c>
    </row>
    <row r="161">
      <c r="A161" s="78">
        <v>31868.0</v>
      </c>
      <c r="B161" s="79">
        <v>112.9</v>
      </c>
      <c r="C161" s="68">
        <f t="shared" si="1"/>
        <v>0.004448398577</v>
      </c>
    </row>
    <row r="162">
      <c r="A162" s="78">
        <v>31898.0</v>
      </c>
      <c r="B162" s="79">
        <v>113.0</v>
      </c>
      <c r="C162" s="68">
        <f t="shared" si="1"/>
        <v>0.0008857395926</v>
      </c>
    </row>
    <row r="163">
      <c r="A163" s="78">
        <v>31929.0</v>
      </c>
      <c r="B163" s="79">
        <v>113.1</v>
      </c>
      <c r="C163" s="68">
        <f t="shared" si="1"/>
        <v>0.0008849557522</v>
      </c>
    </row>
    <row r="164">
      <c r="A164" s="78">
        <v>31959.0</v>
      </c>
      <c r="B164" s="79">
        <v>113.3</v>
      </c>
      <c r="C164" s="68">
        <f t="shared" si="1"/>
        <v>0.001768346596</v>
      </c>
    </row>
    <row r="165">
      <c r="A165" s="78">
        <v>31990.0</v>
      </c>
      <c r="B165" s="79">
        <v>113.6</v>
      </c>
      <c r="C165" s="68">
        <f t="shared" si="1"/>
        <v>0.002647837599</v>
      </c>
    </row>
    <row r="166">
      <c r="A166" s="78">
        <v>32021.0</v>
      </c>
      <c r="B166" s="79">
        <v>113.9</v>
      </c>
      <c r="C166" s="68">
        <f t="shared" si="1"/>
        <v>0.00264084507</v>
      </c>
    </row>
    <row r="167">
      <c r="A167" s="78">
        <v>32051.0</v>
      </c>
      <c r="B167" s="79">
        <v>114.0</v>
      </c>
      <c r="C167" s="68">
        <f t="shared" si="1"/>
        <v>0.0008779631255</v>
      </c>
    </row>
    <row r="168">
      <c r="A168" s="78">
        <v>32082.0</v>
      </c>
      <c r="B168" s="79">
        <v>114.2</v>
      </c>
      <c r="C168" s="68">
        <f t="shared" si="1"/>
        <v>0.001754385965</v>
      </c>
    </row>
    <row r="169">
      <c r="A169" s="78">
        <v>32112.0</v>
      </c>
      <c r="B169" s="79">
        <v>114.3</v>
      </c>
      <c r="C169" s="68">
        <f t="shared" si="1"/>
        <v>0.0008756567426</v>
      </c>
    </row>
    <row r="170">
      <c r="A170" s="78">
        <v>32143.0</v>
      </c>
      <c r="B170" s="79">
        <v>115.0</v>
      </c>
      <c r="C170" s="68">
        <f t="shared" si="1"/>
        <v>0.006124234471</v>
      </c>
    </row>
    <row r="171">
      <c r="A171" s="78">
        <v>32174.0</v>
      </c>
      <c r="B171" s="79">
        <v>115.3</v>
      </c>
      <c r="C171" s="68">
        <f t="shared" si="1"/>
        <v>0.002608695652</v>
      </c>
    </row>
    <row r="172">
      <c r="A172" s="78">
        <v>32203.0</v>
      </c>
      <c r="B172" s="79">
        <v>115.6</v>
      </c>
      <c r="C172" s="68">
        <f t="shared" si="1"/>
        <v>0.002601908066</v>
      </c>
    </row>
    <row r="173">
      <c r="A173" s="78">
        <v>32234.0</v>
      </c>
      <c r="B173" s="79">
        <v>115.9</v>
      </c>
      <c r="C173" s="68">
        <f t="shared" si="1"/>
        <v>0.002595155709</v>
      </c>
    </row>
    <row r="174">
      <c r="A174" s="78">
        <v>32264.0</v>
      </c>
      <c r="B174" s="79">
        <v>116.2</v>
      </c>
      <c r="C174" s="68">
        <f t="shared" si="1"/>
        <v>0.002588438309</v>
      </c>
    </row>
    <row r="175">
      <c r="A175" s="78">
        <v>32295.0</v>
      </c>
      <c r="B175" s="79">
        <v>116.6</v>
      </c>
      <c r="C175" s="68">
        <f t="shared" si="1"/>
        <v>0.003442340792</v>
      </c>
    </row>
    <row r="176">
      <c r="A176" s="78">
        <v>32325.0</v>
      </c>
      <c r="B176" s="79">
        <v>117.2</v>
      </c>
      <c r="C176" s="68">
        <f t="shared" si="1"/>
        <v>0.005145797599</v>
      </c>
    </row>
    <row r="177">
      <c r="A177" s="78">
        <v>32356.0</v>
      </c>
      <c r="B177" s="79">
        <v>117.7</v>
      </c>
      <c r="C177" s="68">
        <f t="shared" si="1"/>
        <v>0.004266211604</v>
      </c>
    </row>
    <row r="178">
      <c r="A178" s="78">
        <v>32387.0</v>
      </c>
      <c r="B178" s="79">
        <v>118.1</v>
      </c>
      <c r="C178" s="68">
        <f t="shared" si="1"/>
        <v>0.003398470688</v>
      </c>
    </row>
    <row r="179">
      <c r="A179" s="78">
        <v>32417.0</v>
      </c>
      <c r="B179" s="79">
        <v>118.4</v>
      </c>
      <c r="C179" s="68">
        <f t="shared" si="1"/>
        <v>0.002540220152</v>
      </c>
    </row>
    <row r="180">
      <c r="A180" s="78">
        <v>32448.0</v>
      </c>
      <c r="B180" s="79">
        <v>118.7</v>
      </c>
      <c r="C180" s="68">
        <f t="shared" si="1"/>
        <v>0.002533783784</v>
      </c>
    </row>
    <row r="181">
      <c r="A181" s="78">
        <v>32478.0</v>
      </c>
      <c r="B181" s="79">
        <v>119.2</v>
      </c>
      <c r="C181" s="68">
        <f t="shared" si="1"/>
        <v>0.004212299916</v>
      </c>
    </row>
    <row r="182">
      <c r="A182" s="78">
        <v>32509.0</v>
      </c>
      <c r="B182" s="79">
        <v>119.9</v>
      </c>
      <c r="C182" s="68">
        <f t="shared" si="1"/>
        <v>0.005872483221</v>
      </c>
    </row>
    <row r="183">
      <c r="A183" s="78">
        <v>32540.0</v>
      </c>
      <c r="B183" s="79">
        <v>120.5</v>
      </c>
      <c r="C183" s="68">
        <f t="shared" si="1"/>
        <v>0.005004170142</v>
      </c>
    </row>
    <row r="184">
      <c r="A184" s="78">
        <v>32568.0</v>
      </c>
      <c r="B184" s="79">
        <v>120.7</v>
      </c>
      <c r="C184" s="68">
        <f t="shared" si="1"/>
        <v>0.001659751037</v>
      </c>
    </row>
    <row r="185">
      <c r="A185" s="78">
        <v>32599.0</v>
      </c>
      <c r="B185" s="79">
        <v>120.8</v>
      </c>
      <c r="C185" s="68">
        <f t="shared" si="1"/>
        <v>0.0008285004143</v>
      </c>
    </row>
    <row r="186">
      <c r="A186" s="78">
        <v>32629.0</v>
      </c>
      <c r="B186" s="79">
        <v>121.6</v>
      </c>
      <c r="C186" s="68">
        <f t="shared" si="1"/>
        <v>0.006622516556</v>
      </c>
    </row>
    <row r="187">
      <c r="A187" s="78">
        <v>32660.0</v>
      </c>
      <c r="B187" s="79">
        <v>122.2</v>
      </c>
      <c r="C187" s="68">
        <f t="shared" si="1"/>
        <v>0.004934210526</v>
      </c>
    </row>
    <row r="188">
      <c r="A188" s="78">
        <v>32690.0</v>
      </c>
      <c r="B188" s="79">
        <v>122.1</v>
      </c>
      <c r="C188" s="68">
        <f t="shared" si="1"/>
        <v>-0.0008183306056</v>
      </c>
    </row>
    <row r="189">
      <c r="A189" s="78">
        <v>32721.0</v>
      </c>
      <c r="B189" s="79">
        <v>122.7</v>
      </c>
      <c r="C189" s="68">
        <f t="shared" si="1"/>
        <v>0.004914004914</v>
      </c>
    </row>
    <row r="190">
      <c r="A190" s="78">
        <v>32752.0</v>
      </c>
      <c r="B190" s="79">
        <v>123.1</v>
      </c>
      <c r="C190" s="68">
        <f t="shared" si="1"/>
        <v>0.0032599837</v>
      </c>
    </row>
    <row r="191">
      <c r="A191" s="78">
        <v>32782.0</v>
      </c>
      <c r="B191" s="79">
        <v>123.5</v>
      </c>
      <c r="C191" s="68">
        <f t="shared" si="1"/>
        <v>0.003249390739</v>
      </c>
    </row>
    <row r="192">
      <c r="A192" s="78">
        <v>32813.0</v>
      </c>
      <c r="B192" s="79">
        <v>123.9</v>
      </c>
      <c r="C192" s="68">
        <f t="shared" si="1"/>
        <v>0.003238866397</v>
      </c>
    </row>
    <row r="193">
      <c r="A193" s="78">
        <v>32843.0</v>
      </c>
      <c r="B193" s="79">
        <v>124.2</v>
      </c>
      <c r="C193" s="68">
        <f t="shared" si="1"/>
        <v>0.002421307506</v>
      </c>
    </row>
    <row r="194">
      <c r="A194" s="78">
        <v>32874.0</v>
      </c>
      <c r="B194" s="79">
        <v>124.5</v>
      </c>
      <c r="C194" s="68">
        <f t="shared" si="1"/>
        <v>0.002415458937</v>
      </c>
    </row>
    <row r="195">
      <c r="A195" s="78">
        <v>32905.0</v>
      </c>
      <c r="B195" s="79">
        <v>124.9</v>
      </c>
      <c r="C195" s="68">
        <f t="shared" si="1"/>
        <v>0.003212851406</v>
      </c>
    </row>
    <row r="196">
      <c r="A196" s="78">
        <v>32933.0</v>
      </c>
      <c r="B196" s="79">
        <v>125.3</v>
      </c>
      <c r="C196" s="68">
        <f t="shared" si="1"/>
        <v>0.00320256205</v>
      </c>
    </row>
    <row r="197">
      <c r="A197" s="78">
        <v>32964.0</v>
      </c>
      <c r="B197" s="79">
        <v>125.5</v>
      </c>
      <c r="C197" s="68">
        <f t="shared" si="1"/>
        <v>0.001596169194</v>
      </c>
    </row>
    <row r="198">
      <c r="A198" s="78">
        <v>32994.0</v>
      </c>
      <c r="B198" s="79">
        <v>126.0</v>
      </c>
      <c r="C198" s="68">
        <f t="shared" si="1"/>
        <v>0.003984063745</v>
      </c>
    </row>
    <row r="199">
      <c r="A199" s="78">
        <v>33025.0</v>
      </c>
      <c r="B199" s="79">
        <v>126.4</v>
      </c>
      <c r="C199" s="68">
        <f t="shared" si="1"/>
        <v>0.003174603175</v>
      </c>
    </row>
    <row r="200">
      <c r="A200" s="78">
        <v>33055.0</v>
      </c>
      <c r="B200" s="79">
        <v>126.6</v>
      </c>
      <c r="C200" s="68">
        <f t="shared" si="1"/>
        <v>0.001582278481</v>
      </c>
    </row>
    <row r="201">
      <c r="A201" s="78">
        <v>33086.0</v>
      </c>
      <c r="B201" s="79">
        <v>127.1</v>
      </c>
      <c r="C201" s="68">
        <f t="shared" si="1"/>
        <v>0.003949447077</v>
      </c>
    </row>
    <row r="202">
      <c r="A202" s="78">
        <v>33117.0</v>
      </c>
      <c r="B202" s="79">
        <v>127.7</v>
      </c>
      <c r="C202" s="68">
        <f t="shared" si="1"/>
        <v>0.004720692368</v>
      </c>
    </row>
    <row r="203">
      <c r="A203" s="78">
        <v>33147.0</v>
      </c>
      <c r="B203" s="79">
        <v>128.0</v>
      </c>
      <c r="C203" s="68">
        <f t="shared" si="1"/>
        <v>0.002349256069</v>
      </c>
    </row>
    <row r="204">
      <c r="A204" s="78">
        <v>33178.0</v>
      </c>
      <c r="B204" s="79">
        <v>128.4</v>
      </c>
      <c r="C204" s="68">
        <f t="shared" si="1"/>
        <v>0.003125</v>
      </c>
    </row>
    <row r="205">
      <c r="A205" s="78">
        <v>33208.0</v>
      </c>
      <c r="B205" s="79">
        <v>128.6</v>
      </c>
      <c r="C205" s="68">
        <f t="shared" si="1"/>
        <v>0.001557632399</v>
      </c>
    </row>
    <row r="206">
      <c r="A206" s="78">
        <v>33239.0</v>
      </c>
      <c r="B206" s="79">
        <v>129.5</v>
      </c>
      <c r="C206" s="68">
        <f t="shared" si="1"/>
        <v>0.00699844479</v>
      </c>
    </row>
    <row r="207">
      <c r="A207" s="78">
        <v>33270.0</v>
      </c>
      <c r="B207" s="79">
        <v>129.8</v>
      </c>
      <c r="C207" s="68">
        <f t="shared" si="1"/>
        <v>0.002316602317</v>
      </c>
    </row>
    <row r="208">
      <c r="A208" s="78">
        <v>33298.0</v>
      </c>
      <c r="B208" s="79">
        <v>130.1</v>
      </c>
      <c r="C208" s="68">
        <f t="shared" si="1"/>
        <v>0.002311248074</v>
      </c>
    </row>
    <row r="209">
      <c r="A209" s="78">
        <v>33329.0</v>
      </c>
      <c r="B209" s="79">
        <v>130.4</v>
      </c>
      <c r="C209" s="68">
        <f t="shared" si="1"/>
        <v>0.002305918524</v>
      </c>
    </row>
    <row r="210">
      <c r="A210" s="78">
        <v>33359.0</v>
      </c>
      <c r="B210" s="79">
        <v>130.6</v>
      </c>
      <c r="C210" s="68">
        <f t="shared" si="1"/>
        <v>0.001533742331</v>
      </c>
    </row>
    <row r="211">
      <c r="A211" s="78">
        <v>33390.0</v>
      </c>
      <c r="B211" s="79">
        <v>130.7</v>
      </c>
      <c r="C211" s="68">
        <f t="shared" si="1"/>
        <v>0.0007656967841</v>
      </c>
    </row>
    <row r="212">
      <c r="A212" s="78">
        <v>33420.0</v>
      </c>
      <c r="B212" s="79">
        <v>131.0</v>
      </c>
      <c r="C212" s="68">
        <f t="shared" si="1"/>
        <v>0.002295332823</v>
      </c>
    </row>
    <row r="213">
      <c r="A213" s="78">
        <v>33451.0</v>
      </c>
      <c r="B213" s="79">
        <v>131.3</v>
      </c>
      <c r="C213" s="68">
        <f t="shared" si="1"/>
        <v>0.002290076336</v>
      </c>
    </row>
    <row r="214">
      <c r="A214" s="78">
        <v>33482.0</v>
      </c>
      <c r="B214" s="79">
        <v>131.8</v>
      </c>
      <c r="C214" s="68">
        <f t="shared" si="1"/>
        <v>0.003808073115</v>
      </c>
    </row>
    <row r="215">
      <c r="A215" s="78">
        <v>33512.0</v>
      </c>
      <c r="B215" s="79">
        <v>132.3</v>
      </c>
      <c r="C215" s="68">
        <f t="shared" si="1"/>
        <v>0.003793626707</v>
      </c>
    </row>
    <row r="216">
      <c r="A216" s="78">
        <v>33543.0</v>
      </c>
      <c r="B216" s="79">
        <v>132.5</v>
      </c>
      <c r="C216" s="68">
        <f t="shared" si="1"/>
        <v>0.001511715797</v>
      </c>
    </row>
    <row r="217">
      <c r="A217" s="78">
        <v>33573.0</v>
      </c>
      <c r="B217" s="79">
        <v>132.6</v>
      </c>
      <c r="C217" s="68">
        <f t="shared" si="1"/>
        <v>0.0007547169811</v>
      </c>
    </row>
    <row r="218">
      <c r="A218" s="78">
        <v>33604.0</v>
      </c>
      <c r="B218" s="79">
        <v>133.0</v>
      </c>
      <c r="C218" s="68">
        <f t="shared" si="1"/>
        <v>0.003016591252</v>
      </c>
    </row>
    <row r="219">
      <c r="A219" s="78">
        <v>33635.0</v>
      </c>
      <c r="B219" s="79">
        <v>133.1</v>
      </c>
      <c r="C219" s="68">
        <f t="shared" si="1"/>
        <v>0.0007518796992</v>
      </c>
    </row>
    <row r="220">
      <c r="A220" s="78">
        <v>33664.0</v>
      </c>
      <c r="B220" s="79">
        <v>133.4</v>
      </c>
      <c r="C220" s="68">
        <f t="shared" si="1"/>
        <v>0.002253944403</v>
      </c>
    </row>
    <row r="221">
      <c r="A221" s="78">
        <v>33695.0</v>
      </c>
      <c r="B221" s="79">
        <v>133.8</v>
      </c>
      <c r="C221" s="68">
        <f t="shared" si="1"/>
        <v>0.00299850075</v>
      </c>
    </row>
    <row r="222">
      <c r="A222" s="78">
        <v>33725.0</v>
      </c>
      <c r="B222" s="79">
        <v>134.3</v>
      </c>
      <c r="C222" s="68">
        <f t="shared" si="1"/>
        <v>0.003736920777</v>
      </c>
    </row>
    <row r="223">
      <c r="A223" s="78">
        <v>33756.0</v>
      </c>
      <c r="B223" s="79">
        <v>134.1</v>
      </c>
      <c r="C223" s="68">
        <f t="shared" si="1"/>
        <v>-0.001489203276</v>
      </c>
    </row>
    <row r="224">
      <c r="A224" s="78">
        <v>33786.0</v>
      </c>
      <c r="B224" s="79">
        <v>134.3</v>
      </c>
      <c r="C224" s="68">
        <f t="shared" si="1"/>
        <v>0.00149142431</v>
      </c>
    </row>
    <row r="225">
      <c r="A225" s="78">
        <v>33817.0</v>
      </c>
      <c r="B225" s="79">
        <v>134.3</v>
      </c>
      <c r="C225" s="68">
        <f t="shared" si="1"/>
        <v>0</v>
      </c>
    </row>
    <row r="226">
      <c r="A226" s="78">
        <v>33848.0</v>
      </c>
      <c r="B226" s="79">
        <v>134.6</v>
      </c>
      <c r="C226" s="68">
        <f t="shared" si="1"/>
        <v>0.002233804914</v>
      </c>
    </row>
    <row r="227">
      <c r="A227" s="78">
        <v>33878.0</v>
      </c>
      <c r="B227" s="79">
        <v>134.9</v>
      </c>
      <c r="C227" s="68">
        <f t="shared" si="1"/>
        <v>0.002228826152</v>
      </c>
    </row>
    <row r="228">
      <c r="A228" s="78">
        <v>33909.0</v>
      </c>
      <c r="B228" s="79">
        <v>135.1</v>
      </c>
      <c r="C228" s="68">
        <f t="shared" si="1"/>
        <v>0.001482579689</v>
      </c>
    </row>
    <row r="229">
      <c r="A229" s="78">
        <v>33939.0</v>
      </c>
      <c r="B229" s="79">
        <v>135.2</v>
      </c>
      <c r="C229" s="68">
        <f t="shared" si="1"/>
        <v>0.00074019245</v>
      </c>
    </row>
    <row r="230">
      <c r="A230" s="78">
        <v>33970.0</v>
      </c>
      <c r="B230" s="79">
        <v>135.6</v>
      </c>
      <c r="C230" s="68">
        <f t="shared" si="1"/>
        <v>0.002958579882</v>
      </c>
    </row>
    <row r="231">
      <c r="A231" s="78">
        <v>34001.0</v>
      </c>
      <c r="B231" s="79">
        <v>135.9</v>
      </c>
      <c r="C231" s="68">
        <f t="shared" si="1"/>
        <v>0.002212389381</v>
      </c>
    </row>
    <row r="232">
      <c r="A232" s="78">
        <v>34029.0</v>
      </c>
      <c r="B232" s="79">
        <v>136.1</v>
      </c>
      <c r="C232" s="68">
        <f t="shared" si="1"/>
        <v>0.001471670346</v>
      </c>
    </row>
    <row r="233">
      <c r="A233" s="78">
        <v>34060.0</v>
      </c>
      <c r="B233" s="79">
        <v>136.5</v>
      </c>
      <c r="C233" s="68">
        <f t="shared" si="1"/>
        <v>0.00293901543</v>
      </c>
    </row>
    <row r="234">
      <c r="A234" s="78">
        <v>34090.0</v>
      </c>
      <c r="B234" s="79">
        <v>136.6</v>
      </c>
      <c r="C234" s="68">
        <f t="shared" si="1"/>
        <v>0.0007326007326</v>
      </c>
    </row>
    <row r="235">
      <c r="A235" s="78">
        <v>34121.0</v>
      </c>
      <c r="B235" s="79">
        <v>136.4</v>
      </c>
      <c r="C235" s="68">
        <f t="shared" si="1"/>
        <v>-0.001464128843</v>
      </c>
    </row>
    <row r="236">
      <c r="A236" s="78">
        <v>34151.0</v>
      </c>
      <c r="B236" s="79">
        <v>136.6</v>
      </c>
      <c r="C236" s="68">
        <f t="shared" si="1"/>
        <v>0.00146627566</v>
      </c>
    </row>
    <row r="237">
      <c r="A237" s="78">
        <v>34182.0</v>
      </c>
      <c r="B237" s="79">
        <v>134.9</v>
      </c>
      <c r="C237" s="68">
        <f t="shared" si="1"/>
        <v>-0.01244509517</v>
      </c>
    </row>
    <row r="238">
      <c r="A238" s="78">
        <v>34213.0</v>
      </c>
      <c r="B238" s="79">
        <v>134.9</v>
      </c>
      <c r="C238" s="68">
        <f t="shared" si="1"/>
        <v>0</v>
      </c>
    </row>
    <row r="239">
      <c r="A239" s="78">
        <v>34243.0</v>
      </c>
      <c r="B239" s="79">
        <v>135.0</v>
      </c>
      <c r="C239" s="68">
        <f t="shared" si="1"/>
        <v>0.0007412898443</v>
      </c>
    </row>
    <row r="240">
      <c r="A240" s="78">
        <v>34274.0</v>
      </c>
      <c r="B240" s="79">
        <v>135.3</v>
      </c>
      <c r="C240" s="68">
        <f t="shared" si="1"/>
        <v>0.002222222222</v>
      </c>
    </row>
    <row r="241">
      <c r="A241" s="78">
        <v>34304.0</v>
      </c>
      <c r="B241" s="79">
        <v>135.7</v>
      </c>
      <c r="C241" s="68">
        <f t="shared" si="1"/>
        <v>0.0029563932</v>
      </c>
    </row>
    <row r="242">
      <c r="A242" s="78">
        <v>34335.0</v>
      </c>
      <c r="B242" s="79">
        <v>136.3</v>
      </c>
      <c r="C242" s="68">
        <f t="shared" si="1"/>
        <v>0.004421518055</v>
      </c>
    </row>
    <row r="243">
      <c r="A243" s="78">
        <v>34366.0</v>
      </c>
      <c r="B243" s="79">
        <v>136.3</v>
      </c>
      <c r="C243" s="68">
        <f t="shared" si="1"/>
        <v>0</v>
      </c>
    </row>
    <row r="244">
      <c r="A244" s="78">
        <v>34394.0</v>
      </c>
      <c r="B244" s="79">
        <v>136.4</v>
      </c>
      <c r="C244" s="68">
        <f t="shared" si="1"/>
        <v>0.0007336757153</v>
      </c>
    </row>
    <row r="245">
      <c r="A245" s="78">
        <v>34425.0</v>
      </c>
      <c r="B245" s="79">
        <v>136.6</v>
      </c>
      <c r="C245" s="68">
        <f t="shared" si="1"/>
        <v>0.00146627566</v>
      </c>
    </row>
    <row r="246">
      <c r="A246" s="78">
        <v>34455.0</v>
      </c>
      <c r="B246" s="79">
        <v>137.0</v>
      </c>
      <c r="C246" s="68">
        <f t="shared" si="1"/>
        <v>0.002928257687</v>
      </c>
    </row>
    <row r="247">
      <c r="A247" s="78">
        <v>34486.0</v>
      </c>
      <c r="B247" s="79">
        <v>137.2</v>
      </c>
      <c r="C247" s="68">
        <f t="shared" si="1"/>
        <v>0.001459854015</v>
      </c>
    </row>
    <row r="248">
      <c r="A248" s="78">
        <v>34516.0</v>
      </c>
      <c r="B248" s="79">
        <v>137.3</v>
      </c>
      <c r="C248" s="68">
        <f t="shared" si="1"/>
        <v>0.0007288629738</v>
      </c>
    </row>
    <row r="249">
      <c r="A249" s="78">
        <v>34547.0</v>
      </c>
      <c r="B249" s="79">
        <v>137.6</v>
      </c>
      <c r="C249" s="68">
        <f t="shared" si="1"/>
        <v>0.002184996358</v>
      </c>
    </row>
    <row r="250">
      <c r="A250" s="78">
        <v>34578.0</v>
      </c>
      <c r="B250" s="79">
        <v>137.7</v>
      </c>
      <c r="C250" s="68">
        <f t="shared" si="1"/>
        <v>0.000726744186</v>
      </c>
    </row>
    <row r="251">
      <c r="A251" s="78">
        <v>34608.0</v>
      </c>
      <c r="B251" s="79">
        <v>137.4</v>
      </c>
      <c r="C251" s="68">
        <f t="shared" si="1"/>
        <v>-0.002178649237</v>
      </c>
    </row>
    <row r="252">
      <c r="A252" s="78">
        <v>34639.0</v>
      </c>
      <c r="B252" s="79">
        <v>137.6</v>
      </c>
      <c r="C252" s="68">
        <f t="shared" si="1"/>
        <v>0.001455604076</v>
      </c>
    </row>
    <row r="253">
      <c r="A253" s="78">
        <v>34669.0</v>
      </c>
      <c r="B253" s="79">
        <v>137.9</v>
      </c>
      <c r="C253" s="68">
        <f t="shared" si="1"/>
        <v>0.002180232558</v>
      </c>
    </row>
    <row r="254">
      <c r="A254" s="78">
        <v>34700.0</v>
      </c>
      <c r="B254" s="79">
        <v>138.4</v>
      </c>
      <c r="C254" s="68">
        <f t="shared" si="1"/>
        <v>0.003625815809</v>
      </c>
    </row>
    <row r="255">
      <c r="A255" s="78">
        <v>34731.0</v>
      </c>
      <c r="B255" s="79">
        <v>138.7</v>
      </c>
      <c r="C255" s="68">
        <f t="shared" si="1"/>
        <v>0.002167630058</v>
      </c>
    </row>
    <row r="256">
      <c r="A256" s="78">
        <v>34759.0</v>
      </c>
      <c r="B256" s="79">
        <v>139.0</v>
      </c>
      <c r="C256" s="68">
        <f t="shared" si="1"/>
        <v>0.002162941601</v>
      </c>
    </row>
    <row r="257">
      <c r="A257" s="78">
        <v>34790.0</v>
      </c>
      <c r="B257" s="79">
        <v>139.3</v>
      </c>
      <c r="C257" s="68">
        <f t="shared" si="1"/>
        <v>0.002158273381</v>
      </c>
    </row>
    <row r="258">
      <c r="A258" s="78">
        <v>34820.0</v>
      </c>
      <c r="B258" s="79">
        <v>139.7</v>
      </c>
      <c r="C258" s="68">
        <f t="shared" si="1"/>
        <v>0.002871500359</v>
      </c>
    </row>
    <row r="259">
      <c r="A259" s="78">
        <v>34851.0</v>
      </c>
      <c r="B259" s="79">
        <v>139.8</v>
      </c>
      <c r="C259" s="68">
        <f t="shared" si="1"/>
        <v>0.0007158196135</v>
      </c>
    </row>
    <row r="260">
      <c r="A260" s="78">
        <v>34881.0</v>
      </c>
      <c r="B260" s="79">
        <v>140.2</v>
      </c>
      <c r="C260" s="68">
        <f t="shared" si="1"/>
        <v>0.002861230329</v>
      </c>
    </row>
    <row r="261">
      <c r="A261" s="78">
        <v>34912.0</v>
      </c>
      <c r="B261" s="79">
        <v>140.2</v>
      </c>
      <c r="C261" s="68">
        <f t="shared" si="1"/>
        <v>0</v>
      </c>
    </row>
    <row r="262">
      <c r="A262" s="78">
        <v>34943.0</v>
      </c>
      <c r="B262" s="79">
        <v>140.2</v>
      </c>
      <c r="C262" s="68">
        <f t="shared" si="1"/>
        <v>0</v>
      </c>
    </row>
    <row r="263">
      <c r="A263" s="78">
        <v>34973.0</v>
      </c>
      <c r="B263" s="79">
        <v>141.0</v>
      </c>
      <c r="C263" s="68">
        <f t="shared" si="1"/>
        <v>0.005706134094</v>
      </c>
    </row>
    <row r="264">
      <c r="A264" s="78">
        <v>35004.0</v>
      </c>
      <c r="B264" s="79">
        <v>141.3</v>
      </c>
      <c r="C264" s="68">
        <f t="shared" si="1"/>
        <v>0.002127659574</v>
      </c>
    </row>
    <row r="265">
      <c r="A265" s="78">
        <v>35034.0</v>
      </c>
      <c r="B265" s="79">
        <v>141.5</v>
      </c>
      <c r="C265" s="68">
        <f t="shared" si="1"/>
        <v>0.001415428167</v>
      </c>
    </row>
    <row r="266">
      <c r="A266" s="78">
        <v>35065.0</v>
      </c>
      <c r="B266" s="79">
        <v>141.5</v>
      </c>
      <c r="C266" s="68">
        <f t="shared" si="1"/>
        <v>0</v>
      </c>
    </row>
    <row r="267">
      <c r="A267" s="78">
        <v>35096.0</v>
      </c>
      <c r="B267" s="79">
        <v>141.6</v>
      </c>
      <c r="C267" s="68">
        <f t="shared" si="1"/>
        <v>0.0007067137809</v>
      </c>
    </row>
    <row r="268">
      <c r="A268" s="78">
        <v>35125.0</v>
      </c>
      <c r="B268" s="79">
        <v>141.6</v>
      </c>
      <c r="C268" s="68">
        <f t="shared" si="1"/>
        <v>0</v>
      </c>
    </row>
    <row r="269">
      <c r="A269" s="78">
        <v>35156.0</v>
      </c>
      <c r="B269" s="79">
        <v>141.6</v>
      </c>
      <c r="C269" s="68">
        <f t="shared" si="1"/>
        <v>0</v>
      </c>
    </row>
    <row r="270">
      <c r="A270" s="78">
        <v>35186.0</v>
      </c>
      <c r="B270" s="79">
        <v>142.0</v>
      </c>
      <c r="C270" s="68">
        <f t="shared" si="1"/>
        <v>0.002824858757</v>
      </c>
    </row>
    <row r="271">
      <c r="A271" s="78">
        <v>35217.0</v>
      </c>
      <c r="B271" s="79">
        <v>142.2</v>
      </c>
      <c r="C271" s="68">
        <f t="shared" si="1"/>
        <v>0.001408450704</v>
      </c>
    </row>
    <row r="272">
      <c r="A272" s="78">
        <v>35247.0</v>
      </c>
      <c r="B272" s="79">
        <v>142.2</v>
      </c>
      <c r="C272" s="68">
        <f t="shared" si="1"/>
        <v>0</v>
      </c>
    </row>
    <row r="273">
      <c r="A273" s="78">
        <v>35278.0</v>
      </c>
      <c r="B273" s="79">
        <v>142.3</v>
      </c>
      <c r="C273" s="68">
        <f t="shared" si="1"/>
        <v>0.0007032348805</v>
      </c>
    </row>
    <row r="274">
      <c r="A274" s="78">
        <v>35309.0</v>
      </c>
      <c r="B274" s="79">
        <v>142.2</v>
      </c>
      <c r="C274" s="68">
        <f t="shared" si="1"/>
        <v>-0.0007027406887</v>
      </c>
    </row>
    <row r="275">
      <c r="A275" s="78">
        <v>35339.0</v>
      </c>
      <c r="B275" s="79">
        <v>142.3</v>
      </c>
      <c r="C275" s="68">
        <f t="shared" si="1"/>
        <v>0.0007032348805</v>
      </c>
    </row>
    <row r="276">
      <c r="A276" s="78">
        <v>35370.0</v>
      </c>
      <c r="B276" s="79">
        <v>142.1</v>
      </c>
      <c r="C276" s="68">
        <f t="shared" si="1"/>
        <v>-0.001405481377</v>
      </c>
    </row>
    <row r="277">
      <c r="A277" s="78">
        <v>35400.0</v>
      </c>
      <c r="B277" s="79">
        <v>142.3</v>
      </c>
      <c r="C277" s="68">
        <f t="shared" si="1"/>
        <v>0.001407459536</v>
      </c>
    </row>
    <row r="278">
      <c r="A278" s="78">
        <v>35431.0</v>
      </c>
      <c r="B278" s="79">
        <v>142.5</v>
      </c>
      <c r="C278" s="68">
        <f t="shared" si="1"/>
        <v>0.001405481377</v>
      </c>
    </row>
    <row r="279">
      <c r="A279" s="78">
        <v>35462.0</v>
      </c>
      <c r="B279" s="79">
        <v>142.4</v>
      </c>
      <c r="C279" s="68">
        <f t="shared" si="1"/>
        <v>-0.000701754386</v>
      </c>
    </row>
    <row r="280">
      <c r="A280" s="78">
        <v>35490.0</v>
      </c>
      <c r="B280" s="79">
        <v>142.6</v>
      </c>
      <c r="C280" s="68">
        <f t="shared" si="1"/>
        <v>0.001404494382</v>
      </c>
    </row>
    <row r="281">
      <c r="A281" s="78">
        <v>35521.0</v>
      </c>
      <c r="B281" s="79">
        <v>142.6</v>
      </c>
      <c r="C281" s="68">
        <f t="shared" si="1"/>
        <v>0</v>
      </c>
    </row>
    <row r="282">
      <c r="A282" s="78">
        <v>35551.0</v>
      </c>
      <c r="B282" s="79">
        <v>142.4</v>
      </c>
      <c r="C282" s="68">
        <f t="shared" si="1"/>
        <v>-0.001402524544</v>
      </c>
    </row>
    <row r="283">
      <c r="A283" s="78">
        <v>35582.0</v>
      </c>
      <c r="B283" s="79">
        <v>142.4</v>
      </c>
      <c r="C283" s="68">
        <f t="shared" si="1"/>
        <v>0</v>
      </c>
    </row>
    <row r="284">
      <c r="A284" s="78">
        <v>35612.0</v>
      </c>
      <c r="B284" s="79">
        <v>142.2</v>
      </c>
      <c r="C284" s="68">
        <f t="shared" si="1"/>
        <v>-0.001404494382</v>
      </c>
    </row>
    <row r="285">
      <c r="A285" s="78">
        <v>35643.0</v>
      </c>
      <c r="B285" s="79">
        <v>142.3</v>
      </c>
      <c r="C285" s="68">
        <f t="shared" si="1"/>
        <v>0.0007032348805</v>
      </c>
    </row>
    <row r="286">
      <c r="A286" s="78">
        <v>35674.0</v>
      </c>
      <c r="B286" s="79">
        <v>142.6</v>
      </c>
      <c r="C286" s="68">
        <f t="shared" si="1"/>
        <v>0.002108222066</v>
      </c>
    </row>
    <row r="287">
      <c r="A287" s="78">
        <v>35704.0</v>
      </c>
      <c r="B287" s="79">
        <v>142.6</v>
      </c>
      <c r="C287" s="68">
        <f t="shared" si="1"/>
        <v>0</v>
      </c>
    </row>
    <row r="288">
      <c r="A288" s="78">
        <v>35735.0</v>
      </c>
      <c r="B288" s="79">
        <v>142.4</v>
      </c>
      <c r="C288" s="68">
        <f t="shared" si="1"/>
        <v>-0.001402524544</v>
      </c>
    </row>
    <row r="289">
      <c r="A289" s="78">
        <v>35765.0</v>
      </c>
      <c r="B289" s="79">
        <v>142.3</v>
      </c>
      <c r="C289" s="68">
        <f t="shared" si="1"/>
        <v>-0.000702247191</v>
      </c>
    </row>
    <row r="290">
      <c r="A290" s="78">
        <v>35796.0</v>
      </c>
      <c r="B290" s="79">
        <v>142.4</v>
      </c>
      <c r="C290" s="68">
        <f t="shared" si="1"/>
        <v>0.0007027406887</v>
      </c>
    </row>
    <row r="291">
      <c r="A291" s="78">
        <v>35827.0</v>
      </c>
      <c r="B291" s="79">
        <v>142.6</v>
      </c>
      <c r="C291" s="68">
        <f t="shared" si="1"/>
        <v>0.001404494382</v>
      </c>
    </row>
    <row r="292">
      <c r="A292" s="78">
        <v>35855.0</v>
      </c>
      <c r="B292" s="79">
        <v>143.3</v>
      </c>
      <c r="C292" s="68">
        <f t="shared" si="1"/>
        <v>0.004908835905</v>
      </c>
    </row>
    <row r="293">
      <c r="A293" s="78">
        <v>35886.0</v>
      </c>
      <c r="B293" s="79">
        <v>143.4</v>
      </c>
      <c r="C293" s="68">
        <f t="shared" si="1"/>
        <v>0.0006978367062</v>
      </c>
    </row>
    <row r="294">
      <c r="A294" s="78">
        <v>35916.0</v>
      </c>
      <c r="B294" s="79">
        <v>143.5</v>
      </c>
      <c r="C294" s="68">
        <f t="shared" si="1"/>
        <v>0.0006973500697</v>
      </c>
    </row>
    <row r="295">
      <c r="A295" s="78">
        <v>35947.0</v>
      </c>
      <c r="B295" s="79">
        <v>143.5</v>
      </c>
      <c r="C295" s="68">
        <f t="shared" si="1"/>
        <v>0</v>
      </c>
    </row>
    <row r="296">
      <c r="A296" s="78">
        <v>35977.0</v>
      </c>
      <c r="B296" s="79">
        <v>143.8</v>
      </c>
      <c r="C296" s="68">
        <f t="shared" si="1"/>
        <v>0.002090592334</v>
      </c>
    </row>
    <row r="297">
      <c r="A297" s="78">
        <v>36008.0</v>
      </c>
      <c r="B297" s="79">
        <v>143.8</v>
      </c>
      <c r="C297" s="68">
        <f t="shared" si="1"/>
        <v>0</v>
      </c>
    </row>
    <row r="298">
      <c r="A298" s="78">
        <v>36039.0</v>
      </c>
      <c r="B298" s="79">
        <v>144.0</v>
      </c>
      <c r="C298" s="68">
        <f t="shared" si="1"/>
        <v>0.001390820584</v>
      </c>
    </row>
    <row r="299">
      <c r="A299" s="78">
        <v>36069.0</v>
      </c>
      <c r="B299" s="79">
        <v>144.2</v>
      </c>
      <c r="C299" s="68">
        <f t="shared" si="1"/>
        <v>0.001388888889</v>
      </c>
    </row>
    <row r="300">
      <c r="A300" s="78">
        <v>36100.0</v>
      </c>
      <c r="B300" s="79">
        <v>144.3</v>
      </c>
      <c r="C300" s="68">
        <f t="shared" si="1"/>
        <v>0.000693481276</v>
      </c>
    </row>
    <row r="301">
      <c r="A301" s="78">
        <v>36130.0</v>
      </c>
      <c r="B301" s="79">
        <v>145.8</v>
      </c>
      <c r="C301" s="68">
        <f t="shared" si="1"/>
        <v>0.0103950104</v>
      </c>
    </row>
    <row r="302">
      <c r="A302" s="78">
        <v>36161.0</v>
      </c>
      <c r="B302" s="79">
        <v>145.6</v>
      </c>
      <c r="C302" s="68">
        <f t="shared" si="1"/>
        <v>-0.001371742112</v>
      </c>
    </row>
    <row r="303">
      <c r="A303" s="78">
        <v>36192.0</v>
      </c>
      <c r="B303" s="79">
        <v>145.7</v>
      </c>
      <c r="C303" s="68">
        <f t="shared" si="1"/>
        <v>0.0006868131868</v>
      </c>
    </row>
    <row r="304">
      <c r="A304" s="78">
        <v>36220.0</v>
      </c>
      <c r="B304" s="79">
        <v>145.7</v>
      </c>
      <c r="C304" s="68">
        <f t="shared" si="1"/>
        <v>0</v>
      </c>
    </row>
    <row r="305">
      <c r="A305" s="78">
        <v>36251.0</v>
      </c>
      <c r="B305" s="79">
        <v>145.7</v>
      </c>
      <c r="C305" s="68">
        <f t="shared" si="1"/>
        <v>0</v>
      </c>
    </row>
    <row r="306">
      <c r="A306" s="78">
        <v>36281.0</v>
      </c>
      <c r="B306" s="79">
        <v>145.7</v>
      </c>
      <c r="C306" s="68">
        <f t="shared" si="1"/>
        <v>0</v>
      </c>
    </row>
    <row r="307">
      <c r="A307" s="78">
        <v>36312.0</v>
      </c>
      <c r="B307" s="79">
        <v>145.8</v>
      </c>
      <c r="C307" s="68">
        <f t="shared" si="1"/>
        <v>0.0006863417982</v>
      </c>
    </row>
    <row r="308">
      <c r="A308" s="78">
        <v>36342.0</v>
      </c>
      <c r="B308" s="79">
        <v>145.8</v>
      </c>
      <c r="C308" s="68">
        <f t="shared" si="1"/>
        <v>0</v>
      </c>
    </row>
    <row r="309">
      <c r="A309" s="78">
        <v>36373.0</v>
      </c>
      <c r="B309" s="79">
        <v>145.7</v>
      </c>
      <c r="C309" s="68">
        <f t="shared" si="1"/>
        <v>-0.0006858710562</v>
      </c>
    </row>
    <row r="310">
      <c r="A310" s="78">
        <v>36404.0</v>
      </c>
      <c r="B310" s="79">
        <v>146.5</v>
      </c>
      <c r="C310" s="68">
        <f t="shared" si="1"/>
        <v>0.005490734386</v>
      </c>
    </row>
    <row r="311">
      <c r="A311" s="78">
        <v>36434.0</v>
      </c>
      <c r="B311" s="79">
        <v>146.9</v>
      </c>
      <c r="C311" s="68">
        <f t="shared" si="1"/>
        <v>0.002730375427</v>
      </c>
    </row>
    <row r="312">
      <c r="A312" s="78">
        <v>36465.0</v>
      </c>
      <c r="B312" s="79">
        <v>146.9</v>
      </c>
      <c r="C312" s="68">
        <f t="shared" si="1"/>
        <v>0</v>
      </c>
    </row>
    <row r="313">
      <c r="A313" s="78">
        <v>36495.0</v>
      </c>
      <c r="B313" s="79">
        <v>147.0</v>
      </c>
      <c r="C313" s="68">
        <f t="shared" si="1"/>
        <v>0.000680735194</v>
      </c>
    </row>
    <row r="314">
      <c r="A314" s="78">
        <v>36526.0</v>
      </c>
      <c r="B314" s="79">
        <v>146.8</v>
      </c>
      <c r="C314" s="68">
        <f t="shared" si="1"/>
        <v>-0.001360544218</v>
      </c>
    </row>
    <row r="315">
      <c r="A315" s="78">
        <v>36557.0</v>
      </c>
      <c r="B315" s="79">
        <v>147.3</v>
      </c>
      <c r="C315" s="68">
        <f t="shared" si="1"/>
        <v>0.00340599455</v>
      </c>
    </row>
    <row r="316">
      <c r="A316" s="78">
        <v>36586.0</v>
      </c>
      <c r="B316" s="79">
        <v>147.4</v>
      </c>
      <c r="C316" s="68">
        <f t="shared" si="1"/>
        <v>0.0006788866259</v>
      </c>
    </row>
    <row r="317">
      <c r="A317" s="78">
        <v>36617.0</v>
      </c>
      <c r="B317" s="79">
        <v>147.4</v>
      </c>
      <c r="C317" s="68">
        <f t="shared" si="1"/>
        <v>0</v>
      </c>
    </row>
    <row r="318">
      <c r="A318" s="78">
        <v>36647.0</v>
      </c>
      <c r="B318" s="79">
        <v>147.8</v>
      </c>
      <c r="C318" s="68">
        <f t="shared" si="1"/>
        <v>0.002713704206</v>
      </c>
    </row>
    <row r="319">
      <c r="A319" s="78">
        <v>36678.0</v>
      </c>
      <c r="B319" s="79">
        <v>147.8</v>
      </c>
      <c r="C319" s="68">
        <f t="shared" si="1"/>
        <v>0</v>
      </c>
    </row>
    <row r="320">
      <c r="A320" s="78">
        <v>36708.0</v>
      </c>
      <c r="B320" s="79">
        <v>148.1</v>
      </c>
      <c r="C320" s="68">
        <f t="shared" si="1"/>
        <v>0.002029769959</v>
      </c>
    </row>
    <row r="321">
      <c r="A321" s="78">
        <v>36739.0</v>
      </c>
      <c r="B321" s="79">
        <v>148.2</v>
      </c>
      <c r="C321" s="68">
        <f t="shared" si="1"/>
        <v>0.0006752194463</v>
      </c>
    </row>
    <row r="322">
      <c r="A322" s="78">
        <v>36770.0</v>
      </c>
      <c r="B322" s="79">
        <v>148.6</v>
      </c>
      <c r="C322" s="68">
        <f t="shared" si="1"/>
        <v>0.002699055331</v>
      </c>
    </row>
    <row r="323">
      <c r="A323" s="78">
        <v>36800.0</v>
      </c>
      <c r="B323" s="79">
        <v>148.5</v>
      </c>
      <c r="C323" s="68">
        <f t="shared" si="1"/>
        <v>-0.0006729475101</v>
      </c>
    </row>
    <row r="324">
      <c r="A324" s="78">
        <v>36831.0</v>
      </c>
      <c r="B324" s="79">
        <v>148.7</v>
      </c>
      <c r="C324" s="68">
        <f t="shared" si="1"/>
        <v>0.001346801347</v>
      </c>
    </row>
    <row r="325">
      <c r="A325" s="78">
        <v>36861.0</v>
      </c>
      <c r="B325" s="79">
        <v>148.9</v>
      </c>
      <c r="C325" s="68">
        <f t="shared" si="1"/>
        <v>0.001344989913</v>
      </c>
    </row>
    <row r="326">
      <c r="A326" s="78">
        <v>36892.0</v>
      </c>
      <c r="B326" s="79">
        <v>149.5</v>
      </c>
      <c r="C326" s="68">
        <f t="shared" si="1"/>
        <v>0.004029550034</v>
      </c>
    </row>
    <row r="327">
      <c r="A327" s="78">
        <v>36923.0</v>
      </c>
      <c r="B327" s="79">
        <v>149.2</v>
      </c>
      <c r="C327" s="68">
        <f t="shared" si="1"/>
        <v>-0.002006688963</v>
      </c>
    </row>
    <row r="328">
      <c r="A328" s="78">
        <v>36951.0</v>
      </c>
      <c r="B328" s="79">
        <v>149.5</v>
      </c>
      <c r="C328" s="68">
        <f t="shared" si="1"/>
        <v>0.002010723861</v>
      </c>
    </row>
    <row r="329">
      <c r="A329" s="78">
        <v>36982.0</v>
      </c>
      <c r="B329" s="79">
        <v>149.8</v>
      </c>
      <c r="C329" s="68">
        <f t="shared" si="1"/>
        <v>0.002006688963</v>
      </c>
    </row>
    <row r="330">
      <c r="A330" s="78">
        <v>37012.0</v>
      </c>
      <c r="B330" s="79">
        <v>150.1</v>
      </c>
      <c r="C330" s="68">
        <f t="shared" si="1"/>
        <v>0.002002670227</v>
      </c>
    </row>
    <row r="331">
      <c r="A331" s="78">
        <v>37043.0</v>
      </c>
      <c r="B331" s="79">
        <v>150.2</v>
      </c>
      <c r="C331" s="68">
        <f t="shared" si="1"/>
        <v>0.0006662225183</v>
      </c>
    </row>
    <row r="332">
      <c r="A332" s="78">
        <v>37073.0</v>
      </c>
      <c r="B332" s="79">
        <v>150.5</v>
      </c>
      <c r="C332" s="68">
        <f t="shared" si="1"/>
        <v>0.001997336884</v>
      </c>
    </row>
    <row r="333">
      <c r="A333" s="78">
        <v>37104.0</v>
      </c>
      <c r="B333" s="79">
        <v>150.5</v>
      </c>
      <c r="C333" s="68">
        <f t="shared" si="1"/>
        <v>0</v>
      </c>
    </row>
    <row r="334">
      <c r="A334" s="78">
        <v>37135.0</v>
      </c>
      <c r="B334" s="79">
        <v>150.7</v>
      </c>
      <c r="C334" s="68">
        <f t="shared" si="1"/>
        <v>0.001328903654</v>
      </c>
    </row>
    <row r="335">
      <c r="A335" s="78">
        <v>37165.0</v>
      </c>
      <c r="B335" s="79">
        <v>149.8</v>
      </c>
      <c r="C335" s="68">
        <f t="shared" si="1"/>
        <v>-0.00597213006</v>
      </c>
    </row>
    <row r="336">
      <c r="A336" s="78">
        <v>37196.0</v>
      </c>
      <c r="B336" s="79">
        <v>150.2</v>
      </c>
      <c r="C336" s="68">
        <f t="shared" si="1"/>
        <v>0.002670226969</v>
      </c>
    </row>
    <row r="337">
      <c r="A337" s="78">
        <v>37226.0</v>
      </c>
      <c r="B337" s="79">
        <v>150.4</v>
      </c>
      <c r="C337" s="68">
        <f t="shared" si="1"/>
        <v>0.001331557923</v>
      </c>
    </row>
    <row r="338">
      <c r="A338" s="78">
        <v>37257.0</v>
      </c>
      <c r="B338" s="79">
        <v>150.0</v>
      </c>
      <c r="C338" s="68">
        <f t="shared" si="1"/>
        <v>-0.002659574468</v>
      </c>
    </row>
    <row r="339">
      <c r="A339" s="78">
        <v>37288.0</v>
      </c>
      <c r="B339" s="79">
        <v>150.1</v>
      </c>
      <c r="C339" s="68">
        <f t="shared" si="1"/>
        <v>0.0006666666667</v>
      </c>
    </row>
    <row r="340">
      <c r="A340" s="78">
        <v>37316.0</v>
      </c>
      <c r="B340" s="79">
        <v>150.0</v>
      </c>
      <c r="C340" s="68">
        <f t="shared" si="1"/>
        <v>-0.0006662225183</v>
      </c>
    </row>
    <row r="341">
      <c r="A341" s="78">
        <v>37347.0</v>
      </c>
      <c r="B341" s="79">
        <v>150.3</v>
      </c>
      <c r="C341" s="68">
        <f t="shared" si="1"/>
        <v>0.002</v>
      </c>
    </row>
    <row r="342">
      <c r="A342" s="78">
        <v>37377.0</v>
      </c>
      <c r="B342" s="79">
        <v>150.2</v>
      </c>
      <c r="C342" s="68">
        <f t="shared" si="1"/>
        <v>-0.0006653359947</v>
      </c>
    </row>
    <row r="343">
      <c r="A343" s="78">
        <v>37408.0</v>
      </c>
      <c r="B343" s="79">
        <v>150.5</v>
      </c>
      <c r="C343" s="68">
        <f t="shared" si="1"/>
        <v>0.001997336884</v>
      </c>
    </row>
    <row r="344">
      <c r="A344" s="78">
        <v>37438.0</v>
      </c>
      <c r="B344" s="79">
        <v>150.0</v>
      </c>
      <c r="C344" s="68">
        <f t="shared" si="1"/>
        <v>-0.003322259136</v>
      </c>
    </row>
    <row r="345">
      <c r="A345" s="78">
        <v>37469.0</v>
      </c>
      <c r="B345" s="79">
        <v>149.9</v>
      </c>
      <c r="C345" s="68">
        <f t="shared" si="1"/>
        <v>-0.0006666666667</v>
      </c>
    </row>
    <row r="346">
      <c r="A346" s="78">
        <v>37500.0</v>
      </c>
      <c r="B346" s="79">
        <v>150.3</v>
      </c>
      <c r="C346" s="68">
        <f t="shared" si="1"/>
        <v>0.00266844563</v>
      </c>
    </row>
    <row r="347">
      <c r="A347" s="78">
        <v>37530.0</v>
      </c>
      <c r="B347" s="79">
        <v>150.5</v>
      </c>
      <c r="C347" s="68">
        <f t="shared" si="1"/>
        <v>0.001330671989</v>
      </c>
    </row>
    <row r="348">
      <c r="A348" s="78">
        <v>37561.0</v>
      </c>
      <c r="B348" s="79">
        <v>150.3</v>
      </c>
      <c r="C348" s="68">
        <f t="shared" si="1"/>
        <v>-0.001328903654</v>
      </c>
    </row>
    <row r="349">
      <c r="A349" s="78">
        <v>37591.0</v>
      </c>
      <c r="B349" s="79">
        <v>149.5</v>
      </c>
      <c r="C349" s="68">
        <f t="shared" si="1"/>
        <v>-0.005322687957</v>
      </c>
    </row>
    <row r="350">
      <c r="A350" s="78">
        <v>37622.0</v>
      </c>
      <c r="B350" s="79">
        <v>149.8</v>
      </c>
      <c r="C350" s="68">
        <f t="shared" si="1"/>
        <v>0.002006688963</v>
      </c>
    </row>
    <row r="351">
      <c r="A351" s="78">
        <v>37653.0</v>
      </c>
      <c r="B351" s="79">
        <v>149.9</v>
      </c>
      <c r="C351" s="68">
        <f t="shared" si="1"/>
        <v>0.0006675567423</v>
      </c>
    </row>
    <row r="352">
      <c r="A352" s="78">
        <v>37681.0</v>
      </c>
      <c r="B352" s="79">
        <v>150.7</v>
      </c>
      <c r="C352" s="68">
        <f t="shared" si="1"/>
        <v>0.005336891261</v>
      </c>
    </row>
    <row r="353">
      <c r="A353" s="78">
        <v>37712.0</v>
      </c>
      <c r="B353" s="79">
        <v>149.9</v>
      </c>
      <c r="C353" s="68">
        <f t="shared" si="1"/>
        <v>-0.005308560053</v>
      </c>
    </row>
    <row r="354">
      <c r="A354" s="78">
        <v>37742.0</v>
      </c>
      <c r="B354" s="79">
        <v>150.1</v>
      </c>
      <c r="C354" s="68">
        <f t="shared" si="1"/>
        <v>0.001334222815</v>
      </c>
    </row>
    <row r="355">
      <c r="A355" s="78">
        <v>37773.0</v>
      </c>
      <c r="B355" s="79">
        <v>150.1</v>
      </c>
      <c r="C355" s="68">
        <f t="shared" si="1"/>
        <v>0</v>
      </c>
    </row>
    <row r="356">
      <c r="A356" s="78">
        <v>37803.0</v>
      </c>
      <c r="B356" s="79">
        <v>150.3</v>
      </c>
      <c r="C356" s="68">
        <f t="shared" si="1"/>
        <v>0.001332445037</v>
      </c>
    </row>
    <row r="357">
      <c r="A357" s="78">
        <v>37834.0</v>
      </c>
      <c r="B357" s="79">
        <v>150.5</v>
      </c>
      <c r="C357" s="68">
        <f t="shared" si="1"/>
        <v>0.001330671989</v>
      </c>
    </row>
    <row r="358">
      <c r="A358" s="78">
        <v>37865.0</v>
      </c>
      <c r="B358" s="79">
        <v>150.4</v>
      </c>
      <c r="C358" s="68">
        <f t="shared" si="1"/>
        <v>-0.0006644518272</v>
      </c>
    </row>
    <row r="359">
      <c r="A359" s="78">
        <v>37895.0</v>
      </c>
      <c r="B359" s="79">
        <v>151.1</v>
      </c>
      <c r="C359" s="68">
        <f t="shared" si="1"/>
        <v>0.004654255319</v>
      </c>
    </row>
    <row r="360">
      <c r="A360" s="78">
        <v>37926.0</v>
      </c>
      <c r="B360" s="79">
        <v>151.0</v>
      </c>
      <c r="C360" s="68">
        <f t="shared" si="1"/>
        <v>-0.0006618133686</v>
      </c>
    </row>
    <row r="361">
      <c r="A361" s="78">
        <v>37956.0</v>
      </c>
      <c r="B361" s="79">
        <v>151.0</v>
      </c>
      <c r="C361" s="68">
        <f t="shared" si="1"/>
        <v>0</v>
      </c>
    </row>
    <row r="362">
      <c r="A362" s="78">
        <v>37987.0</v>
      </c>
      <c r="B362" s="79">
        <v>151.4</v>
      </c>
      <c r="C362" s="68">
        <f t="shared" si="1"/>
        <v>0.002649006623</v>
      </c>
    </row>
    <row r="363">
      <c r="A363" s="78">
        <v>38018.0</v>
      </c>
      <c r="B363" s="79">
        <v>151.3</v>
      </c>
      <c r="C363" s="68">
        <f t="shared" si="1"/>
        <v>-0.0006605019815</v>
      </c>
    </row>
    <row r="364">
      <c r="A364" s="78">
        <v>38047.0</v>
      </c>
      <c r="B364" s="79">
        <v>151.8</v>
      </c>
      <c r="C364" s="68">
        <f t="shared" si="1"/>
        <v>0.003304692664</v>
      </c>
    </row>
    <row r="365">
      <c r="A365" s="78">
        <v>38078.0</v>
      </c>
      <c r="B365" s="79">
        <v>151.9</v>
      </c>
      <c r="C365" s="68">
        <f t="shared" si="1"/>
        <v>0.0006587615283</v>
      </c>
    </row>
    <row r="366">
      <c r="A366" s="78">
        <v>38108.0</v>
      </c>
      <c r="B366" s="79">
        <v>152.3</v>
      </c>
      <c r="C366" s="68">
        <f t="shared" si="1"/>
        <v>0.002633311389</v>
      </c>
    </row>
    <row r="367">
      <c r="A367" s="78">
        <v>38139.0</v>
      </c>
      <c r="B367" s="79">
        <v>152.8</v>
      </c>
      <c r="C367" s="68">
        <f t="shared" si="1"/>
        <v>0.003282994091</v>
      </c>
    </row>
    <row r="368">
      <c r="A368" s="78">
        <v>38169.0</v>
      </c>
      <c r="B368" s="79">
        <v>152.5</v>
      </c>
      <c r="C368" s="68">
        <f t="shared" si="1"/>
        <v>-0.001963350785</v>
      </c>
    </row>
    <row r="369">
      <c r="A369" s="78">
        <v>38200.0</v>
      </c>
      <c r="B369" s="79">
        <v>152.9</v>
      </c>
      <c r="C369" s="68">
        <f t="shared" si="1"/>
        <v>0.00262295082</v>
      </c>
    </row>
    <row r="370">
      <c r="A370" s="78">
        <v>38231.0</v>
      </c>
      <c r="B370" s="79">
        <v>153.2</v>
      </c>
      <c r="C370" s="68">
        <f t="shared" si="1"/>
        <v>0.00196206671</v>
      </c>
    </row>
    <row r="371">
      <c r="A371" s="78">
        <v>38261.0</v>
      </c>
      <c r="B371" s="79">
        <v>153.7</v>
      </c>
      <c r="C371" s="68">
        <f t="shared" si="1"/>
        <v>0.003263707572</v>
      </c>
    </row>
    <row r="372">
      <c r="A372" s="78">
        <v>38292.0</v>
      </c>
      <c r="B372" s="79">
        <v>154.1</v>
      </c>
      <c r="C372" s="68">
        <f t="shared" si="1"/>
        <v>0.002602472349</v>
      </c>
    </row>
    <row r="373">
      <c r="A373" s="78">
        <v>38322.0</v>
      </c>
      <c r="B373" s="79">
        <v>154.5</v>
      </c>
      <c r="C373" s="68">
        <f t="shared" si="1"/>
        <v>0.002595717067</v>
      </c>
    </row>
    <row r="374">
      <c r="A374" s="78">
        <v>38353.0</v>
      </c>
      <c r="B374" s="79">
        <v>155.4</v>
      </c>
      <c r="C374" s="68">
        <f t="shared" si="1"/>
        <v>0.005825242718</v>
      </c>
    </row>
    <row r="375">
      <c r="A375" s="78">
        <v>38384.0</v>
      </c>
      <c r="B375" s="79">
        <v>155.3</v>
      </c>
      <c r="C375" s="68">
        <f t="shared" si="1"/>
        <v>-0.0006435006435</v>
      </c>
    </row>
    <row r="376">
      <c r="A376" s="78">
        <v>38412.0</v>
      </c>
      <c r="B376" s="79">
        <v>155.6</v>
      </c>
      <c r="C376" s="68">
        <f t="shared" si="1"/>
        <v>0.00193174501</v>
      </c>
    </row>
    <row r="377">
      <c r="A377" s="78">
        <v>38443.0</v>
      </c>
      <c r="B377" s="79">
        <v>156.0</v>
      </c>
      <c r="C377" s="68">
        <f t="shared" si="1"/>
        <v>0.002570694087</v>
      </c>
    </row>
    <row r="378">
      <c r="A378" s="78">
        <v>38473.0</v>
      </c>
      <c r="B378" s="79">
        <v>156.4</v>
      </c>
      <c r="C378" s="68">
        <f t="shared" si="1"/>
        <v>0.002564102564</v>
      </c>
    </row>
    <row r="379">
      <c r="A379" s="78">
        <v>38504.0</v>
      </c>
      <c r="B379" s="79">
        <v>156.2</v>
      </c>
      <c r="C379" s="68">
        <f t="shared" si="1"/>
        <v>-0.001278772379</v>
      </c>
    </row>
    <row r="380">
      <c r="A380" s="78">
        <v>38534.0</v>
      </c>
      <c r="B380" s="79">
        <v>156.8</v>
      </c>
      <c r="C380" s="68">
        <f t="shared" si="1"/>
        <v>0.003841229193</v>
      </c>
    </row>
    <row r="381">
      <c r="A381" s="78">
        <v>38565.0</v>
      </c>
      <c r="B381" s="79">
        <v>156.9</v>
      </c>
      <c r="C381" s="68">
        <f t="shared" si="1"/>
        <v>0.000637755102</v>
      </c>
    </row>
    <row r="382">
      <c r="A382" s="78">
        <v>38596.0</v>
      </c>
      <c r="B382" s="79">
        <v>157.1</v>
      </c>
      <c r="C382" s="68">
        <f t="shared" si="1"/>
        <v>0.001274697259</v>
      </c>
    </row>
    <row r="383">
      <c r="A383" s="78">
        <v>38626.0</v>
      </c>
      <c r="B383" s="79">
        <v>156.8</v>
      </c>
      <c r="C383" s="68">
        <f t="shared" si="1"/>
        <v>-0.001909611712</v>
      </c>
    </row>
    <row r="384">
      <c r="A384" s="78">
        <v>38657.0</v>
      </c>
      <c r="B384" s="79">
        <v>156.8</v>
      </c>
      <c r="C384" s="68">
        <f t="shared" si="1"/>
        <v>0</v>
      </c>
    </row>
    <row r="385">
      <c r="A385" s="78">
        <v>38687.0</v>
      </c>
      <c r="B385" s="79">
        <v>156.8</v>
      </c>
      <c r="C385" s="68">
        <f t="shared" si="1"/>
        <v>0</v>
      </c>
    </row>
    <row r="386">
      <c r="A386" s="78">
        <v>38718.0</v>
      </c>
      <c r="B386" s="79">
        <v>157.5</v>
      </c>
      <c r="C386" s="68">
        <f t="shared" si="1"/>
        <v>0.004464285714</v>
      </c>
    </row>
    <row r="387">
      <c r="A387" s="78">
        <v>38749.0</v>
      </c>
      <c r="B387" s="79">
        <v>158.0</v>
      </c>
      <c r="C387" s="68">
        <f t="shared" si="1"/>
        <v>0.003174603175</v>
      </c>
    </row>
    <row r="388">
      <c r="A388" s="78">
        <v>38777.0</v>
      </c>
      <c r="B388" s="79">
        <v>158.4</v>
      </c>
      <c r="C388" s="68">
        <f t="shared" si="1"/>
        <v>0.00253164557</v>
      </c>
    </row>
    <row r="389">
      <c r="A389" s="78">
        <v>38808.0</v>
      </c>
      <c r="B389" s="79">
        <v>158.5</v>
      </c>
      <c r="C389" s="68">
        <f t="shared" si="1"/>
        <v>0.0006313131313</v>
      </c>
    </row>
    <row r="390">
      <c r="A390" s="78">
        <v>38838.0</v>
      </c>
      <c r="B390" s="79">
        <v>158.9</v>
      </c>
      <c r="C390" s="68">
        <f t="shared" si="1"/>
        <v>0.002523659306</v>
      </c>
    </row>
    <row r="391">
      <c r="A391" s="78">
        <v>38869.0</v>
      </c>
      <c r="B391" s="79">
        <v>159.0</v>
      </c>
      <c r="C391" s="68">
        <f t="shared" si="1"/>
        <v>0.0006293266205</v>
      </c>
    </row>
    <row r="392">
      <c r="A392" s="78">
        <v>38899.0</v>
      </c>
      <c r="B392" s="79">
        <v>158.1</v>
      </c>
      <c r="C392" s="68">
        <f t="shared" si="1"/>
        <v>-0.005660377358</v>
      </c>
    </row>
    <row r="393">
      <c r="A393" s="78">
        <v>38930.0</v>
      </c>
      <c r="B393" s="79">
        <v>158.7</v>
      </c>
      <c r="C393" s="68">
        <f t="shared" si="1"/>
        <v>0.003795066414</v>
      </c>
    </row>
    <row r="394">
      <c r="A394" s="78">
        <v>38961.0</v>
      </c>
      <c r="B394" s="79">
        <v>159.2</v>
      </c>
      <c r="C394" s="68">
        <f t="shared" si="1"/>
        <v>0.003150598614</v>
      </c>
    </row>
    <row r="395">
      <c r="A395" s="78">
        <v>38991.0</v>
      </c>
      <c r="B395" s="79">
        <v>158.5</v>
      </c>
      <c r="C395" s="68">
        <f t="shared" si="1"/>
        <v>-0.004396984925</v>
      </c>
    </row>
    <row r="396">
      <c r="A396" s="78">
        <v>39022.0</v>
      </c>
      <c r="B396" s="79">
        <v>159.9</v>
      </c>
      <c r="C396" s="68">
        <f t="shared" si="1"/>
        <v>0.008832807571</v>
      </c>
    </row>
    <row r="397">
      <c r="A397" s="78">
        <v>39052.0</v>
      </c>
      <c r="B397" s="79">
        <v>160.0</v>
      </c>
      <c r="C397" s="68">
        <f t="shared" si="1"/>
        <v>0.0006253908693</v>
      </c>
    </row>
    <row r="398">
      <c r="A398" s="78">
        <v>39083.0</v>
      </c>
      <c r="B398" s="79">
        <v>160.2</v>
      </c>
      <c r="C398" s="68">
        <f t="shared" si="1"/>
        <v>0.00125</v>
      </c>
    </row>
    <row r="399">
      <c r="A399" s="78">
        <v>39114.0</v>
      </c>
      <c r="B399" s="79">
        <v>160.9</v>
      </c>
      <c r="C399" s="68">
        <f t="shared" si="1"/>
        <v>0.004369538077</v>
      </c>
    </row>
    <row r="400">
      <c r="A400" s="78">
        <v>39142.0</v>
      </c>
      <c r="B400" s="79">
        <v>160.9</v>
      </c>
      <c r="C400" s="68">
        <f t="shared" si="1"/>
        <v>0</v>
      </c>
    </row>
    <row r="401">
      <c r="A401" s="78">
        <v>39173.0</v>
      </c>
      <c r="B401" s="79">
        <v>161.0</v>
      </c>
      <c r="C401" s="68">
        <f t="shared" si="1"/>
        <v>0.0006215040398</v>
      </c>
    </row>
    <row r="402">
      <c r="A402" s="78">
        <v>39203.0</v>
      </c>
      <c r="B402" s="79">
        <v>161.4</v>
      </c>
      <c r="C402" s="68">
        <f t="shared" si="1"/>
        <v>0.00248447205</v>
      </c>
    </row>
    <row r="403">
      <c r="A403" s="78">
        <v>39234.0</v>
      </c>
      <c r="B403" s="79">
        <v>161.7</v>
      </c>
      <c r="C403" s="68">
        <f t="shared" si="1"/>
        <v>0.001858736059</v>
      </c>
    </row>
    <row r="404">
      <c r="A404" s="78">
        <v>39264.0</v>
      </c>
      <c r="B404" s="79">
        <v>162.1</v>
      </c>
      <c r="C404" s="68">
        <f t="shared" si="1"/>
        <v>0.002473716759</v>
      </c>
    </row>
    <row r="405">
      <c r="A405" s="78">
        <v>39295.0</v>
      </c>
      <c r="B405" s="79">
        <v>162.3</v>
      </c>
      <c r="C405" s="68">
        <f t="shared" si="1"/>
        <v>0.001233806292</v>
      </c>
    </row>
    <row r="406">
      <c r="A406" s="78">
        <v>39326.0</v>
      </c>
      <c r="B406" s="79">
        <v>162.3</v>
      </c>
      <c r="C406" s="68">
        <f t="shared" si="1"/>
        <v>0</v>
      </c>
    </row>
    <row r="407">
      <c r="A407" s="78">
        <v>39356.0</v>
      </c>
      <c r="B407" s="79">
        <v>162.9</v>
      </c>
      <c r="C407" s="68">
        <f t="shared" si="1"/>
        <v>0.003696857671</v>
      </c>
    </row>
    <row r="408">
      <c r="A408" s="78">
        <v>39387.0</v>
      </c>
      <c r="B408" s="79">
        <v>163.4</v>
      </c>
      <c r="C408" s="68">
        <f t="shared" si="1"/>
        <v>0.00306936771</v>
      </c>
    </row>
    <row r="409">
      <c r="A409" s="78">
        <v>39417.0</v>
      </c>
      <c r="B409" s="79">
        <v>163.4</v>
      </c>
      <c r="C409" s="68">
        <f t="shared" si="1"/>
        <v>0</v>
      </c>
    </row>
    <row r="410">
      <c r="A410" s="78">
        <v>39448.0</v>
      </c>
      <c r="B410" s="79">
        <v>164.1</v>
      </c>
      <c r="C410" s="68">
        <f t="shared" si="1"/>
        <v>0.004283965728</v>
      </c>
    </row>
    <row r="411">
      <c r="A411" s="78">
        <v>39479.0</v>
      </c>
      <c r="B411" s="79">
        <v>164.8</v>
      </c>
      <c r="C411" s="68">
        <f t="shared" si="1"/>
        <v>0.004265691651</v>
      </c>
    </row>
    <row r="412">
      <c r="A412" s="78">
        <v>39508.0</v>
      </c>
      <c r="B412" s="79">
        <v>165.1</v>
      </c>
      <c r="C412" s="68">
        <f t="shared" si="1"/>
        <v>0.00182038835</v>
      </c>
    </row>
    <row r="413">
      <c r="A413" s="78">
        <v>39539.0</v>
      </c>
      <c r="B413" s="79">
        <v>165.8</v>
      </c>
      <c r="C413" s="68">
        <f t="shared" si="1"/>
        <v>0.004239854634</v>
      </c>
    </row>
    <row r="414">
      <c r="A414" s="78">
        <v>39569.0</v>
      </c>
      <c r="B414" s="79">
        <v>166.3</v>
      </c>
      <c r="C414" s="68">
        <f t="shared" si="1"/>
        <v>0.003015681544</v>
      </c>
    </row>
    <row r="415">
      <c r="A415" s="78">
        <v>39600.0</v>
      </c>
      <c r="B415" s="79">
        <v>166.6</v>
      </c>
      <c r="C415" s="68">
        <f t="shared" si="1"/>
        <v>0.001803968731</v>
      </c>
    </row>
    <row r="416">
      <c r="A416" s="78">
        <v>39630.0</v>
      </c>
      <c r="B416" s="79">
        <v>167.4</v>
      </c>
      <c r="C416" s="68">
        <f t="shared" si="1"/>
        <v>0.004801920768</v>
      </c>
    </row>
    <row r="417">
      <c r="A417" s="78">
        <v>39661.0</v>
      </c>
      <c r="B417" s="79">
        <v>168.1</v>
      </c>
      <c r="C417" s="68">
        <f t="shared" si="1"/>
        <v>0.004181600956</v>
      </c>
    </row>
    <row r="418">
      <c r="A418" s="78">
        <v>39692.0</v>
      </c>
      <c r="B418" s="79">
        <v>168.9</v>
      </c>
      <c r="C418" s="68">
        <f t="shared" si="1"/>
        <v>0.004759071981</v>
      </c>
    </row>
    <row r="419">
      <c r="A419" s="78">
        <v>39722.0</v>
      </c>
      <c r="B419" s="79">
        <v>170.5</v>
      </c>
      <c r="C419" s="68">
        <f t="shared" si="1"/>
        <v>0.009473060983</v>
      </c>
    </row>
    <row r="420">
      <c r="A420" s="78">
        <v>39753.0</v>
      </c>
      <c r="B420" s="79">
        <v>170.4</v>
      </c>
      <c r="C420" s="68">
        <f t="shared" si="1"/>
        <v>-0.0005865102639</v>
      </c>
    </row>
    <row r="421">
      <c r="A421" s="78">
        <v>39783.0</v>
      </c>
      <c r="B421" s="79">
        <v>170.8</v>
      </c>
      <c r="C421" s="68">
        <f t="shared" si="1"/>
        <v>0.00234741784</v>
      </c>
    </row>
    <row r="422">
      <c r="A422" s="78">
        <v>39814.0</v>
      </c>
      <c r="B422" s="79">
        <v>170.8</v>
      </c>
      <c r="C422" s="68">
        <f t="shared" si="1"/>
        <v>0</v>
      </c>
    </row>
    <row r="423">
      <c r="A423" s="78">
        <v>39845.0</v>
      </c>
      <c r="B423" s="79">
        <v>170.9</v>
      </c>
      <c r="C423" s="68">
        <f t="shared" si="1"/>
        <v>0.0005854800937</v>
      </c>
    </row>
    <row r="424">
      <c r="A424" s="78">
        <v>39873.0</v>
      </c>
      <c r="B424" s="79">
        <v>171.2</v>
      </c>
      <c r="C424" s="68">
        <f t="shared" si="1"/>
        <v>0.001755412522</v>
      </c>
    </row>
    <row r="425">
      <c r="A425" s="78">
        <v>39904.0</v>
      </c>
      <c r="B425" s="79">
        <v>171.3</v>
      </c>
      <c r="C425" s="68">
        <f t="shared" si="1"/>
        <v>0.0005841121495</v>
      </c>
    </row>
    <row r="426">
      <c r="A426" s="78">
        <v>39934.0</v>
      </c>
      <c r="B426" s="79">
        <v>171.2</v>
      </c>
      <c r="C426" s="68">
        <f t="shared" si="1"/>
        <v>-0.0005837711617</v>
      </c>
    </row>
    <row r="427">
      <c r="A427" s="78">
        <v>39965.0</v>
      </c>
      <c r="B427" s="79">
        <v>171.8</v>
      </c>
      <c r="C427" s="68">
        <f t="shared" si="1"/>
        <v>0.003504672897</v>
      </c>
    </row>
    <row r="428">
      <c r="A428" s="78">
        <v>39995.0</v>
      </c>
      <c r="B428" s="79">
        <v>171.4</v>
      </c>
      <c r="C428" s="68">
        <f t="shared" si="1"/>
        <v>-0.002328288708</v>
      </c>
    </row>
    <row r="429">
      <c r="A429" s="78">
        <v>40026.0</v>
      </c>
      <c r="B429" s="79">
        <v>171.8</v>
      </c>
      <c r="C429" s="68">
        <f t="shared" si="1"/>
        <v>0.002333722287</v>
      </c>
    </row>
    <row r="430">
      <c r="A430" s="78">
        <v>40057.0</v>
      </c>
      <c r="B430" s="79">
        <v>171.6</v>
      </c>
      <c r="C430" s="68">
        <f t="shared" si="1"/>
        <v>-0.001164144354</v>
      </c>
    </row>
    <row r="431">
      <c r="A431" s="78">
        <v>40087.0</v>
      </c>
      <c r="B431" s="79">
        <v>171.5</v>
      </c>
      <c r="C431" s="68">
        <f t="shared" si="1"/>
        <v>-0.0005827505828</v>
      </c>
    </row>
    <row r="432">
      <c r="A432" s="78">
        <v>40118.0</v>
      </c>
      <c r="B432" s="79">
        <v>172.1</v>
      </c>
      <c r="C432" s="68">
        <f t="shared" si="1"/>
        <v>0.003498542274</v>
      </c>
    </row>
    <row r="433">
      <c r="A433" s="78">
        <v>40148.0</v>
      </c>
      <c r="B433" s="79">
        <v>172.1</v>
      </c>
      <c r="C433" s="68">
        <f t="shared" si="1"/>
        <v>0</v>
      </c>
    </row>
    <row r="434">
      <c r="A434" s="78">
        <v>40179.0</v>
      </c>
      <c r="B434" s="79">
        <v>172.5</v>
      </c>
      <c r="C434" s="68">
        <f t="shared" si="1"/>
        <v>0.002324230099</v>
      </c>
    </row>
    <row r="435">
      <c r="A435" s="78">
        <v>40210.0</v>
      </c>
      <c r="B435" s="79">
        <v>172.6</v>
      </c>
      <c r="C435" s="68">
        <f t="shared" si="1"/>
        <v>0.0005797101449</v>
      </c>
    </row>
    <row r="436">
      <c r="A436" s="78">
        <v>40238.0</v>
      </c>
      <c r="B436" s="79">
        <v>172.9</v>
      </c>
      <c r="C436" s="68">
        <f t="shared" si="1"/>
        <v>0.001738122827</v>
      </c>
    </row>
    <row r="437">
      <c r="A437" s="78">
        <v>40269.0</v>
      </c>
      <c r="B437" s="79">
        <v>172.9</v>
      </c>
      <c r="C437" s="68">
        <f t="shared" si="1"/>
        <v>0</v>
      </c>
    </row>
    <row r="438">
      <c r="A438" s="78">
        <v>40299.0</v>
      </c>
      <c r="B438" s="79">
        <v>173.4</v>
      </c>
      <c r="C438" s="68">
        <f t="shared" si="1"/>
        <v>0.002891844997</v>
      </c>
    </row>
    <row r="439">
      <c r="A439" s="78">
        <v>40330.0</v>
      </c>
      <c r="B439" s="79">
        <v>173.6</v>
      </c>
      <c r="C439" s="68">
        <f t="shared" si="1"/>
        <v>0.001153402537</v>
      </c>
    </row>
    <row r="440">
      <c r="A440" s="78">
        <v>40360.0</v>
      </c>
      <c r="B440" s="79">
        <v>173.7</v>
      </c>
      <c r="C440" s="68">
        <f t="shared" si="1"/>
        <v>0.0005760368664</v>
      </c>
    </row>
    <row r="441">
      <c r="A441" s="78">
        <v>40391.0</v>
      </c>
      <c r="B441" s="79">
        <v>173.9</v>
      </c>
      <c r="C441" s="68">
        <f t="shared" si="1"/>
        <v>0.001151410478</v>
      </c>
    </row>
    <row r="442">
      <c r="A442" s="78">
        <v>40422.0</v>
      </c>
      <c r="B442" s="79">
        <v>174.3</v>
      </c>
      <c r="C442" s="68">
        <f t="shared" si="1"/>
        <v>0.002300172513</v>
      </c>
    </row>
    <row r="443">
      <c r="A443" s="78">
        <v>40452.0</v>
      </c>
      <c r="B443" s="79">
        <v>174.3</v>
      </c>
      <c r="C443" s="68">
        <f t="shared" si="1"/>
        <v>0</v>
      </c>
    </row>
    <row r="444">
      <c r="A444" s="78">
        <v>40483.0</v>
      </c>
      <c r="B444" s="79">
        <v>174.3</v>
      </c>
      <c r="C444" s="68">
        <f t="shared" si="1"/>
        <v>0</v>
      </c>
    </row>
    <row r="445">
      <c r="A445" s="78">
        <v>40513.0</v>
      </c>
      <c r="B445" s="79">
        <v>174.6</v>
      </c>
      <c r="C445" s="68">
        <f t="shared" si="1"/>
        <v>0.001721170396</v>
      </c>
    </row>
    <row r="446">
      <c r="A446" s="78">
        <v>40544.0</v>
      </c>
      <c r="B446" s="79">
        <v>175.3</v>
      </c>
      <c r="C446" s="68">
        <f t="shared" si="1"/>
        <v>0.004009163803</v>
      </c>
    </row>
    <row r="447">
      <c r="A447" s="78">
        <v>40575.0</v>
      </c>
      <c r="B447" s="79">
        <v>175.7</v>
      </c>
      <c r="C447" s="68">
        <f t="shared" si="1"/>
        <v>0.002281802624</v>
      </c>
    </row>
    <row r="448">
      <c r="A448" s="78">
        <v>40603.0</v>
      </c>
      <c r="B448" s="79">
        <v>176.2</v>
      </c>
      <c r="C448" s="68">
        <f t="shared" si="1"/>
        <v>0.002845759818</v>
      </c>
    </row>
    <row r="449">
      <c r="A449" s="78">
        <v>40634.0</v>
      </c>
      <c r="B449" s="79">
        <v>176.8</v>
      </c>
      <c r="C449" s="68">
        <f t="shared" si="1"/>
        <v>0.003405221339</v>
      </c>
    </row>
    <row r="450">
      <c r="A450" s="78">
        <v>40664.0</v>
      </c>
      <c r="B450" s="79">
        <v>177.0</v>
      </c>
      <c r="C450" s="68">
        <f t="shared" si="1"/>
        <v>0.001131221719</v>
      </c>
    </row>
    <row r="451">
      <c r="A451" s="78">
        <v>40695.0</v>
      </c>
      <c r="B451" s="79">
        <v>177.6</v>
      </c>
      <c r="C451" s="68">
        <f t="shared" si="1"/>
        <v>0.003389830508</v>
      </c>
    </row>
    <row r="452">
      <c r="A452" s="78">
        <v>40725.0</v>
      </c>
      <c r="B452" s="79">
        <v>178.2</v>
      </c>
      <c r="C452" s="68">
        <f t="shared" si="1"/>
        <v>0.003378378378</v>
      </c>
    </row>
    <row r="453">
      <c r="A453" s="78">
        <v>40756.0</v>
      </c>
      <c r="B453" s="79">
        <v>178.5</v>
      </c>
      <c r="C453" s="68">
        <f t="shared" si="1"/>
        <v>0.001683501684</v>
      </c>
    </row>
    <row r="454">
      <c r="A454" s="78">
        <v>40787.0</v>
      </c>
      <c r="B454" s="79">
        <v>179.0</v>
      </c>
      <c r="C454" s="68">
        <f t="shared" si="1"/>
        <v>0.002801120448</v>
      </c>
    </row>
    <row r="455">
      <c r="A455" s="78">
        <v>40817.0</v>
      </c>
      <c r="B455" s="79">
        <v>179.4</v>
      </c>
      <c r="C455" s="68">
        <f t="shared" si="1"/>
        <v>0.002234636872</v>
      </c>
    </row>
    <row r="456">
      <c r="A456" s="78">
        <v>40848.0</v>
      </c>
      <c r="B456" s="79">
        <v>179.6</v>
      </c>
      <c r="C456" s="68">
        <f t="shared" si="1"/>
        <v>0.001114827202</v>
      </c>
    </row>
    <row r="457">
      <c r="A457" s="78">
        <v>40878.0</v>
      </c>
      <c r="B457" s="79">
        <v>180.0</v>
      </c>
      <c r="C457" s="68">
        <f t="shared" si="1"/>
        <v>0.002227171492</v>
      </c>
    </row>
    <row r="458">
      <c r="A458" s="78">
        <v>40909.0</v>
      </c>
      <c r="B458" s="79">
        <v>180.7</v>
      </c>
      <c r="C458" s="68">
        <f t="shared" si="1"/>
        <v>0.003888888889</v>
      </c>
    </row>
    <row r="459">
      <c r="A459" s="78">
        <v>40940.0</v>
      </c>
      <c r="B459" s="79">
        <v>181.0</v>
      </c>
      <c r="C459" s="68">
        <f t="shared" si="1"/>
        <v>0.001660210293</v>
      </c>
    </row>
    <row r="460">
      <c r="A460" s="78">
        <v>40969.0</v>
      </c>
      <c r="B460" s="79">
        <v>181.3</v>
      </c>
      <c r="C460" s="68">
        <f t="shared" si="1"/>
        <v>0.001657458564</v>
      </c>
    </row>
    <row r="461">
      <c r="A461" s="78">
        <v>41000.0</v>
      </c>
      <c r="B461" s="79">
        <v>181.6</v>
      </c>
      <c r="C461" s="68">
        <f t="shared" si="1"/>
        <v>0.00165471594</v>
      </c>
    </row>
    <row r="462">
      <c r="A462" s="78">
        <v>41030.0</v>
      </c>
      <c r="B462" s="79">
        <v>181.8</v>
      </c>
      <c r="C462" s="68">
        <f t="shared" si="1"/>
        <v>0.001101321586</v>
      </c>
    </row>
    <row r="463">
      <c r="A463" s="78">
        <v>41061.0</v>
      </c>
      <c r="B463" s="79">
        <v>182.1</v>
      </c>
      <c r="C463" s="68">
        <f t="shared" si="1"/>
        <v>0.001650165017</v>
      </c>
    </row>
    <row r="464">
      <c r="A464" s="78">
        <v>41091.0</v>
      </c>
      <c r="B464" s="79">
        <v>182.9</v>
      </c>
      <c r="C464" s="68">
        <f t="shared" si="1"/>
        <v>0.004393190555</v>
      </c>
    </row>
    <row r="465">
      <c r="A465" s="78">
        <v>41122.0</v>
      </c>
      <c r="B465" s="79">
        <v>183.2</v>
      </c>
      <c r="C465" s="68">
        <f t="shared" si="1"/>
        <v>0.001640240569</v>
      </c>
    </row>
    <row r="466">
      <c r="A466" s="78">
        <v>41153.0</v>
      </c>
      <c r="B466" s="79">
        <v>183.2</v>
      </c>
      <c r="C466" s="68">
        <f t="shared" si="1"/>
        <v>0</v>
      </c>
    </row>
    <row r="467">
      <c r="A467" s="78">
        <v>41183.0</v>
      </c>
      <c r="B467" s="79">
        <v>183.3</v>
      </c>
      <c r="C467" s="68">
        <f t="shared" si="1"/>
        <v>0.0005458515284</v>
      </c>
    </row>
    <row r="468">
      <c r="A468" s="78">
        <v>41214.0</v>
      </c>
      <c r="B468" s="79">
        <v>183.7</v>
      </c>
      <c r="C468" s="68">
        <f t="shared" si="1"/>
        <v>0.002182214948</v>
      </c>
    </row>
    <row r="469">
      <c r="A469" s="78">
        <v>41244.0</v>
      </c>
      <c r="B469" s="79">
        <v>183.7</v>
      </c>
      <c r="C469" s="68">
        <f t="shared" si="1"/>
        <v>0</v>
      </c>
    </row>
    <row r="470">
      <c r="A470" s="78">
        <v>41275.0</v>
      </c>
      <c r="B470" s="79">
        <v>183.9</v>
      </c>
      <c r="C470" s="68">
        <f t="shared" si="1"/>
        <v>0.001088731628</v>
      </c>
    </row>
    <row r="471">
      <c r="A471" s="78">
        <v>41306.0</v>
      </c>
      <c r="B471" s="79">
        <v>184.2</v>
      </c>
      <c r="C471" s="68">
        <f t="shared" si="1"/>
        <v>0.00163132137</v>
      </c>
    </row>
    <row r="472">
      <c r="A472" s="78">
        <v>41334.0</v>
      </c>
      <c r="B472" s="79">
        <v>184.4</v>
      </c>
      <c r="C472" s="68">
        <f t="shared" si="1"/>
        <v>0.00108577633</v>
      </c>
    </row>
    <row r="473">
      <c r="A473" s="78">
        <v>41365.0</v>
      </c>
      <c r="B473" s="79">
        <v>184.6</v>
      </c>
      <c r="C473" s="68">
        <f t="shared" si="1"/>
        <v>0.001084598698</v>
      </c>
    </row>
    <row r="474">
      <c r="A474" s="78">
        <v>41395.0</v>
      </c>
      <c r="B474" s="79">
        <v>184.8</v>
      </c>
      <c r="C474" s="68">
        <f t="shared" si="1"/>
        <v>0.001083423619</v>
      </c>
    </row>
    <row r="475">
      <c r="A475" s="78">
        <v>41426.0</v>
      </c>
      <c r="B475" s="79">
        <v>185.0</v>
      </c>
      <c r="C475" s="68">
        <f t="shared" si="1"/>
        <v>0.001082251082</v>
      </c>
    </row>
    <row r="476">
      <c r="A476" s="78">
        <v>41456.0</v>
      </c>
      <c r="B476" s="79">
        <v>185.2</v>
      </c>
      <c r="C476" s="68">
        <f t="shared" si="1"/>
        <v>0.001081081081</v>
      </c>
    </row>
    <row r="477">
      <c r="A477" s="78">
        <v>41487.0</v>
      </c>
      <c r="B477" s="79">
        <v>185.3</v>
      </c>
      <c r="C477" s="68">
        <f t="shared" si="1"/>
        <v>0.0005399568035</v>
      </c>
    </row>
    <row r="478">
      <c r="A478" s="78">
        <v>41518.0</v>
      </c>
      <c r="B478" s="79">
        <v>185.4</v>
      </c>
      <c r="C478" s="68">
        <f t="shared" si="1"/>
        <v>0.0005396654074</v>
      </c>
    </row>
    <row r="479">
      <c r="A479" s="78">
        <v>41548.0</v>
      </c>
      <c r="B479" s="79">
        <v>185.6</v>
      </c>
      <c r="C479" s="68">
        <f t="shared" si="1"/>
        <v>0.001078748652</v>
      </c>
    </row>
    <row r="480">
      <c r="A480" s="78">
        <v>41579.0</v>
      </c>
      <c r="B480" s="79">
        <v>185.9</v>
      </c>
      <c r="C480" s="68">
        <f t="shared" si="1"/>
        <v>0.00161637931</v>
      </c>
    </row>
    <row r="481">
      <c r="A481" s="78">
        <v>41609.0</v>
      </c>
      <c r="B481" s="79">
        <v>186.7</v>
      </c>
      <c r="C481" s="68">
        <f t="shared" si="1"/>
        <v>0.004303388919</v>
      </c>
    </row>
    <row r="482">
      <c r="A482" s="78">
        <v>41640.0</v>
      </c>
      <c r="B482" s="79">
        <v>187.5</v>
      </c>
      <c r="C482" s="68">
        <f t="shared" si="1"/>
        <v>0.004284949116</v>
      </c>
    </row>
    <row r="483">
      <c r="A483" s="78">
        <v>41671.0</v>
      </c>
      <c r="B483" s="79">
        <v>187.7</v>
      </c>
      <c r="C483" s="68">
        <f t="shared" si="1"/>
        <v>0.001066666667</v>
      </c>
    </row>
    <row r="484">
      <c r="A484" s="78">
        <v>41699.0</v>
      </c>
      <c r="B484" s="79">
        <v>187.7</v>
      </c>
      <c r="C484" s="68">
        <f t="shared" si="1"/>
        <v>0</v>
      </c>
    </row>
    <row r="485">
      <c r="A485" s="78">
        <v>41730.0</v>
      </c>
      <c r="B485" s="79">
        <v>187.9</v>
      </c>
      <c r="C485" s="68">
        <f t="shared" si="1"/>
        <v>0.001065530101</v>
      </c>
    </row>
    <row r="486">
      <c r="A486" s="78">
        <v>41760.0</v>
      </c>
      <c r="B486" s="79">
        <v>188.2</v>
      </c>
      <c r="C486" s="68">
        <f t="shared" si="1"/>
        <v>0.001596593933</v>
      </c>
    </row>
    <row r="487">
      <c r="A487" s="78">
        <v>41791.0</v>
      </c>
      <c r="B487" s="79">
        <v>188.5</v>
      </c>
      <c r="C487" s="68">
        <f t="shared" si="1"/>
        <v>0.001594048884</v>
      </c>
    </row>
    <row r="488">
      <c r="A488" s="78">
        <v>41821.0</v>
      </c>
      <c r="B488" s="79">
        <v>188.7</v>
      </c>
      <c r="C488" s="68">
        <f t="shared" si="1"/>
        <v>0.001061007958</v>
      </c>
    </row>
    <row r="489">
      <c r="A489" s="78">
        <v>41852.0</v>
      </c>
      <c r="B489" s="79">
        <v>189.0</v>
      </c>
      <c r="C489" s="68">
        <f t="shared" si="1"/>
        <v>0.001589825119</v>
      </c>
    </row>
    <row r="490">
      <c r="A490" s="78">
        <v>41883.0</v>
      </c>
      <c r="B490" s="79">
        <v>189.2</v>
      </c>
      <c r="C490" s="68">
        <f t="shared" si="1"/>
        <v>0.001058201058</v>
      </c>
    </row>
    <row r="491">
      <c r="A491" s="78">
        <v>41913.0</v>
      </c>
      <c r="B491" s="79">
        <v>189.7</v>
      </c>
      <c r="C491" s="68">
        <f t="shared" si="1"/>
        <v>0.002642706131</v>
      </c>
    </row>
    <row r="492">
      <c r="A492" s="78">
        <v>41944.0</v>
      </c>
      <c r="B492" s="79">
        <v>189.7</v>
      </c>
      <c r="C492" s="68">
        <f t="shared" si="1"/>
        <v>0</v>
      </c>
    </row>
    <row r="493">
      <c r="A493" s="78">
        <v>41974.0</v>
      </c>
      <c r="B493" s="79">
        <v>189.8</v>
      </c>
      <c r="C493" s="68">
        <f t="shared" si="1"/>
        <v>0.0005271481286</v>
      </c>
    </row>
    <row r="494">
      <c r="A494" s="78">
        <v>42005.0</v>
      </c>
      <c r="B494" s="79">
        <v>190.7</v>
      </c>
      <c r="C494" s="68">
        <f t="shared" si="1"/>
        <v>0.004741833509</v>
      </c>
    </row>
    <row r="495">
      <c r="A495" s="78">
        <v>42036.0</v>
      </c>
      <c r="B495" s="79">
        <v>191.2</v>
      </c>
      <c r="C495" s="68">
        <f t="shared" si="1"/>
        <v>0.002621919245</v>
      </c>
    </row>
    <row r="496">
      <c r="A496" s="78">
        <v>42064.0</v>
      </c>
      <c r="B496" s="79">
        <v>191.4</v>
      </c>
      <c r="C496" s="68">
        <f t="shared" si="1"/>
        <v>0.001046025105</v>
      </c>
    </row>
    <row r="497">
      <c r="A497" s="78">
        <v>42095.0</v>
      </c>
      <c r="B497" s="79">
        <v>191.5</v>
      </c>
      <c r="C497" s="68">
        <f t="shared" si="1"/>
        <v>0.0005224660397</v>
      </c>
    </row>
    <row r="498">
      <c r="A498" s="78">
        <v>42125.0</v>
      </c>
      <c r="B498" s="79">
        <v>191.8</v>
      </c>
      <c r="C498" s="68">
        <f t="shared" si="1"/>
        <v>0.001566579634</v>
      </c>
    </row>
    <row r="499">
      <c r="A499" s="78">
        <v>42156.0</v>
      </c>
      <c r="B499" s="79">
        <v>192.7</v>
      </c>
      <c r="C499" s="68">
        <f t="shared" si="1"/>
        <v>0.004692387904</v>
      </c>
    </row>
    <row r="500">
      <c r="A500" s="78">
        <v>42186.0</v>
      </c>
      <c r="B500" s="79">
        <v>193.0</v>
      </c>
      <c r="C500" s="68">
        <f t="shared" si="1"/>
        <v>0.001556824079</v>
      </c>
    </row>
    <row r="501">
      <c r="A501" s="78">
        <v>42217.0</v>
      </c>
      <c r="B501" s="79">
        <v>193.0</v>
      </c>
      <c r="C501" s="68">
        <f t="shared" si="1"/>
        <v>0</v>
      </c>
    </row>
    <row r="502">
      <c r="A502" s="78">
        <v>42248.0</v>
      </c>
      <c r="B502" s="79">
        <v>193.2</v>
      </c>
      <c r="C502" s="68">
        <f t="shared" si="1"/>
        <v>0.00103626943</v>
      </c>
    </row>
    <row r="503">
      <c r="A503" s="78">
        <v>42278.0</v>
      </c>
      <c r="B503" s="79">
        <v>193.1</v>
      </c>
      <c r="C503" s="68">
        <f t="shared" si="1"/>
        <v>-0.0005175983437</v>
      </c>
    </row>
    <row r="504">
      <c r="A504" s="78">
        <v>42309.0</v>
      </c>
      <c r="B504" s="79">
        <v>193.2</v>
      </c>
      <c r="C504" s="68">
        <f t="shared" si="1"/>
        <v>0.0005178663905</v>
      </c>
    </row>
    <row r="505">
      <c r="A505" s="78">
        <v>42339.0</v>
      </c>
      <c r="B505" s="79">
        <v>193.4</v>
      </c>
      <c r="C505" s="68">
        <f t="shared" si="1"/>
        <v>0.001035196687</v>
      </c>
    </row>
    <row r="506">
      <c r="A506" s="78">
        <v>42370.0</v>
      </c>
      <c r="B506" s="79">
        <v>193.9</v>
      </c>
      <c r="C506" s="68">
        <f t="shared" si="1"/>
        <v>0.002585315408</v>
      </c>
    </row>
    <row r="507">
      <c r="A507" s="78">
        <v>42401.0</v>
      </c>
      <c r="B507" s="79">
        <v>194.1</v>
      </c>
      <c r="C507" s="68">
        <f t="shared" si="1"/>
        <v>0.001031459515</v>
      </c>
    </row>
    <row r="508">
      <c r="A508" s="78">
        <v>42430.0</v>
      </c>
      <c r="B508" s="79">
        <v>194.3</v>
      </c>
      <c r="C508" s="68">
        <f t="shared" si="1"/>
        <v>0.001030396703</v>
      </c>
    </row>
    <row r="509">
      <c r="A509" s="78">
        <v>42461.0</v>
      </c>
      <c r="B509" s="79">
        <v>194.6</v>
      </c>
      <c r="C509" s="68">
        <f t="shared" si="1"/>
        <v>0.001544004117</v>
      </c>
    </row>
    <row r="510">
      <c r="A510" s="78">
        <v>42491.0</v>
      </c>
      <c r="B510" s="79">
        <v>194.8</v>
      </c>
      <c r="C510" s="68">
        <f t="shared" si="1"/>
        <v>0.001027749229</v>
      </c>
    </row>
    <row r="511">
      <c r="A511" s="78">
        <v>42522.0</v>
      </c>
      <c r="B511" s="79">
        <v>195.4</v>
      </c>
      <c r="C511" s="68">
        <f t="shared" si="1"/>
        <v>0.003080082136</v>
      </c>
    </row>
    <row r="512">
      <c r="A512" s="78">
        <v>42552.0</v>
      </c>
      <c r="B512" s="79">
        <v>195.4</v>
      </c>
      <c r="C512" s="68">
        <f t="shared" si="1"/>
        <v>0</v>
      </c>
    </row>
    <row r="513">
      <c r="A513" s="78">
        <v>42583.0</v>
      </c>
      <c r="B513" s="79">
        <v>195.6</v>
      </c>
      <c r="C513" s="68">
        <f t="shared" si="1"/>
        <v>0.001023541453</v>
      </c>
    </row>
    <row r="514">
      <c r="A514" s="78">
        <v>42614.0</v>
      </c>
      <c r="B514" s="79">
        <v>195.8</v>
      </c>
      <c r="C514" s="68">
        <f t="shared" si="1"/>
        <v>0.001022494888</v>
      </c>
    </row>
    <row r="515">
      <c r="A515" s="78">
        <v>42644.0</v>
      </c>
      <c r="B515" s="79">
        <v>196.1</v>
      </c>
      <c r="C515" s="68">
        <f t="shared" si="1"/>
        <v>0.001532175689</v>
      </c>
    </row>
    <row r="516">
      <c r="A516" s="78">
        <v>42675.0</v>
      </c>
      <c r="B516" s="79">
        <v>196.3</v>
      </c>
      <c r="C516" s="68">
        <f t="shared" si="1"/>
        <v>0.001019887812</v>
      </c>
    </row>
    <row r="517">
      <c r="A517" s="78">
        <v>42705.0</v>
      </c>
      <c r="B517" s="79">
        <v>196.7</v>
      </c>
      <c r="C517" s="68">
        <f t="shared" si="1"/>
        <v>0.002037697402</v>
      </c>
    </row>
    <row r="518">
      <c r="A518" s="78">
        <v>42736.0</v>
      </c>
      <c r="B518" s="79">
        <v>197.2</v>
      </c>
      <c r="C518" s="68">
        <f t="shared" si="1"/>
        <v>0.002541942044</v>
      </c>
    </row>
    <row r="519">
      <c r="A519" s="78">
        <v>42767.0</v>
      </c>
      <c r="B519" s="79">
        <v>197.4</v>
      </c>
      <c r="C519" s="68">
        <f t="shared" si="1"/>
        <v>0.001014198783</v>
      </c>
    </row>
    <row r="520">
      <c r="A520" s="78">
        <v>42795.0</v>
      </c>
      <c r="B520" s="79">
        <v>197.9</v>
      </c>
      <c r="C520" s="68">
        <f t="shared" si="1"/>
        <v>0.002532928065</v>
      </c>
    </row>
    <row r="521">
      <c r="A521" s="78">
        <v>42826.0</v>
      </c>
      <c r="B521" s="79">
        <v>198.5</v>
      </c>
      <c r="C521" s="68">
        <f t="shared" si="1"/>
        <v>0.00303183426</v>
      </c>
    </row>
    <row r="522">
      <c r="A522" s="78">
        <v>42856.0</v>
      </c>
      <c r="B522" s="79">
        <v>198.5</v>
      </c>
      <c r="C522" s="68">
        <f t="shared" si="1"/>
        <v>0</v>
      </c>
    </row>
    <row r="523">
      <c r="A523" s="78">
        <v>42887.0</v>
      </c>
      <c r="B523" s="79">
        <v>198.8</v>
      </c>
      <c r="C523" s="68">
        <f t="shared" si="1"/>
        <v>0.001511335013</v>
      </c>
    </row>
    <row r="524">
      <c r="A524" s="78">
        <v>42917.0</v>
      </c>
      <c r="B524" s="79">
        <v>198.9</v>
      </c>
      <c r="C524" s="68">
        <f t="shared" si="1"/>
        <v>0.0005030181087</v>
      </c>
    </row>
    <row r="525">
      <c r="A525" s="78">
        <v>42948.0</v>
      </c>
      <c r="B525" s="79">
        <v>199.1</v>
      </c>
      <c r="C525" s="68">
        <f t="shared" si="1"/>
        <v>0.001005530417</v>
      </c>
    </row>
    <row r="526">
      <c r="A526" s="78">
        <v>42979.0</v>
      </c>
      <c r="B526" s="79">
        <v>199.0</v>
      </c>
      <c r="C526" s="68">
        <f t="shared" si="1"/>
        <v>-0.0005022601708</v>
      </c>
    </row>
    <row r="527">
      <c r="A527" s="78">
        <v>43009.0</v>
      </c>
      <c r="B527" s="79">
        <v>200.0</v>
      </c>
      <c r="C527" s="68">
        <f t="shared" si="1"/>
        <v>0.005025125628</v>
      </c>
    </row>
    <row r="528">
      <c r="A528" s="78">
        <v>43040.0</v>
      </c>
      <c r="B528" s="79">
        <v>200.5</v>
      </c>
      <c r="C528" s="68">
        <f t="shared" si="1"/>
        <v>0.0025</v>
      </c>
    </row>
    <row r="529">
      <c r="A529" s="78">
        <v>43070.0</v>
      </c>
      <c r="B529" s="79">
        <v>200.6</v>
      </c>
      <c r="C529" s="68">
        <f t="shared" si="1"/>
        <v>0.0004987531172</v>
      </c>
    </row>
    <row r="530">
      <c r="A530" s="78">
        <v>43101.0</v>
      </c>
      <c r="B530" s="79">
        <v>201.0</v>
      </c>
      <c r="C530" s="68">
        <f t="shared" si="1"/>
        <v>0.001994017946</v>
      </c>
    </row>
    <row r="531">
      <c r="A531" s="78">
        <v>43132.0</v>
      </c>
      <c r="B531" s="79">
        <v>201.4</v>
      </c>
      <c r="C531" s="68">
        <f t="shared" si="1"/>
        <v>0.001990049751</v>
      </c>
    </row>
    <row r="532">
      <c r="A532" s="78">
        <v>43160.0</v>
      </c>
      <c r="B532" s="79">
        <v>201.9</v>
      </c>
      <c r="C532" s="68">
        <f t="shared" si="1"/>
        <v>0.002482621648</v>
      </c>
    </row>
    <row r="533">
      <c r="A533" s="78">
        <v>43191.0</v>
      </c>
      <c r="B533" s="79">
        <v>202.3</v>
      </c>
      <c r="C533" s="68">
        <f t="shared" si="1"/>
        <v>0.001981178801</v>
      </c>
    </row>
    <row r="534">
      <c r="A534" s="78">
        <v>43221.0</v>
      </c>
      <c r="B534" s="79">
        <v>202.6</v>
      </c>
      <c r="C534" s="68">
        <f t="shared" si="1"/>
        <v>0.00148294612</v>
      </c>
    </row>
    <row r="535">
      <c r="A535" s="78">
        <v>43252.0</v>
      </c>
      <c r="B535" s="79">
        <v>203.0</v>
      </c>
      <c r="C535" s="68">
        <f t="shared" si="1"/>
        <v>0.001974333662</v>
      </c>
    </row>
    <row r="536">
      <c r="A536" s="78">
        <v>43282.0</v>
      </c>
      <c r="B536" s="79">
        <v>203.6</v>
      </c>
      <c r="C536" s="68">
        <f t="shared" si="1"/>
        <v>0.002955665025</v>
      </c>
    </row>
    <row r="537">
      <c r="A537" s="78">
        <v>43313.0</v>
      </c>
      <c r="B537" s="79">
        <v>204.1</v>
      </c>
      <c r="C537" s="68">
        <f t="shared" si="1"/>
        <v>0.002455795678</v>
      </c>
    </row>
    <row r="538">
      <c r="A538" s="78">
        <v>43344.0</v>
      </c>
      <c r="B538" s="79">
        <v>204.4</v>
      </c>
      <c r="C538" s="68">
        <f t="shared" si="1"/>
        <v>0.001469867712</v>
      </c>
    </row>
    <row r="539">
      <c r="A539" s="78">
        <v>43374.0</v>
      </c>
      <c r="B539" s="79">
        <v>205.1</v>
      </c>
      <c r="C539" s="68">
        <f t="shared" si="1"/>
        <v>0.003424657534</v>
      </c>
    </row>
    <row r="540">
      <c r="A540" s="78">
        <v>43405.0</v>
      </c>
      <c r="B540" s="79">
        <v>205.6</v>
      </c>
      <c r="C540" s="68">
        <f t="shared" si="1"/>
        <v>0.002437835202</v>
      </c>
    </row>
    <row r="541">
      <c r="A541" s="78">
        <v>43435.0</v>
      </c>
      <c r="B541" s="79">
        <v>205.8</v>
      </c>
      <c r="C541" s="68">
        <f t="shared" si="1"/>
        <v>0.0009727626459</v>
      </c>
    </row>
    <row r="542">
      <c r="A542" s="78">
        <v>43466.0</v>
      </c>
      <c r="B542" s="79">
        <v>206.7</v>
      </c>
      <c r="C542" s="68">
        <f t="shared" si="1"/>
        <v>0.004373177843</v>
      </c>
    </row>
    <row r="543">
      <c r="A543" s="78">
        <v>43497.0</v>
      </c>
      <c r="B543" s="79">
        <v>207.0</v>
      </c>
      <c r="C543" s="68">
        <f t="shared" si="1"/>
        <v>0.00145137881</v>
      </c>
    </row>
    <row r="544">
      <c r="A544" s="78">
        <v>43525.0</v>
      </c>
      <c r="B544" s="79">
        <v>207.3</v>
      </c>
      <c r="C544" s="68">
        <f t="shared" si="1"/>
        <v>0.001449275362</v>
      </c>
    </row>
    <row r="545">
      <c r="A545" s="78">
        <v>43556.0</v>
      </c>
      <c r="B545" s="79">
        <v>207.4</v>
      </c>
      <c r="C545" s="68">
        <f t="shared" si="1"/>
        <v>0.0004823926676</v>
      </c>
    </row>
    <row r="546">
      <c r="A546" s="78">
        <v>43586.0</v>
      </c>
      <c r="B546" s="79">
        <v>207.6</v>
      </c>
      <c r="C546" s="68">
        <f t="shared" si="1"/>
        <v>0.0009643201543</v>
      </c>
    </row>
    <row r="547">
      <c r="A547" s="78">
        <v>43617.0</v>
      </c>
      <c r="B547" s="79">
        <v>207.7</v>
      </c>
      <c r="C547" s="68">
        <f t="shared" si="1"/>
        <v>0.0004816955684</v>
      </c>
    </row>
    <row r="548">
      <c r="A548" s="78">
        <v>43647.0</v>
      </c>
      <c r="B548" s="79">
        <v>208.0</v>
      </c>
      <c r="C548" s="68">
        <f t="shared" si="1"/>
        <v>0.001444390948</v>
      </c>
    </row>
    <row r="549">
      <c r="A549" s="78">
        <v>43678.0</v>
      </c>
      <c r="B549" s="79">
        <v>208.0</v>
      </c>
      <c r="C549" s="68">
        <f t="shared" si="1"/>
        <v>0</v>
      </c>
    </row>
    <row r="550">
      <c r="A550" s="78">
        <v>43709.0</v>
      </c>
      <c r="B550" s="79">
        <v>208.1</v>
      </c>
      <c r="C550" s="68">
        <f t="shared" si="1"/>
        <v>0.0004807692308</v>
      </c>
    </row>
    <row r="551">
      <c r="A551" s="78">
        <v>43739.0</v>
      </c>
      <c r="B551" s="79">
        <v>208.5</v>
      </c>
      <c r="C551" s="68">
        <f t="shared" si="1"/>
        <v>0.001922152811</v>
      </c>
    </row>
    <row r="552">
      <c r="A552" s="78">
        <v>43770.0</v>
      </c>
      <c r="B552" s="79">
        <v>208.8</v>
      </c>
      <c r="C552" s="68">
        <f t="shared" si="1"/>
        <v>0.001438848921</v>
      </c>
    </row>
    <row r="553">
      <c r="A553" s="78">
        <v>43800.0</v>
      </c>
      <c r="B553" s="79">
        <v>208.8</v>
      </c>
      <c r="C553" s="68">
        <f t="shared" si="1"/>
        <v>0</v>
      </c>
    </row>
    <row r="554">
      <c r="A554" s="78">
        <v>43831.0</v>
      </c>
      <c r="B554" s="79">
        <v>208.9</v>
      </c>
      <c r="C554" s="68">
        <f t="shared" si="1"/>
        <v>0.0004789272031</v>
      </c>
    </row>
    <row r="555">
      <c r="A555" s="78">
        <v>43862.0</v>
      </c>
      <c r="B555" s="79">
        <v>209.5</v>
      </c>
      <c r="C555" s="68">
        <f t="shared" si="1"/>
        <v>0.00287218765</v>
      </c>
    </row>
    <row r="556">
      <c r="A556" s="78">
        <v>43891.0</v>
      </c>
      <c r="B556" s="79">
        <v>209.5</v>
      </c>
      <c r="C556" s="68">
        <f t="shared" si="1"/>
        <v>0</v>
      </c>
    </row>
    <row r="557">
      <c r="A557" s="78">
        <v>43922.0</v>
      </c>
      <c r="B557" s="79">
        <v>210.0</v>
      </c>
      <c r="C557" s="68">
        <f t="shared" si="1"/>
        <v>0.002386634845</v>
      </c>
    </row>
    <row r="558">
      <c r="A558" s="78">
        <v>43952.0</v>
      </c>
      <c r="B558" s="79">
        <v>209.8</v>
      </c>
      <c r="C558" s="68">
        <f t="shared" si="1"/>
        <v>-0.0009523809524</v>
      </c>
    </row>
    <row r="559">
      <c r="A559" s="78">
        <v>43983.0</v>
      </c>
      <c r="B559" s="79">
        <v>209.8</v>
      </c>
      <c r="C559" s="68">
        <f t="shared" si="1"/>
        <v>0</v>
      </c>
    </row>
    <row r="560">
      <c r="A560" s="78">
        <v>44013.0</v>
      </c>
      <c r="B560" s="79">
        <v>210.2</v>
      </c>
      <c r="C560" s="68">
        <f t="shared" si="1"/>
        <v>0.001906577693</v>
      </c>
    </row>
    <row r="561">
      <c r="A561" s="78">
        <v>44044.0</v>
      </c>
      <c r="B561" s="79">
        <v>210.5</v>
      </c>
      <c r="C561" s="68">
        <f t="shared" si="1"/>
        <v>0.001427212179</v>
      </c>
    </row>
    <row r="562">
      <c r="A562" s="78">
        <v>44075.0</v>
      </c>
      <c r="B562" s="79">
        <v>210.6</v>
      </c>
      <c r="C562" s="68">
        <f t="shared" si="1"/>
        <v>0.0004750593824</v>
      </c>
    </row>
    <row r="563">
      <c r="A563" s="78">
        <v>44105.0</v>
      </c>
      <c r="B563" s="79">
        <v>210.8</v>
      </c>
      <c r="C563" s="68">
        <f t="shared" si="1"/>
        <v>0.0009496676163</v>
      </c>
    </row>
    <row r="564">
      <c r="A564" s="78">
        <v>44136.0</v>
      </c>
      <c r="B564" s="79">
        <v>211.5</v>
      </c>
      <c r="C564" s="68">
        <f t="shared" si="1"/>
        <v>0.003320683112</v>
      </c>
    </row>
    <row r="565">
      <c r="A565" s="78">
        <v>44166.0</v>
      </c>
      <c r="B565" s="79">
        <v>211.7</v>
      </c>
      <c r="C565" s="68">
        <f t="shared" si="1"/>
        <v>0.0009456264775</v>
      </c>
    </row>
    <row r="566">
      <c r="A566" s="78">
        <v>44197.0</v>
      </c>
      <c r="B566" s="79">
        <v>212.3</v>
      </c>
      <c r="C566" s="68">
        <f t="shared" si="1"/>
        <v>0.002834199339</v>
      </c>
    </row>
    <row r="567">
      <c r="A567" s="78">
        <v>44228.0</v>
      </c>
      <c r="B567" s="79">
        <v>213.0</v>
      </c>
      <c r="C567" s="68">
        <f t="shared" si="1"/>
        <v>0.003297220914</v>
      </c>
    </row>
    <row r="568">
      <c r="A568" s="78">
        <v>44256.0</v>
      </c>
      <c r="B568" s="79">
        <v>213.8</v>
      </c>
      <c r="C568" s="68">
        <f t="shared" si="1"/>
        <v>0.003755868545</v>
      </c>
    </row>
    <row r="569">
      <c r="A569" s="78">
        <v>44287.0</v>
      </c>
      <c r="B569" s="79">
        <v>214.9</v>
      </c>
      <c r="C569" s="68">
        <f t="shared" si="1"/>
        <v>0.005144995323</v>
      </c>
    </row>
    <row r="570">
      <c r="A570" s="78">
        <v>44317.0</v>
      </c>
      <c r="B570" s="79">
        <v>216.1</v>
      </c>
      <c r="C570" s="68">
        <f t="shared" si="1"/>
        <v>0.005583992555</v>
      </c>
    </row>
    <row r="571">
      <c r="A571" s="78">
        <v>44348.0</v>
      </c>
      <c r="B571" s="79">
        <v>217.7</v>
      </c>
      <c r="C571" s="68">
        <f t="shared" si="1"/>
        <v>0.007403979639</v>
      </c>
    </row>
    <row r="572">
      <c r="A572" s="78">
        <v>44378.0</v>
      </c>
      <c r="B572" s="79">
        <v>219.025</v>
      </c>
      <c r="C572" s="68">
        <f t="shared" si="1"/>
        <v>0.006086357373</v>
      </c>
    </row>
    <row r="573">
      <c r="A573" s="78">
        <v>44409.0</v>
      </c>
      <c r="B573" s="79">
        <v>220.024</v>
      </c>
      <c r="C573" s="68">
        <f t="shared" si="1"/>
        <v>0.004561123159</v>
      </c>
    </row>
    <row r="574">
      <c r="A574" s="78">
        <v>44440.0</v>
      </c>
      <c r="B574" s="79">
        <v>221.472</v>
      </c>
      <c r="C574" s="68">
        <f t="shared" si="1"/>
        <v>0.006581100244</v>
      </c>
    </row>
    <row r="575">
      <c r="A575" s="78">
        <v>44470.0</v>
      </c>
      <c r="B575" s="79">
        <v>222.849</v>
      </c>
      <c r="C575" s="68">
        <f t="shared" si="1"/>
        <v>0.006217490247</v>
      </c>
    </row>
    <row r="576">
      <c r="A576" s="78">
        <v>44501.0</v>
      </c>
      <c r="B576" s="79">
        <v>224.166</v>
      </c>
      <c r="C576" s="68">
        <f t="shared" si="1"/>
        <v>0.005909831321</v>
      </c>
    </row>
    <row r="577">
      <c r="A577" s="78">
        <v>44531.0</v>
      </c>
      <c r="B577" s="79">
        <v>225.479</v>
      </c>
      <c r="C577" s="68">
        <f t="shared" si="1"/>
        <v>0.00585726649</v>
      </c>
    </row>
    <row r="578">
      <c r="A578" s="78">
        <v>44562.0</v>
      </c>
      <c r="B578" s="79">
        <v>227.433</v>
      </c>
      <c r="C578" s="68">
        <f t="shared" si="1"/>
        <v>0.008665995503</v>
      </c>
    </row>
    <row r="579">
      <c r="A579" s="78">
        <v>44593.0</v>
      </c>
      <c r="B579" s="79">
        <v>229.616</v>
      </c>
      <c r="C579" s="68">
        <f t="shared" si="1"/>
        <v>0.009598431186</v>
      </c>
    </row>
    <row r="580">
      <c r="A580" s="78">
        <v>44621.0</v>
      </c>
      <c r="B580" s="79">
        <v>231.111</v>
      </c>
      <c r="C580" s="68">
        <f t="shared" si="1"/>
        <v>0.006510870323</v>
      </c>
    </row>
    <row r="581">
      <c r="A581" s="78">
        <v>44652.0</v>
      </c>
      <c r="B581" s="79">
        <v>233.476</v>
      </c>
      <c r="C581" s="68">
        <f t="shared" si="1"/>
        <v>0.010233178</v>
      </c>
    </row>
    <row r="582">
      <c r="A582" s="78">
        <v>44682.0</v>
      </c>
      <c r="B582" s="79">
        <v>235.356</v>
      </c>
      <c r="C582" s="68">
        <f t="shared" si="1"/>
        <v>0.0080522195</v>
      </c>
    </row>
    <row r="583">
      <c r="A583" s="78">
        <v>44713.0</v>
      </c>
      <c r="B583" s="79">
        <v>237.022</v>
      </c>
      <c r="C583" s="68">
        <f t="shared" si="1"/>
        <v>0.007078638318</v>
      </c>
    </row>
    <row r="584">
      <c r="A584" s="78">
        <v>44743.0</v>
      </c>
      <c r="B584" s="79">
        <v>238.279</v>
      </c>
      <c r="C584" s="68">
        <f t="shared" si="1"/>
        <v>0.005303305178</v>
      </c>
    </row>
    <row r="585">
      <c r="A585" s="78">
        <v>44774.0</v>
      </c>
      <c r="B585" s="79">
        <v>239.49</v>
      </c>
      <c r="C585" s="68">
        <f t="shared" si="1"/>
        <v>0.005082277498</v>
      </c>
    </row>
    <row r="586">
      <c r="A586" s="78">
        <v>44805.0</v>
      </c>
      <c r="B586" s="79">
        <v>240.177</v>
      </c>
      <c r="C586" s="68">
        <f t="shared" si="1"/>
        <v>0.002868595766</v>
      </c>
    </row>
    <row r="587">
      <c r="A587" s="78">
        <v>44835.0</v>
      </c>
      <c r="B587" s="79">
        <v>241.072</v>
      </c>
      <c r="C587" s="68">
        <f t="shared" si="1"/>
        <v>0.003726418433</v>
      </c>
    </row>
    <row r="588">
      <c r="A588" s="78">
        <v>44866.0</v>
      </c>
      <c r="B588" s="79">
        <v>242.177</v>
      </c>
      <c r="C588" s="68">
        <f t="shared" si="1"/>
        <v>0.004583692839</v>
      </c>
    </row>
    <row r="589">
      <c r="A589" s="78">
        <v>44896.0</v>
      </c>
      <c r="B589" s="79">
        <v>242.771</v>
      </c>
      <c r="C589" s="68">
        <f t="shared" si="1"/>
        <v>0.0024527515</v>
      </c>
    </row>
    <row r="590">
      <c r="A590" s="78">
        <v>44927.0</v>
      </c>
      <c r="B590" s="79">
        <v>244.359</v>
      </c>
      <c r="C590" s="68">
        <f t="shared" si="1"/>
        <v>0.006541143712</v>
      </c>
    </row>
    <row r="591">
      <c r="A591" s="78">
        <v>44958.0</v>
      </c>
      <c r="B591" s="79">
        <v>245.177</v>
      </c>
      <c r="C591" s="68">
        <f t="shared" si="1"/>
        <v>0.003347533752</v>
      </c>
    </row>
    <row r="592">
      <c r="A592" s="78">
        <v>44986.0</v>
      </c>
      <c r="B592" s="79">
        <v>245.935</v>
      </c>
      <c r="C592" s="68">
        <f t="shared" si="1"/>
        <v>0.003091643996</v>
      </c>
    </row>
    <row r="593">
      <c r="A593" s="78">
        <v>45017.0</v>
      </c>
      <c r="B593" s="79">
        <v>246.178</v>
      </c>
      <c r="C593" s="68">
        <f t="shared" si="1"/>
        <v>0.0009880659524</v>
      </c>
    </row>
    <row r="594">
      <c r="A594" s="78">
        <v>45047.0</v>
      </c>
      <c r="B594" s="79">
        <v>246.921</v>
      </c>
      <c r="C594" s="68">
        <f t="shared" si="1"/>
        <v>0.003018141345</v>
      </c>
    </row>
    <row r="595">
      <c r="A595" s="78">
        <v>45078.0</v>
      </c>
      <c r="B595" s="79">
        <v>247.051</v>
      </c>
      <c r="C595" s="68">
        <f t="shared" si="1"/>
        <v>0.0005264841792</v>
      </c>
    </row>
    <row r="596">
      <c r="A596" s="78">
        <v>45108.0</v>
      </c>
      <c r="B596" s="79">
        <v>247.584</v>
      </c>
      <c r="C596" s="68">
        <f t="shared" si="1"/>
        <v>0.002157449272</v>
      </c>
    </row>
    <row r="597">
      <c r="A597" s="78">
        <v>45139.0</v>
      </c>
      <c r="B597" s="79">
        <v>247.989</v>
      </c>
      <c r="C597" s="68">
        <f t="shared" si="1"/>
        <v>0.001635808453</v>
      </c>
    </row>
    <row r="598">
      <c r="A598" s="78">
        <v>45170.0</v>
      </c>
      <c r="B598" s="79">
        <v>248.358</v>
      </c>
      <c r="C598" s="68">
        <f t="shared" si="1"/>
        <v>0.001487969224</v>
      </c>
    </row>
    <row r="599">
      <c r="A599" s="78">
        <v>45200.0</v>
      </c>
      <c r="B599" s="79">
        <v>248.65</v>
      </c>
      <c r="C599" s="68">
        <f t="shared" si="1"/>
        <v>0.001175722143</v>
      </c>
    </row>
    <row r="600">
      <c r="A600" s="78">
        <v>45231.0</v>
      </c>
      <c r="B600" s="79">
        <v>249.159</v>
      </c>
      <c r="C600" s="68">
        <f t="shared" si="1"/>
        <v>0.002047054092</v>
      </c>
    </row>
    <row r="601">
      <c r="A601" s="78">
        <v>45261.0</v>
      </c>
      <c r="B601" s="79">
        <v>249.23</v>
      </c>
      <c r="C601" s="68">
        <f t="shared" si="1"/>
        <v>0.0002849586007</v>
      </c>
    </row>
    <row r="602">
      <c r="A602" s="78">
        <v>45292.0</v>
      </c>
      <c r="B602" s="79">
        <v>250.054</v>
      </c>
      <c r="C602" s="68">
        <f t="shared" si="1"/>
        <v>0.003306183044</v>
      </c>
    </row>
    <row r="603">
      <c r="A603" s="78">
        <v>45323.0</v>
      </c>
      <c r="B603" s="79">
        <v>250.909</v>
      </c>
      <c r="C603" s="68">
        <f t="shared" si="1"/>
        <v>0.00341926144</v>
      </c>
    </row>
    <row r="604">
      <c r="A604" s="78">
        <v>45352.0</v>
      </c>
      <c r="B604" s="79">
        <v>251.417</v>
      </c>
      <c r="C604" s="68">
        <f t="shared" si="1"/>
        <v>0.002024638415</v>
      </c>
    </row>
    <row r="605">
      <c r="A605" s="78">
        <v>45383.0</v>
      </c>
      <c r="B605" s="79">
        <v>251.784</v>
      </c>
      <c r="C605" s="68">
        <f t="shared" si="1"/>
        <v>0.001459726271</v>
      </c>
    </row>
    <row r="606">
      <c r="A606" s="78">
        <v>45413.0</v>
      </c>
      <c r="B606" s="79">
        <v>252.452</v>
      </c>
      <c r="C606" s="68">
        <f t="shared" si="1"/>
        <v>0.002653067709</v>
      </c>
    </row>
    <row r="607">
      <c r="A607" s="78">
        <v>45444.0</v>
      </c>
      <c r="B607" s="79">
        <v>252.783</v>
      </c>
      <c r="C607" s="68">
        <f t="shared" si="1"/>
        <v>0.001311140336</v>
      </c>
    </row>
    <row r="608">
      <c r="A608" s="78">
        <v>45474.0</v>
      </c>
      <c r="B608" s="79">
        <v>253.114</v>
      </c>
      <c r="C608" s="68">
        <f t="shared" si="1"/>
        <v>0.001309423498</v>
      </c>
    </row>
    <row r="609">
      <c r="A609" s="78">
        <v>45505.0</v>
      </c>
      <c r="B609" s="79">
        <v>253.863</v>
      </c>
      <c r="C609" s="68">
        <f t="shared" si="1"/>
        <v>0.00295914094</v>
      </c>
    </row>
    <row r="610">
      <c r="A610" s="78">
        <v>45536.0</v>
      </c>
      <c r="B610" s="79">
        <v>254.399</v>
      </c>
      <c r="C610" s="68">
        <f t="shared" si="1"/>
        <v>0.002111375033</v>
      </c>
    </row>
    <row r="611">
      <c r="A611" s="78">
        <v>45566.0</v>
      </c>
      <c r="B611" s="79">
        <v>254.762</v>
      </c>
      <c r="C611" s="68">
        <f t="shared" si="1"/>
        <v>0.001426892401</v>
      </c>
    </row>
    <row r="612">
      <c r="A612" s="78">
        <v>45597.0</v>
      </c>
      <c r="B612" s="79">
        <v>255.334</v>
      </c>
      <c r="C612" s="68">
        <f t="shared" si="1"/>
        <v>0.002245232806</v>
      </c>
    </row>
    <row r="613">
      <c r="A613" s="78">
        <v>45627.0</v>
      </c>
      <c r="B613" s="79">
        <v>255.749</v>
      </c>
      <c r="C613" s="68">
        <f t="shared" si="1"/>
        <v>0.001625322127</v>
      </c>
    </row>
    <row r="614">
      <c r="A614" s="78">
        <v>45658.0</v>
      </c>
      <c r="B614" s="79">
        <v>255.801</v>
      </c>
      <c r="C614" s="68">
        <f t="shared" si="1"/>
        <v>0.0002033243532</v>
      </c>
    </row>
    <row r="615">
      <c r="A615" s="78">
        <v>45689.0</v>
      </c>
      <c r="B615" s="79">
        <v>256.617</v>
      </c>
      <c r="C615" s="68">
        <f t="shared" si="1"/>
        <v>0.003189979711</v>
      </c>
    </row>
    <row r="616">
      <c r="A616" s="40"/>
      <c r="B616" s="41"/>
      <c r="C616" s="68"/>
    </row>
    <row r="617">
      <c r="A617" s="40"/>
      <c r="B617" s="41"/>
      <c r="C617" s="68">
        <f>SUBTOTAL(1,C604:C615)</f>
        <v>0.0018766053</v>
      </c>
    </row>
    <row r="618">
      <c r="A618" s="40"/>
      <c r="B618" s="41"/>
      <c r="C618" s="68"/>
    </row>
    <row r="619">
      <c r="A619" s="40"/>
      <c r="B619" s="41"/>
      <c r="C619" s="68"/>
    </row>
    <row r="620">
      <c r="A620" s="40"/>
      <c r="B620" s="41"/>
      <c r="C620" s="68"/>
    </row>
    <row r="621">
      <c r="A621" s="40"/>
      <c r="B621" s="41"/>
      <c r="C621" s="68"/>
    </row>
    <row r="622">
      <c r="A622" s="40"/>
      <c r="B622" s="41"/>
      <c r="C622" s="68"/>
    </row>
    <row r="623">
      <c r="A623" s="40"/>
      <c r="B623" s="41"/>
      <c r="C623" s="68"/>
    </row>
    <row r="624">
      <c r="A624" s="40"/>
      <c r="B624" s="41"/>
      <c r="C624" s="68"/>
    </row>
    <row r="625">
      <c r="A625" s="40"/>
      <c r="B625" s="41"/>
      <c r="C625" s="68"/>
    </row>
    <row r="626">
      <c r="A626" s="40"/>
      <c r="B626" s="41"/>
      <c r="C626" s="68"/>
    </row>
    <row r="627">
      <c r="A627" s="40"/>
      <c r="B627" s="41"/>
      <c r="C627" s="68"/>
    </row>
    <row r="628">
      <c r="A628" s="40"/>
      <c r="B628" s="41"/>
      <c r="C628" s="68"/>
    </row>
    <row r="629">
      <c r="A629" s="40"/>
      <c r="B629" s="41"/>
      <c r="C629" s="68"/>
    </row>
    <row r="630">
      <c r="A630" s="40"/>
      <c r="B630" s="41"/>
      <c r="C630" s="68"/>
    </row>
    <row r="631">
      <c r="A631" s="40"/>
      <c r="B631" s="41"/>
      <c r="C631" s="68"/>
    </row>
    <row r="632">
      <c r="A632" s="40"/>
      <c r="B632" s="41"/>
      <c r="C632" s="68"/>
    </row>
    <row r="633">
      <c r="A633" s="40"/>
      <c r="B633" s="41"/>
      <c r="C633" s="68"/>
    </row>
    <row r="634">
      <c r="A634" s="40"/>
      <c r="B634" s="41"/>
      <c r="C634" s="68"/>
    </row>
    <row r="635">
      <c r="A635" s="40"/>
      <c r="B635" s="41"/>
      <c r="C635" s="68"/>
    </row>
    <row r="636">
      <c r="A636" s="40"/>
      <c r="B636" s="41"/>
      <c r="C636" s="68"/>
    </row>
    <row r="637">
      <c r="A637" s="40"/>
      <c r="B637" s="41"/>
      <c r="C637" s="68"/>
    </row>
    <row r="638">
      <c r="A638" s="40"/>
      <c r="B638" s="41"/>
      <c r="C638" s="68"/>
    </row>
    <row r="639">
      <c r="A639" s="40"/>
      <c r="B639" s="41"/>
      <c r="C639" s="68"/>
    </row>
    <row r="640">
      <c r="A640" s="40"/>
      <c r="B640" s="41"/>
      <c r="C640" s="68"/>
    </row>
    <row r="641">
      <c r="A641" s="40"/>
      <c r="B641" s="41"/>
      <c r="C641" s="68"/>
    </row>
    <row r="642">
      <c r="A642" s="40"/>
      <c r="B642" s="41"/>
      <c r="C642" s="68"/>
    </row>
    <row r="643">
      <c r="A643" s="40"/>
      <c r="B643" s="41"/>
      <c r="C643" s="68"/>
    </row>
    <row r="644">
      <c r="A644" s="40"/>
      <c r="B644" s="41"/>
      <c r="C644" s="68"/>
    </row>
    <row r="645">
      <c r="A645" s="40"/>
      <c r="B645" s="41"/>
      <c r="C645" s="68"/>
    </row>
    <row r="646">
      <c r="A646" s="40"/>
      <c r="B646" s="41"/>
      <c r="C646" s="68"/>
    </row>
    <row r="647">
      <c r="A647" s="40"/>
      <c r="B647" s="41"/>
      <c r="C647" s="68"/>
    </row>
    <row r="648">
      <c r="A648" s="40"/>
      <c r="B648" s="41"/>
      <c r="C648" s="68"/>
    </row>
    <row r="649">
      <c r="A649" s="40"/>
      <c r="B649" s="41"/>
      <c r="C649" s="68"/>
    </row>
    <row r="650">
      <c r="A650" s="40"/>
      <c r="B650" s="41"/>
      <c r="C650" s="68"/>
    </row>
    <row r="651">
      <c r="A651" s="40"/>
      <c r="B651" s="41"/>
      <c r="C651" s="68"/>
    </row>
    <row r="652">
      <c r="A652" s="40"/>
      <c r="B652" s="41"/>
      <c r="C652" s="68"/>
    </row>
    <row r="653">
      <c r="A653" s="40"/>
      <c r="B653" s="41"/>
      <c r="C653" s="68"/>
    </row>
    <row r="654">
      <c r="A654" s="40"/>
      <c r="B654" s="41"/>
      <c r="C654" s="68"/>
    </row>
    <row r="655">
      <c r="A655" s="40"/>
      <c r="B655" s="41"/>
      <c r="C655" s="68"/>
    </row>
    <row r="656">
      <c r="A656" s="40"/>
      <c r="B656" s="41"/>
      <c r="C656" s="68"/>
    </row>
    <row r="657">
      <c r="A657" s="40"/>
      <c r="B657" s="41"/>
      <c r="C657" s="68"/>
    </row>
    <row r="658">
      <c r="A658" s="40"/>
      <c r="B658" s="41"/>
      <c r="C658" s="68"/>
    </row>
    <row r="659">
      <c r="A659" s="40"/>
      <c r="B659" s="41"/>
      <c r="C659" s="68"/>
    </row>
    <row r="660">
      <c r="A660" s="40"/>
      <c r="B660" s="41"/>
      <c r="C660" s="68"/>
    </row>
    <row r="661">
      <c r="A661" s="40"/>
      <c r="B661" s="41"/>
      <c r="C661" s="68"/>
    </row>
    <row r="662">
      <c r="A662" s="40"/>
      <c r="B662" s="41"/>
      <c r="C662" s="68"/>
    </row>
    <row r="663">
      <c r="A663" s="40"/>
      <c r="B663" s="41"/>
      <c r="C663" s="68"/>
    </row>
    <row r="664">
      <c r="A664" s="40"/>
      <c r="B664" s="41"/>
      <c r="C664" s="68"/>
    </row>
    <row r="665">
      <c r="A665" s="40"/>
      <c r="B665" s="41"/>
      <c r="C665" s="68"/>
    </row>
    <row r="666">
      <c r="A666" s="40"/>
      <c r="B666" s="41"/>
      <c r="C666" s="68"/>
    </row>
    <row r="667">
      <c r="A667" s="40"/>
      <c r="B667" s="41"/>
      <c r="C667" s="68"/>
    </row>
    <row r="668">
      <c r="A668" s="40"/>
      <c r="B668" s="41"/>
      <c r="C668" s="68"/>
    </row>
    <row r="669">
      <c r="A669" s="40"/>
      <c r="B669" s="41"/>
      <c r="C669" s="68"/>
    </row>
    <row r="670">
      <c r="A670" s="40"/>
      <c r="B670" s="41"/>
      <c r="C670" s="68"/>
    </row>
    <row r="671">
      <c r="A671" s="40"/>
      <c r="B671" s="41"/>
      <c r="C671" s="68"/>
    </row>
    <row r="672">
      <c r="A672" s="40"/>
      <c r="B672" s="41"/>
      <c r="C672" s="68"/>
    </row>
    <row r="673">
      <c r="A673" s="40"/>
      <c r="B673" s="41"/>
      <c r="C673" s="68"/>
    </row>
    <row r="674">
      <c r="A674" s="40"/>
      <c r="B674" s="41"/>
      <c r="C674" s="68"/>
    </row>
    <row r="675">
      <c r="A675" s="40"/>
      <c r="B675" s="41"/>
      <c r="C675" s="68"/>
    </row>
    <row r="676">
      <c r="A676" s="40"/>
      <c r="B676" s="41"/>
      <c r="C676" s="68"/>
    </row>
    <row r="677">
      <c r="A677" s="40"/>
      <c r="B677" s="41"/>
      <c r="C677" s="68"/>
    </row>
    <row r="678">
      <c r="A678" s="40"/>
      <c r="B678" s="41"/>
      <c r="C678" s="68"/>
    </row>
    <row r="679">
      <c r="A679" s="40"/>
      <c r="B679" s="41"/>
      <c r="C679" s="68"/>
    </row>
    <row r="680">
      <c r="A680" s="40"/>
      <c r="B680" s="41"/>
      <c r="C680" s="68"/>
    </row>
    <row r="681">
      <c r="A681" s="40"/>
      <c r="B681" s="41"/>
      <c r="C681" s="68"/>
    </row>
    <row r="682">
      <c r="A682" s="40"/>
      <c r="B682" s="41"/>
      <c r="C682" s="68"/>
    </row>
    <row r="683">
      <c r="A683" s="40"/>
      <c r="B683" s="41"/>
      <c r="C683" s="68"/>
    </row>
    <row r="684">
      <c r="A684" s="40"/>
      <c r="B684" s="41"/>
      <c r="C684" s="68"/>
    </row>
    <row r="685">
      <c r="A685" s="40"/>
      <c r="B685" s="41"/>
      <c r="C685" s="68"/>
    </row>
    <row r="686">
      <c r="A686" s="40"/>
      <c r="B686" s="41"/>
      <c r="C686" s="68"/>
    </row>
    <row r="687">
      <c r="A687" s="40"/>
      <c r="B687" s="41"/>
      <c r="C687" s="68"/>
    </row>
    <row r="688">
      <c r="A688" s="40"/>
      <c r="B688" s="41"/>
      <c r="C688" s="68"/>
    </row>
    <row r="689">
      <c r="A689" s="40"/>
      <c r="B689" s="41"/>
      <c r="C689" s="68"/>
    </row>
    <row r="690">
      <c r="A690" s="40"/>
      <c r="B690" s="41"/>
      <c r="C690" s="68"/>
    </row>
    <row r="691">
      <c r="A691" s="40"/>
      <c r="B691" s="41"/>
      <c r="C691" s="68"/>
    </row>
    <row r="692">
      <c r="A692" s="40"/>
      <c r="B692" s="41"/>
      <c r="C692" s="68"/>
    </row>
    <row r="693">
      <c r="A693" s="40"/>
      <c r="B693" s="41"/>
      <c r="C693" s="68"/>
    </row>
    <row r="694">
      <c r="A694" s="40"/>
      <c r="B694" s="41"/>
      <c r="C694" s="68"/>
    </row>
    <row r="695">
      <c r="A695" s="40"/>
      <c r="B695" s="41"/>
      <c r="C695" s="68"/>
    </row>
    <row r="696">
      <c r="A696" s="40"/>
      <c r="B696" s="41"/>
      <c r="C696" s="68"/>
    </row>
    <row r="697">
      <c r="A697" s="40"/>
      <c r="B697" s="41"/>
      <c r="C697" s="68"/>
    </row>
    <row r="698">
      <c r="A698" s="40"/>
      <c r="B698" s="41"/>
      <c r="C698" s="68"/>
    </row>
    <row r="699">
      <c r="A699" s="40"/>
      <c r="B699" s="41"/>
      <c r="C699" s="68"/>
    </row>
    <row r="700">
      <c r="A700" s="40"/>
      <c r="B700" s="41"/>
      <c r="C700" s="68"/>
    </row>
    <row r="701">
      <c r="A701" s="40"/>
      <c r="B701" s="41"/>
      <c r="C701" s="68"/>
    </row>
    <row r="702">
      <c r="A702" s="40"/>
      <c r="B702" s="41"/>
      <c r="C702" s="68"/>
    </row>
    <row r="703">
      <c r="A703" s="40"/>
      <c r="B703" s="41"/>
      <c r="C703" s="68"/>
    </row>
    <row r="704">
      <c r="A704" s="40"/>
      <c r="B704" s="41"/>
      <c r="C704" s="68"/>
    </row>
    <row r="705">
      <c r="A705" s="40"/>
      <c r="B705" s="41"/>
      <c r="C705" s="68"/>
    </row>
    <row r="706">
      <c r="A706" s="40"/>
      <c r="B706" s="41"/>
      <c r="C706" s="68"/>
    </row>
    <row r="707">
      <c r="A707" s="40"/>
      <c r="B707" s="41"/>
      <c r="C707" s="68"/>
    </row>
    <row r="708">
      <c r="A708" s="40"/>
      <c r="B708" s="41"/>
      <c r="C708" s="68"/>
    </row>
    <row r="709">
      <c r="A709" s="40"/>
      <c r="B709" s="41"/>
      <c r="C709" s="68"/>
    </row>
    <row r="710">
      <c r="A710" s="40"/>
      <c r="B710" s="41"/>
      <c r="C710" s="68"/>
    </row>
    <row r="711">
      <c r="A711" s="40"/>
      <c r="B711" s="41"/>
      <c r="C711" s="68"/>
    </row>
    <row r="712">
      <c r="A712" s="40"/>
      <c r="B712" s="41"/>
      <c r="C712" s="68"/>
    </row>
    <row r="713">
      <c r="A713" s="40"/>
      <c r="B713" s="41"/>
      <c r="C713" s="68"/>
    </row>
    <row r="714">
      <c r="A714" s="40"/>
      <c r="B714" s="41"/>
      <c r="C714" s="68"/>
    </row>
    <row r="715">
      <c r="A715" s="40"/>
      <c r="B715" s="41"/>
      <c r="C715" s="68"/>
    </row>
    <row r="716">
      <c r="A716" s="40"/>
      <c r="B716" s="41"/>
      <c r="C716" s="68"/>
    </row>
    <row r="717">
      <c r="A717" s="40"/>
      <c r="B717" s="41"/>
      <c r="C717" s="68"/>
    </row>
    <row r="718">
      <c r="A718" s="40"/>
      <c r="B718" s="41"/>
      <c r="C718" s="68"/>
    </row>
    <row r="719">
      <c r="A719" s="40"/>
      <c r="B719" s="41"/>
      <c r="C719" s="68"/>
    </row>
    <row r="720">
      <c r="A720" s="40"/>
      <c r="B720" s="41"/>
      <c r="C720" s="68"/>
    </row>
    <row r="721">
      <c r="A721" s="40"/>
      <c r="B721" s="41"/>
      <c r="C721" s="68"/>
    </row>
    <row r="722">
      <c r="A722" s="40"/>
      <c r="B722" s="41"/>
      <c r="C722" s="68"/>
    </row>
    <row r="723">
      <c r="A723" s="40"/>
      <c r="B723" s="41"/>
      <c r="C723" s="68"/>
    </row>
    <row r="724">
      <c r="A724" s="40"/>
      <c r="B724" s="41"/>
      <c r="C724" s="68"/>
    </row>
    <row r="725">
      <c r="A725" s="40"/>
      <c r="B725" s="41"/>
      <c r="C725" s="68"/>
    </row>
    <row r="726">
      <c r="A726" s="40"/>
      <c r="B726" s="41"/>
      <c r="C726" s="68"/>
    </row>
    <row r="727">
      <c r="A727" s="40"/>
      <c r="B727" s="41"/>
      <c r="C727" s="68"/>
    </row>
    <row r="728">
      <c r="A728" s="40"/>
      <c r="B728" s="41"/>
      <c r="C728" s="68"/>
    </row>
    <row r="729">
      <c r="A729" s="40"/>
      <c r="B729" s="41"/>
      <c r="C729" s="68"/>
    </row>
    <row r="730">
      <c r="A730" s="40"/>
      <c r="B730" s="41"/>
      <c r="C730" s="68"/>
    </row>
    <row r="731">
      <c r="A731" s="40"/>
      <c r="B731" s="41"/>
      <c r="C731" s="68"/>
    </row>
    <row r="732">
      <c r="A732" s="40"/>
      <c r="B732" s="41"/>
      <c r="C732" s="68"/>
    </row>
    <row r="733">
      <c r="A733" s="40"/>
      <c r="B733" s="41"/>
      <c r="C733" s="68"/>
    </row>
    <row r="734">
      <c r="A734" s="40"/>
      <c r="B734" s="41"/>
      <c r="C734" s="68"/>
    </row>
    <row r="735">
      <c r="A735" s="40"/>
      <c r="B735" s="41"/>
      <c r="C735" s="68"/>
    </row>
    <row r="736">
      <c r="A736" s="40"/>
      <c r="B736" s="41"/>
      <c r="C736" s="68"/>
    </row>
    <row r="737">
      <c r="A737" s="40"/>
      <c r="B737" s="41"/>
      <c r="C737" s="68"/>
    </row>
    <row r="738">
      <c r="A738" s="40"/>
      <c r="B738" s="41"/>
      <c r="C738" s="68"/>
    </row>
    <row r="739">
      <c r="A739" s="40"/>
      <c r="B739" s="41"/>
      <c r="C739" s="68"/>
    </row>
    <row r="740">
      <c r="A740" s="40"/>
      <c r="B740" s="41"/>
      <c r="C740" s="68"/>
    </row>
    <row r="741">
      <c r="A741" s="40"/>
      <c r="B741" s="41"/>
      <c r="C741" s="68"/>
    </row>
    <row r="742">
      <c r="A742" s="40"/>
      <c r="B742" s="41"/>
      <c r="C742" s="68"/>
    </row>
    <row r="743">
      <c r="A743" s="40"/>
      <c r="B743" s="41"/>
      <c r="C743" s="68"/>
    </row>
    <row r="744">
      <c r="A744" s="40"/>
      <c r="B744" s="41"/>
      <c r="C744" s="68"/>
    </row>
    <row r="745">
      <c r="A745" s="40"/>
      <c r="B745" s="41"/>
      <c r="C745" s="68"/>
    </row>
    <row r="746">
      <c r="A746" s="40"/>
      <c r="B746" s="41"/>
      <c r="C746" s="68"/>
    </row>
    <row r="747">
      <c r="A747" s="40"/>
      <c r="B747" s="41"/>
      <c r="C747" s="68"/>
    </row>
    <row r="748">
      <c r="A748" s="40"/>
      <c r="B748" s="41"/>
      <c r="C748" s="68"/>
    </row>
    <row r="749">
      <c r="A749" s="40"/>
      <c r="B749" s="41"/>
      <c r="C749" s="68"/>
    </row>
    <row r="750">
      <c r="A750" s="40"/>
      <c r="B750" s="41"/>
      <c r="C750" s="68"/>
    </row>
    <row r="751">
      <c r="A751" s="40"/>
      <c r="B751" s="41"/>
      <c r="C751" s="68"/>
    </row>
    <row r="752">
      <c r="A752" s="40"/>
      <c r="B752" s="41"/>
      <c r="C752" s="68"/>
    </row>
    <row r="753">
      <c r="A753" s="40"/>
      <c r="B753" s="41"/>
      <c r="C753" s="68"/>
    </row>
    <row r="754">
      <c r="A754" s="40"/>
      <c r="B754" s="41"/>
      <c r="C754" s="68"/>
    </row>
    <row r="755">
      <c r="A755" s="40"/>
      <c r="B755" s="41"/>
      <c r="C755" s="68"/>
    </row>
    <row r="756">
      <c r="A756" s="40"/>
      <c r="B756" s="41"/>
      <c r="C756" s="68"/>
    </row>
    <row r="757">
      <c r="A757" s="40"/>
      <c r="B757" s="41"/>
      <c r="C757" s="68"/>
    </row>
    <row r="758">
      <c r="A758" s="40"/>
      <c r="B758" s="41"/>
      <c r="C758" s="68"/>
    </row>
    <row r="759">
      <c r="A759" s="40"/>
      <c r="B759" s="41"/>
      <c r="C759" s="68"/>
    </row>
    <row r="760">
      <c r="A760" s="40"/>
      <c r="B760" s="41"/>
      <c r="C760" s="68"/>
    </row>
    <row r="761">
      <c r="A761" s="40"/>
      <c r="B761" s="41"/>
      <c r="C761" s="68"/>
    </row>
    <row r="762">
      <c r="A762" s="40"/>
      <c r="B762" s="41"/>
      <c r="C762" s="68"/>
    </row>
    <row r="763">
      <c r="A763" s="40"/>
      <c r="B763" s="41"/>
      <c r="C763" s="68"/>
    </row>
    <row r="764">
      <c r="A764" s="40"/>
      <c r="B764" s="41"/>
      <c r="C764" s="68"/>
    </row>
    <row r="765">
      <c r="A765" s="40"/>
      <c r="B765" s="41"/>
      <c r="C765" s="68"/>
    </row>
    <row r="766">
      <c r="A766" s="40"/>
      <c r="B766" s="41"/>
      <c r="C766" s="68"/>
    </row>
    <row r="767">
      <c r="A767" s="40"/>
      <c r="B767" s="41"/>
      <c r="C767" s="68"/>
    </row>
    <row r="768">
      <c r="A768" s="40"/>
      <c r="B768" s="41"/>
      <c r="C768" s="68"/>
    </row>
    <row r="769">
      <c r="A769" s="40"/>
      <c r="B769" s="41"/>
      <c r="C769" s="68"/>
    </row>
    <row r="770">
      <c r="A770" s="40"/>
      <c r="B770" s="41"/>
      <c r="C770" s="68"/>
    </row>
    <row r="771">
      <c r="A771" s="40"/>
      <c r="B771" s="41"/>
      <c r="C771" s="68"/>
    </row>
    <row r="772">
      <c r="A772" s="40"/>
      <c r="B772" s="41"/>
      <c r="C772" s="68"/>
    </row>
    <row r="773">
      <c r="A773" s="40"/>
      <c r="B773" s="41"/>
      <c r="C773" s="68"/>
    </row>
    <row r="774">
      <c r="A774" s="40"/>
      <c r="B774" s="41"/>
      <c r="C774" s="68"/>
    </row>
    <row r="775">
      <c r="A775" s="40"/>
      <c r="B775" s="41"/>
      <c r="C775" s="68"/>
    </row>
    <row r="776">
      <c r="A776" s="40"/>
      <c r="B776" s="41"/>
      <c r="C776" s="68"/>
    </row>
    <row r="777">
      <c r="A777" s="40"/>
      <c r="B777" s="41"/>
      <c r="C777" s="68"/>
    </row>
    <row r="778">
      <c r="A778" s="40"/>
      <c r="B778" s="41"/>
      <c r="C778" s="68"/>
    </row>
    <row r="779">
      <c r="A779" s="40"/>
      <c r="B779" s="41"/>
      <c r="C779" s="68"/>
    </row>
    <row r="780">
      <c r="A780" s="40"/>
      <c r="B780" s="41"/>
      <c r="C780" s="68"/>
    </row>
    <row r="781">
      <c r="A781" s="40"/>
      <c r="B781" s="41"/>
      <c r="C781" s="68"/>
    </row>
    <row r="782">
      <c r="A782" s="40"/>
      <c r="B782" s="41"/>
      <c r="C782" s="68"/>
    </row>
    <row r="783">
      <c r="A783" s="40"/>
      <c r="B783" s="41"/>
      <c r="C783" s="68"/>
    </row>
    <row r="784">
      <c r="A784" s="40"/>
      <c r="B784" s="41"/>
      <c r="C784" s="68"/>
    </row>
    <row r="785">
      <c r="A785" s="40"/>
      <c r="B785" s="41"/>
      <c r="C785" s="68"/>
    </row>
    <row r="786">
      <c r="A786" s="40"/>
      <c r="B786" s="41"/>
      <c r="C786" s="68"/>
    </row>
    <row r="787">
      <c r="A787" s="40"/>
      <c r="B787" s="41"/>
      <c r="C787" s="68"/>
    </row>
    <row r="788">
      <c r="A788" s="40"/>
      <c r="B788" s="41"/>
      <c r="C788" s="68"/>
    </row>
    <row r="789">
      <c r="A789" s="40"/>
      <c r="B789" s="41"/>
      <c r="C789" s="68"/>
    </row>
    <row r="790">
      <c r="A790" s="40"/>
      <c r="B790" s="41"/>
      <c r="C790" s="68"/>
    </row>
    <row r="791">
      <c r="A791" s="40"/>
      <c r="B791" s="41"/>
      <c r="C791" s="68"/>
    </row>
    <row r="792">
      <c r="A792" s="40"/>
      <c r="B792" s="41"/>
      <c r="C792" s="68"/>
    </row>
    <row r="793">
      <c r="A793" s="40"/>
      <c r="B793" s="41"/>
      <c r="C793" s="68"/>
    </row>
    <row r="794">
      <c r="A794" s="40"/>
      <c r="B794" s="41"/>
      <c r="C794" s="68"/>
    </row>
    <row r="795">
      <c r="A795" s="40"/>
      <c r="B795" s="41"/>
      <c r="C795" s="68"/>
    </row>
    <row r="796">
      <c r="A796" s="40"/>
      <c r="B796" s="41"/>
      <c r="C796" s="68"/>
    </row>
    <row r="797">
      <c r="A797" s="40"/>
      <c r="B797" s="41"/>
      <c r="C797" s="68"/>
    </row>
    <row r="798">
      <c r="A798" s="40"/>
      <c r="B798" s="41"/>
      <c r="C798" s="68"/>
    </row>
    <row r="799">
      <c r="A799" s="40"/>
      <c r="B799" s="41"/>
      <c r="C799" s="68"/>
    </row>
    <row r="800">
      <c r="A800" s="40"/>
      <c r="B800" s="41"/>
      <c r="C800" s="68"/>
    </row>
    <row r="801">
      <c r="A801" s="40"/>
      <c r="B801" s="41"/>
      <c r="C801" s="68"/>
    </row>
    <row r="802">
      <c r="A802" s="40"/>
      <c r="B802" s="41"/>
      <c r="C802" s="68"/>
    </row>
    <row r="803">
      <c r="A803" s="40"/>
      <c r="B803" s="41"/>
      <c r="C803" s="68"/>
    </row>
    <row r="804">
      <c r="A804" s="40"/>
      <c r="B804" s="41"/>
      <c r="C804" s="68"/>
    </row>
    <row r="805">
      <c r="A805" s="40"/>
      <c r="B805" s="41"/>
      <c r="C805" s="68"/>
    </row>
    <row r="806">
      <c r="A806" s="40"/>
      <c r="B806" s="41"/>
      <c r="C806" s="68"/>
    </row>
    <row r="807">
      <c r="A807" s="40"/>
      <c r="B807" s="41"/>
      <c r="C807" s="68"/>
    </row>
    <row r="808">
      <c r="A808" s="40"/>
      <c r="B808" s="41"/>
      <c r="C808" s="68"/>
    </row>
    <row r="809">
      <c r="A809" s="40"/>
      <c r="B809" s="41"/>
      <c r="C809" s="68"/>
    </row>
    <row r="810">
      <c r="A810" s="40"/>
      <c r="B810" s="41"/>
      <c r="C810" s="68"/>
    </row>
    <row r="811">
      <c r="A811" s="40"/>
      <c r="B811" s="41"/>
      <c r="C811" s="68"/>
    </row>
    <row r="812">
      <c r="A812" s="40"/>
      <c r="B812" s="41"/>
      <c r="C812" s="68"/>
    </row>
    <row r="813">
      <c r="A813" s="40"/>
      <c r="B813" s="41"/>
      <c r="C813" s="68"/>
    </row>
    <row r="814">
      <c r="A814" s="40"/>
      <c r="B814" s="41"/>
      <c r="C814" s="68"/>
    </row>
    <row r="815">
      <c r="A815" s="40"/>
      <c r="B815" s="41"/>
      <c r="C815" s="68"/>
    </row>
    <row r="816">
      <c r="A816" s="40"/>
      <c r="B816" s="41"/>
      <c r="C816" s="68"/>
    </row>
    <row r="817">
      <c r="A817" s="40"/>
      <c r="B817" s="41"/>
      <c r="C817" s="68"/>
    </row>
    <row r="818">
      <c r="A818" s="40"/>
      <c r="B818" s="41"/>
      <c r="C818" s="68"/>
    </row>
    <row r="819">
      <c r="A819" s="40"/>
      <c r="B819" s="41"/>
      <c r="C819" s="68"/>
    </row>
    <row r="820">
      <c r="A820" s="40"/>
      <c r="B820" s="83"/>
      <c r="C820" s="68"/>
    </row>
    <row r="821">
      <c r="A821" s="40"/>
      <c r="B821" s="83"/>
      <c r="C821" s="68"/>
    </row>
    <row r="822">
      <c r="A822" s="40"/>
      <c r="B822" s="83"/>
      <c r="C822" s="68"/>
    </row>
    <row r="823">
      <c r="A823" s="40"/>
      <c r="B823" s="83"/>
      <c r="C823" s="68"/>
    </row>
    <row r="824">
      <c r="A824" s="40"/>
      <c r="B824" s="83"/>
      <c r="C824" s="68"/>
    </row>
    <row r="825">
      <c r="A825" s="40"/>
      <c r="B825" s="83"/>
      <c r="C825" s="68"/>
    </row>
    <row r="826">
      <c r="A826" s="40"/>
      <c r="B826" s="83"/>
      <c r="C826" s="68"/>
    </row>
    <row r="827">
      <c r="A827" s="40"/>
      <c r="B827" s="83"/>
      <c r="C827" s="68"/>
    </row>
    <row r="828">
      <c r="A828" s="40"/>
      <c r="B828" s="83"/>
      <c r="C828" s="68"/>
    </row>
    <row r="829">
      <c r="A829" s="40"/>
      <c r="B829" s="83"/>
      <c r="C829" s="68"/>
    </row>
    <row r="830">
      <c r="A830" s="40"/>
      <c r="B830" s="83"/>
      <c r="C830" s="68"/>
    </row>
    <row r="831">
      <c r="A831" s="40"/>
      <c r="B831" s="83"/>
      <c r="C831" s="68"/>
    </row>
    <row r="832">
      <c r="A832" s="40"/>
      <c r="B832" s="83"/>
      <c r="C832" s="68"/>
    </row>
    <row r="833">
      <c r="A833" s="40"/>
      <c r="B833" s="83"/>
      <c r="C833" s="68"/>
    </row>
    <row r="834">
      <c r="A834" s="40"/>
      <c r="B834" s="83"/>
      <c r="C834" s="68"/>
    </row>
    <row r="835">
      <c r="A835" s="40"/>
      <c r="B835" s="83"/>
      <c r="C835" s="68"/>
    </row>
    <row r="836">
      <c r="A836" s="40"/>
      <c r="B836" s="83"/>
      <c r="C836" s="68"/>
    </row>
    <row r="837">
      <c r="A837" s="40"/>
      <c r="B837" s="83"/>
      <c r="C837" s="68"/>
    </row>
    <row r="838">
      <c r="A838" s="40"/>
      <c r="B838" s="83"/>
      <c r="C838" s="68"/>
    </row>
    <row r="839">
      <c r="A839" s="40"/>
      <c r="B839" s="83"/>
      <c r="C839" s="68"/>
    </row>
    <row r="840">
      <c r="A840" s="40"/>
      <c r="B840" s="83"/>
      <c r="C840" s="68"/>
    </row>
    <row r="841">
      <c r="A841" s="40"/>
      <c r="B841" s="83"/>
      <c r="C841" s="68"/>
    </row>
    <row r="842">
      <c r="A842" s="40"/>
      <c r="B842" s="83"/>
      <c r="C842" s="68"/>
    </row>
    <row r="843">
      <c r="A843" s="40"/>
      <c r="B843" s="83"/>
      <c r="C843" s="68"/>
    </row>
    <row r="844">
      <c r="A844" s="40"/>
      <c r="B844" s="83"/>
      <c r="C844" s="68"/>
    </row>
    <row r="845">
      <c r="A845" s="40"/>
      <c r="B845" s="83"/>
      <c r="C845" s="68"/>
    </row>
    <row r="846">
      <c r="A846" s="40"/>
      <c r="B846" s="83"/>
      <c r="C846" s="68"/>
    </row>
    <row r="847">
      <c r="A847" s="40"/>
      <c r="B847" s="83"/>
      <c r="C847" s="68"/>
    </row>
    <row r="848">
      <c r="A848" s="40"/>
      <c r="B848" s="83"/>
      <c r="C848" s="68"/>
    </row>
    <row r="849">
      <c r="A849" s="40"/>
      <c r="B849" s="83"/>
      <c r="C849" s="68"/>
    </row>
    <row r="850">
      <c r="A850" s="40"/>
      <c r="B850" s="83"/>
      <c r="C850" s="68"/>
    </row>
    <row r="851">
      <c r="A851" s="40"/>
      <c r="B851" s="83"/>
      <c r="C851" s="68"/>
    </row>
    <row r="852">
      <c r="A852" s="40"/>
      <c r="B852" s="83"/>
      <c r="C852" s="68"/>
    </row>
    <row r="853">
      <c r="A853" s="40"/>
      <c r="B853" s="83"/>
      <c r="C853" s="68"/>
    </row>
    <row r="854">
      <c r="A854" s="40"/>
      <c r="B854" s="83"/>
      <c r="C854" s="68"/>
    </row>
    <row r="855">
      <c r="A855" s="40"/>
      <c r="B855" s="83"/>
      <c r="C855" s="68"/>
    </row>
    <row r="856">
      <c r="A856" s="40"/>
      <c r="B856" s="83"/>
      <c r="C856" s="68"/>
    </row>
    <row r="857">
      <c r="A857" s="40"/>
      <c r="B857" s="83"/>
      <c r="C857" s="68"/>
    </row>
    <row r="858">
      <c r="A858" s="40"/>
      <c r="B858" s="83"/>
      <c r="C858" s="68"/>
    </row>
    <row r="859">
      <c r="A859" s="40"/>
      <c r="B859" s="83"/>
      <c r="C859" s="68"/>
    </row>
    <row r="860">
      <c r="A860" s="40"/>
      <c r="B860" s="83"/>
      <c r="C860" s="68"/>
    </row>
    <row r="861">
      <c r="A861" s="40"/>
      <c r="B861" s="83"/>
      <c r="C861" s="68"/>
    </row>
    <row r="862">
      <c r="A862" s="40"/>
      <c r="B862" s="83"/>
      <c r="C862" s="68"/>
    </row>
    <row r="863">
      <c r="A863" s="40"/>
      <c r="B863" s="83"/>
      <c r="C863" s="68"/>
    </row>
    <row r="864">
      <c r="A864" s="40"/>
      <c r="B864" s="83"/>
      <c r="C864" s="68"/>
    </row>
    <row r="865">
      <c r="A865" s="40"/>
      <c r="B865" s="83"/>
      <c r="C865" s="68"/>
    </row>
    <row r="866">
      <c r="A866" s="40"/>
      <c r="B866" s="83"/>
      <c r="C866" s="68"/>
    </row>
    <row r="867">
      <c r="A867" s="40"/>
      <c r="B867" s="83"/>
      <c r="C867" s="68"/>
    </row>
    <row r="868">
      <c r="A868" s="40"/>
      <c r="B868" s="83"/>
      <c r="C868" s="68"/>
    </row>
    <row r="869">
      <c r="A869" s="40"/>
      <c r="B869" s="83"/>
      <c r="C869" s="68"/>
    </row>
    <row r="870">
      <c r="A870" s="40"/>
      <c r="B870" s="83"/>
      <c r="C870" s="68"/>
    </row>
    <row r="871">
      <c r="A871" s="40"/>
      <c r="B871" s="83"/>
      <c r="C871" s="68"/>
    </row>
    <row r="872">
      <c r="A872" s="40"/>
      <c r="B872" s="83"/>
      <c r="C872" s="68"/>
    </row>
    <row r="873">
      <c r="A873" s="40"/>
      <c r="B873" s="83"/>
      <c r="C873" s="68"/>
    </row>
    <row r="874">
      <c r="A874" s="40"/>
      <c r="B874" s="83"/>
      <c r="C874" s="68"/>
    </row>
    <row r="875">
      <c r="A875" s="40"/>
      <c r="B875" s="83"/>
      <c r="C875" s="68"/>
    </row>
    <row r="876">
      <c r="A876" s="40"/>
      <c r="B876" s="83"/>
      <c r="C876" s="68"/>
    </row>
    <row r="877">
      <c r="A877" s="40"/>
      <c r="B877" s="83"/>
      <c r="C877" s="68"/>
    </row>
    <row r="878">
      <c r="A878" s="40"/>
      <c r="B878" s="83"/>
      <c r="C878" s="68"/>
    </row>
    <row r="879">
      <c r="A879" s="40"/>
      <c r="B879" s="83"/>
      <c r="C879" s="68"/>
    </row>
    <row r="880">
      <c r="A880" s="40"/>
      <c r="B880" s="83"/>
      <c r="C880" s="68"/>
    </row>
    <row r="881">
      <c r="A881" s="40"/>
      <c r="B881" s="83"/>
      <c r="C881" s="68"/>
    </row>
    <row r="882">
      <c r="A882" s="40"/>
      <c r="B882" s="83"/>
      <c r="C882" s="68"/>
    </row>
    <row r="883">
      <c r="A883" s="40"/>
      <c r="B883" s="83"/>
      <c r="C883" s="68"/>
    </row>
    <row r="884">
      <c r="A884" s="40"/>
      <c r="B884" s="83"/>
      <c r="C884" s="68"/>
    </row>
    <row r="885">
      <c r="A885" s="40"/>
      <c r="B885" s="83"/>
      <c r="C885" s="68"/>
    </row>
    <row r="886">
      <c r="A886" s="40"/>
      <c r="B886" s="83"/>
      <c r="C886" s="68"/>
    </row>
    <row r="887">
      <c r="A887" s="40"/>
      <c r="B887" s="83"/>
      <c r="C887" s="68"/>
    </row>
    <row r="888">
      <c r="A888" s="40"/>
      <c r="B888" s="83"/>
      <c r="C888" s="68"/>
    </row>
    <row r="889">
      <c r="A889" s="40"/>
      <c r="B889" s="83"/>
      <c r="C889" s="68"/>
    </row>
    <row r="890">
      <c r="A890" s="40"/>
      <c r="B890" s="83"/>
      <c r="C890" s="68"/>
    </row>
    <row r="891">
      <c r="A891" s="40"/>
      <c r="B891" s="83"/>
      <c r="C891" s="68"/>
    </row>
    <row r="892">
      <c r="A892" s="40"/>
      <c r="B892" s="83"/>
      <c r="C892" s="68"/>
    </row>
    <row r="893">
      <c r="A893" s="40"/>
      <c r="B893" s="83"/>
      <c r="C893" s="68"/>
    </row>
    <row r="894">
      <c r="A894" s="40"/>
      <c r="B894" s="83"/>
      <c r="C894" s="68"/>
    </row>
    <row r="895">
      <c r="A895" s="40"/>
      <c r="B895" s="83"/>
      <c r="C895" s="68"/>
    </row>
    <row r="896">
      <c r="A896" s="40"/>
      <c r="B896" s="83"/>
      <c r="C896" s="68"/>
    </row>
    <row r="897">
      <c r="A897" s="40"/>
      <c r="B897" s="83"/>
      <c r="C897" s="68"/>
    </row>
    <row r="898">
      <c r="A898" s="40"/>
      <c r="B898" s="83"/>
      <c r="C898" s="68"/>
    </row>
    <row r="899">
      <c r="A899" s="40"/>
      <c r="B899" s="83"/>
      <c r="C899" s="68"/>
    </row>
    <row r="900">
      <c r="A900" s="40"/>
      <c r="B900" s="83"/>
      <c r="C900" s="68"/>
    </row>
    <row r="901">
      <c r="A901" s="40"/>
      <c r="B901" s="83"/>
      <c r="C901" s="68"/>
    </row>
    <row r="902">
      <c r="A902" s="40"/>
      <c r="B902" s="83"/>
      <c r="C902" s="68"/>
    </row>
    <row r="903">
      <c r="A903" s="40"/>
      <c r="B903" s="83"/>
      <c r="C903" s="68"/>
    </row>
    <row r="904">
      <c r="A904" s="40"/>
      <c r="B904" s="83"/>
      <c r="C904" s="68"/>
    </row>
    <row r="905">
      <c r="A905" s="40"/>
      <c r="B905" s="83"/>
      <c r="C905" s="68"/>
    </row>
    <row r="906">
      <c r="A906" s="40"/>
      <c r="B906" s="83"/>
      <c r="C906" s="68"/>
    </row>
    <row r="907">
      <c r="A907" s="40"/>
      <c r="B907" s="83"/>
      <c r="C907" s="68"/>
    </row>
    <row r="908">
      <c r="A908" s="40"/>
      <c r="B908" s="83"/>
      <c r="C908" s="68"/>
    </row>
    <row r="909">
      <c r="A909" s="40"/>
      <c r="B909" s="83"/>
      <c r="C909" s="68"/>
    </row>
    <row r="910">
      <c r="A910" s="40"/>
      <c r="B910" s="83"/>
      <c r="C910" s="68"/>
    </row>
    <row r="911">
      <c r="A911" s="40"/>
      <c r="B911" s="83"/>
      <c r="C911" s="68"/>
    </row>
    <row r="912">
      <c r="A912" s="40"/>
      <c r="B912" s="83"/>
      <c r="C912" s="68"/>
    </row>
    <row r="913">
      <c r="A913" s="40"/>
      <c r="B913" s="83"/>
      <c r="C913" s="68"/>
    </row>
    <row r="914">
      <c r="A914" s="40"/>
      <c r="B914" s="83"/>
      <c r="C914" s="68"/>
    </row>
    <row r="915">
      <c r="A915" s="40"/>
      <c r="B915" s="83"/>
      <c r="C915" s="68"/>
    </row>
    <row r="916">
      <c r="A916" s="40"/>
      <c r="B916" s="83"/>
      <c r="C916" s="68"/>
    </row>
    <row r="917">
      <c r="A917" s="40"/>
      <c r="B917" s="83"/>
      <c r="C917" s="68"/>
    </row>
    <row r="918">
      <c r="A918" s="40"/>
      <c r="B918" s="83"/>
      <c r="C918" s="68"/>
    </row>
    <row r="919">
      <c r="A919" s="40"/>
      <c r="B919" s="83"/>
      <c r="C919" s="68"/>
    </row>
    <row r="920">
      <c r="A920" s="40"/>
      <c r="B920" s="83"/>
      <c r="C920" s="68"/>
    </row>
    <row r="921">
      <c r="A921" s="40"/>
      <c r="B921" s="83"/>
      <c r="C921" s="68"/>
    </row>
    <row r="922">
      <c r="A922" s="40"/>
      <c r="B922" s="83"/>
      <c r="C922" s="68"/>
    </row>
    <row r="923">
      <c r="A923" s="40"/>
      <c r="B923" s="83"/>
      <c r="C923" s="68"/>
    </row>
    <row r="924">
      <c r="A924" s="40"/>
      <c r="B924" s="83"/>
      <c r="C924" s="68"/>
    </row>
    <row r="925">
      <c r="A925" s="40"/>
      <c r="B925" s="83"/>
      <c r="C925" s="68"/>
    </row>
    <row r="926">
      <c r="A926" s="40"/>
      <c r="B926" s="83"/>
      <c r="C926" s="68"/>
    </row>
    <row r="927">
      <c r="A927" s="40"/>
      <c r="B927" s="83"/>
      <c r="C927" s="68"/>
    </row>
    <row r="928">
      <c r="A928" s="40"/>
      <c r="B928" s="83"/>
      <c r="C928" s="68"/>
    </row>
    <row r="929">
      <c r="A929" s="40"/>
      <c r="B929" s="83"/>
      <c r="C929" s="68"/>
    </row>
    <row r="930">
      <c r="A930" s="40"/>
      <c r="B930" s="83"/>
      <c r="C930" s="68"/>
    </row>
    <row r="931">
      <c r="A931" s="40"/>
      <c r="B931" s="83"/>
      <c r="C931" s="68"/>
    </row>
    <row r="932">
      <c r="A932" s="40"/>
      <c r="B932" s="83"/>
      <c r="C932" s="68"/>
    </row>
    <row r="933">
      <c r="A933" s="40"/>
      <c r="B933" s="83"/>
      <c r="C933" s="68"/>
    </row>
    <row r="934">
      <c r="A934" s="40"/>
      <c r="B934" s="83"/>
      <c r="C934" s="68"/>
    </row>
    <row r="935">
      <c r="A935" s="40"/>
      <c r="B935" s="83"/>
      <c r="C935" s="68"/>
    </row>
    <row r="936">
      <c r="A936" s="40"/>
      <c r="B936" s="83"/>
      <c r="C936" s="68"/>
    </row>
    <row r="937">
      <c r="A937" s="40"/>
      <c r="B937" s="83"/>
      <c r="C937" s="68"/>
    </row>
    <row r="938">
      <c r="A938" s="40"/>
      <c r="B938" s="83"/>
      <c r="C938" s="68"/>
    </row>
    <row r="939">
      <c r="A939" s="40"/>
      <c r="B939" s="83"/>
      <c r="C939" s="68"/>
    </row>
  </sheetData>
  <mergeCells count="3">
    <mergeCell ref="Q14:R15"/>
    <mergeCell ref="Q21:R22"/>
    <mergeCell ref="Q24:R2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4" max="4" width="6.25"/>
    <col customWidth="1" min="5" max="5" width="9.25"/>
    <col customWidth="1" min="8" max="8" width="14.5"/>
    <col customWidth="1" min="9" max="9" width="10.5"/>
    <col customWidth="1" min="10" max="10" width="10.25"/>
    <col customWidth="1" min="11" max="11" width="13.25"/>
    <col customWidth="1" min="12" max="12" width="15.0"/>
    <col customWidth="1" min="13" max="13" width="5.75"/>
    <col customWidth="1" min="14" max="14" width="18.88"/>
    <col customWidth="1" min="15" max="15" width="7.63"/>
    <col customWidth="1" min="16" max="16" width="8.5"/>
    <col customWidth="1" min="17" max="17" width="8.63"/>
  </cols>
  <sheetData>
    <row r="1">
      <c r="A1" s="9" t="s">
        <v>191</v>
      </c>
      <c r="B1" s="77" t="s">
        <v>359</v>
      </c>
      <c r="C1" s="9" t="s">
        <v>355</v>
      </c>
      <c r="N1" s="29"/>
      <c r="O1" s="29"/>
      <c r="P1" s="29"/>
      <c r="Q1" s="29"/>
      <c r="R1" s="29"/>
      <c r="S1" s="29"/>
      <c r="T1" s="29"/>
      <c r="U1" s="29"/>
      <c r="V1" s="29"/>
      <c r="W1" s="29"/>
    </row>
    <row r="2">
      <c r="A2" s="40">
        <v>17168.0</v>
      </c>
      <c r="B2" s="41">
        <v>25.6</v>
      </c>
      <c r="H2" s="35"/>
      <c r="I2" s="35"/>
      <c r="J2" s="8" t="s">
        <v>181</v>
      </c>
      <c r="K2" s="8" t="s">
        <v>182</v>
      </c>
      <c r="L2" s="8" t="s">
        <v>183</v>
      </c>
      <c r="N2" s="30" t="s">
        <v>174</v>
      </c>
      <c r="O2" s="67">
        <v>1.0</v>
      </c>
      <c r="P2" s="67">
        <v>2.0</v>
      </c>
      <c r="Q2" s="67">
        <v>3.0</v>
      </c>
      <c r="R2" s="29"/>
      <c r="S2" s="29"/>
      <c r="T2" s="29"/>
      <c r="U2" s="29"/>
      <c r="V2" s="29"/>
      <c r="W2" s="29"/>
    </row>
    <row r="3">
      <c r="A3" s="40">
        <v>17199.0</v>
      </c>
      <c r="B3" s="41">
        <v>25.7</v>
      </c>
      <c r="C3" s="68">
        <f t="shared" ref="C3:C939" si="1">(B3-B2)/B2</f>
        <v>0.00390625</v>
      </c>
      <c r="F3" s="9" t="s">
        <v>342</v>
      </c>
      <c r="G3" s="9" t="s">
        <v>186</v>
      </c>
      <c r="H3" s="4" t="s">
        <v>187</v>
      </c>
      <c r="I3" s="7">
        <v>0.65557809217796</v>
      </c>
      <c r="J3" s="4">
        <v>552.0</v>
      </c>
      <c r="K3" s="70">
        <f t="shared" ref="K3:K5" si="2">J3/$L$22</f>
        <v>0.5891141942</v>
      </c>
      <c r="L3" s="71">
        <f t="shared" ref="L3:L5" si="3">I3*K3</f>
        <v>0.3862103595</v>
      </c>
      <c r="N3" s="30" t="s">
        <v>184</v>
      </c>
      <c r="O3" s="72">
        <f>$L$10+(1*$L$14)</f>
        <v>0.009350160007</v>
      </c>
      <c r="P3" s="72">
        <f>$L$10+(2*$L$14)</f>
        <v>0.01619222958</v>
      </c>
      <c r="Q3" s="72">
        <f>$L$10+(3*$L$14)</f>
        <v>0.02303429915</v>
      </c>
      <c r="R3" s="29"/>
      <c r="S3" s="42"/>
      <c r="T3" s="42"/>
      <c r="U3" s="42"/>
      <c r="V3" s="47"/>
      <c r="W3" s="47"/>
    </row>
    <row r="4">
      <c r="A4" s="40">
        <v>17227.0</v>
      </c>
      <c r="B4" s="41">
        <v>26.0</v>
      </c>
      <c r="C4" s="68">
        <f t="shared" si="1"/>
        <v>0.01167315175</v>
      </c>
      <c r="F4" s="68">
        <f>SUBTOTAL(1,C3:C939)</f>
        <v>0.002508090433</v>
      </c>
      <c r="G4" s="73">
        <f>SUBTOTAL(2,C3:C939)</f>
        <v>937</v>
      </c>
      <c r="H4" s="4" t="s">
        <v>189</v>
      </c>
      <c r="I4" s="7">
        <v>-0.487965512787755</v>
      </c>
      <c r="J4" s="4">
        <v>260.0</v>
      </c>
      <c r="K4" s="70">
        <f t="shared" si="2"/>
        <v>0.2774813234</v>
      </c>
      <c r="L4" s="71">
        <f t="shared" si="3"/>
        <v>-0.1354013162</v>
      </c>
      <c r="N4" s="30" t="s">
        <v>188</v>
      </c>
      <c r="O4" s="72">
        <f>$L$10-(1*$L$14)</f>
        <v>-0.004333979141</v>
      </c>
      <c r="P4" s="72">
        <f>$L$10-(2*$L$14)</f>
        <v>-0.01117604872</v>
      </c>
      <c r="Q4" s="72">
        <f>$L$10-(3*$L$14)</f>
        <v>-0.01801811829</v>
      </c>
      <c r="R4" s="29"/>
      <c r="S4" s="42"/>
      <c r="T4" s="42"/>
      <c r="U4" s="42"/>
      <c r="V4" s="47"/>
      <c r="W4" s="47"/>
    </row>
    <row r="5">
      <c r="A5" s="40">
        <v>17258.0</v>
      </c>
      <c r="B5" s="41">
        <v>25.9</v>
      </c>
      <c r="C5" s="68">
        <f t="shared" si="1"/>
        <v>-0.003846153846</v>
      </c>
      <c r="H5" s="4" t="s">
        <v>343</v>
      </c>
      <c r="I5" s="7">
        <v>0.0</v>
      </c>
      <c r="J5" s="4">
        <v>125.0</v>
      </c>
      <c r="K5" s="70">
        <f t="shared" si="2"/>
        <v>0.1334044824</v>
      </c>
      <c r="L5" s="71">
        <f t="shared" si="3"/>
        <v>0</v>
      </c>
      <c r="N5" s="29"/>
      <c r="O5" s="29"/>
      <c r="P5" s="29"/>
      <c r="Q5" s="29"/>
      <c r="R5" s="29"/>
      <c r="S5" s="42"/>
      <c r="T5" s="42"/>
      <c r="U5" s="42"/>
      <c r="V5" s="47"/>
      <c r="W5" s="47"/>
    </row>
    <row r="6">
      <c r="A6" s="40">
        <v>17288.0</v>
      </c>
      <c r="B6" s="41">
        <v>25.9</v>
      </c>
      <c r="C6" s="68">
        <f t="shared" si="1"/>
        <v>0</v>
      </c>
      <c r="H6" s="4" t="s">
        <v>190</v>
      </c>
      <c r="I6" s="35"/>
      <c r="J6" s="35">
        <f>J3/J4</f>
        <v>2.123076923</v>
      </c>
      <c r="K6" s="35"/>
      <c r="L6" s="35"/>
      <c r="N6" s="29"/>
      <c r="O6" s="29"/>
      <c r="P6" s="29"/>
      <c r="Q6" s="29"/>
      <c r="R6" s="29"/>
    </row>
    <row r="7">
      <c r="A7" s="40">
        <v>17319.0</v>
      </c>
      <c r="B7" s="41">
        <v>25.9</v>
      </c>
      <c r="C7" s="68">
        <f t="shared" si="1"/>
        <v>0</v>
      </c>
      <c r="E7" s="5" t="s">
        <v>196</v>
      </c>
      <c r="N7" s="34" t="s">
        <v>175</v>
      </c>
      <c r="O7" s="34" t="s">
        <v>176</v>
      </c>
      <c r="P7" s="34" t="s">
        <v>177</v>
      </c>
      <c r="Q7" s="34" t="s">
        <v>178</v>
      </c>
      <c r="R7" s="34" t="s">
        <v>179</v>
      </c>
    </row>
    <row r="8">
      <c r="A8" s="40">
        <v>17349.0</v>
      </c>
      <c r="B8" s="41">
        <v>26.1</v>
      </c>
      <c r="C8" s="68">
        <f t="shared" si="1"/>
        <v>0.007722007722</v>
      </c>
      <c r="F8" s="45" t="s">
        <v>198</v>
      </c>
      <c r="G8" s="45" t="s">
        <v>181</v>
      </c>
      <c r="H8" s="5" t="s">
        <v>199</v>
      </c>
      <c r="I8" s="5" t="s">
        <v>344</v>
      </c>
      <c r="K8" s="45" t="s">
        <v>360</v>
      </c>
      <c r="L8" s="46"/>
      <c r="N8" s="67">
        <v>1.0</v>
      </c>
      <c r="O8" s="74">
        <v>724.0</v>
      </c>
      <c r="P8" s="67">
        <f t="shared" ref="P8:P10" si="4">R8*$L$22</f>
        <v>639.034</v>
      </c>
      <c r="Q8" s="72">
        <f t="shared" ref="Q8:Q10" si="5">O8/$L$22</f>
        <v>0.772678762</v>
      </c>
      <c r="R8" s="72">
        <v>0.682</v>
      </c>
    </row>
    <row r="9">
      <c r="A9" s="40">
        <v>17380.0</v>
      </c>
      <c r="B9" s="41">
        <v>26.4</v>
      </c>
      <c r="C9" s="68">
        <f t="shared" si="1"/>
        <v>0.01149425287</v>
      </c>
      <c r="E9" s="5">
        <v>-0.015</v>
      </c>
      <c r="F9" s="49" t="s">
        <v>346</v>
      </c>
      <c r="G9" s="50">
        <v>12.0</v>
      </c>
      <c r="H9" s="51">
        <f t="shared" ref="H9:H16" si="6">G9/$L$22</f>
        <v>0.01280683031</v>
      </c>
      <c r="I9" s="51">
        <f>H9</f>
        <v>0.01280683031</v>
      </c>
      <c r="N9" s="67">
        <v>2.0</v>
      </c>
      <c r="O9" s="74">
        <v>882.0</v>
      </c>
      <c r="P9" s="67">
        <f t="shared" si="4"/>
        <v>893.898</v>
      </c>
      <c r="Q9" s="72">
        <f t="shared" si="5"/>
        <v>0.9413020277</v>
      </c>
      <c r="R9" s="72">
        <v>0.954</v>
      </c>
    </row>
    <row r="10">
      <c r="A10" s="40">
        <v>17411.0</v>
      </c>
      <c r="B10" s="41">
        <v>26.9</v>
      </c>
      <c r="C10" s="68">
        <f t="shared" si="1"/>
        <v>0.01893939394</v>
      </c>
      <c r="E10" s="5">
        <v>-0.01</v>
      </c>
      <c r="F10" s="49" t="s">
        <v>270</v>
      </c>
      <c r="G10" s="50">
        <v>16.0</v>
      </c>
      <c r="H10" s="51">
        <f t="shared" si="6"/>
        <v>0.01707577375</v>
      </c>
      <c r="I10" s="51">
        <f t="shared" ref="I10:I16" si="7">H10+I9</f>
        <v>0.02988260406</v>
      </c>
      <c r="K10" s="5" t="s">
        <v>204</v>
      </c>
      <c r="L10" s="80">
        <v>0.0025080904328433047</v>
      </c>
      <c r="N10" s="67">
        <v>3.0</v>
      </c>
      <c r="O10" s="74">
        <v>923.0</v>
      </c>
      <c r="P10" s="67">
        <f t="shared" si="4"/>
        <v>935.126</v>
      </c>
      <c r="Q10" s="72">
        <f t="shared" si="5"/>
        <v>0.985058698</v>
      </c>
      <c r="R10" s="72">
        <v>0.998</v>
      </c>
    </row>
    <row r="11">
      <c r="A11" s="40">
        <v>17441.0</v>
      </c>
      <c r="B11" s="41">
        <v>27.0</v>
      </c>
      <c r="C11" s="68">
        <f t="shared" si="1"/>
        <v>0.003717472119</v>
      </c>
      <c r="E11" s="5">
        <v>-0.005</v>
      </c>
      <c r="F11" s="49" t="s">
        <v>347</v>
      </c>
      <c r="G11" s="50">
        <v>53.0</v>
      </c>
      <c r="H11" s="51">
        <f t="shared" si="6"/>
        <v>0.05656350053</v>
      </c>
      <c r="I11" s="51">
        <f t="shared" si="7"/>
        <v>0.08644610459</v>
      </c>
      <c r="K11" s="5" t="s">
        <v>206</v>
      </c>
      <c r="L11" s="50">
        <v>2.2352067000630212E-4</v>
      </c>
    </row>
    <row r="12">
      <c r="A12" s="40">
        <v>17472.0</v>
      </c>
      <c r="B12" s="41">
        <v>27.3</v>
      </c>
      <c r="C12" s="68">
        <f t="shared" si="1"/>
        <v>0.01111111111</v>
      </c>
      <c r="E12" s="5">
        <v>0.0</v>
      </c>
      <c r="F12" s="49" t="s">
        <v>271</v>
      </c>
      <c r="G12" s="50">
        <v>304.0</v>
      </c>
      <c r="H12" s="51">
        <f t="shared" si="6"/>
        <v>0.3244397012</v>
      </c>
      <c r="I12" s="51">
        <f t="shared" si="7"/>
        <v>0.4108858058</v>
      </c>
      <c r="K12" s="5" t="s">
        <v>208</v>
      </c>
      <c r="L12" s="80">
        <v>0.002380952380952415</v>
      </c>
      <c r="N12" s="8" t="s">
        <v>361</v>
      </c>
      <c r="O12" s="8" t="s">
        <v>244</v>
      </c>
      <c r="P12" s="8" t="s">
        <v>105</v>
      </c>
      <c r="Q12" s="9" t="s">
        <v>106</v>
      </c>
    </row>
    <row r="13">
      <c r="A13" s="40">
        <v>17502.0</v>
      </c>
      <c r="B13" s="41">
        <v>27.7</v>
      </c>
      <c r="C13" s="68">
        <f t="shared" si="1"/>
        <v>0.01465201465</v>
      </c>
      <c r="E13" s="5">
        <v>0.005</v>
      </c>
      <c r="F13" s="49" t="s">
        <v>349</v>
      </c>
      <c r="G13" s="50">
        <v>261.0</v>
      </c>
      <c r="H13" s="51">
        <f t="shared" si="6"/>
        <v>0.2785485592</v>
      </c>
      <c r="I13" s="51">
        <f t="shared" si="7"/>
        <v>0.689434365</v>
      </c>
      <c r="K13" s="5" t="s">
        <v>210</v>
      </c>
      <c r="L13" s="50">
        <v>0.0</v>
      </c>
      <c r="N13" s="4">
        <v>2.0</v>
      </c>
      <c r="O13" s="4">
        <v>8.0</v>
      </c>
      <c r="P13" s="25">
        <v>3.0</v>
      </c>
    </row>
    <row r="14">
      <c r="A14" s="40">
        <v>17533.0</v>
      </c>
      <c r="B14" s="41">
        <v>28.1</v>
      </c>
      <c r="C14" s="68">
        <f t="shared" si="1"/>
        <v>0.01444043321</v>
      </c>
      <c r="E14" s="5">
        <v>0.01</v>
      </c>
      <c r="F14" s="49" t="s">
        <v>272</v>
      </c>
      <c r="G14" s="50">
        <v>187.0</v>
      </c>
      <c r="H14" s="51">
        <f t="shared" si="6"/>
        <v>0.1995731057</v>
      </c>
      <c r="I14" s="51">
        <f t="shared" si="7"/>
        <v>0.8890074707</v>
      </c>
      <c r="K14" s="5" t="s">
        <v>212</v>
      </c>
      <c r="L14" s="80">
        <v>0.006842069573974093</v>
      </c>
      <c r="N14" s="4">
        <v>1.75</v>
      </c>
      <c r="O14" s="4">
        <v>6.0</v>
      </c>
      <c r="P14" s="25">
        <v>6.0</v>
      </c>
      <c r="Q14" s="5" t="s">
        <v>109</v>
      </c>
    </row>
    <row r="15">
      <c r="A15" s="40">
        <v>17564.0</v>
      </c>
      <c r="B15" s="41">
        <v>27.9</v>
      </c>
      <c r="C15" s="68">
        <f t="shared" si="1"/>
        <v>-0.007117437722</v>
      </c>
      <c r="E15" s="5">
        <v>0.015</v>
      </c>
      <c r="F15" s="49" t="s">
        <v>350</v>
      </c>
      <c r="G15" s="50">
        <v>64.0</v>
      </c>
      <c r="H15" s="51">
        <f t="shared" si="6"/>
        <v>0.06830309498</v>
      </c>
      <c r="I15" s="51">
        <f t="shared" si="7"/>
        <v>0.9573105656</v>
      </c>
      <c r="K15" s="5" t="s">
        <v>214</v>
      </c>
      <c r="L15" s="50">
        <v>4.681391605510203E-5</v>
      </c>
      <c r="N15" s="4">
        <v>1.5</v>
      </c>
      <c r="O15" s="4">
        <v>6.0</v>
      </c>
      <c r="P15" s="25">
        <v>10.0</v>
      </c>
    </row>
    <row r="16">
      <c r="A16" s="40">
        <v>17593.0</v>
      </c>
      <c r="B16" s="41">
        <v>27.9</v>
      </c>
      <c r="C16" s="68">
        <f t="shared" si="1"/>
        <v>0</v>
      </c>
      <c r="F16" s="75" t="s">
        <v>322</v>
      </c>
      <c r="G16" s="56">
        <v>40.0</v>
      </c>
      <c r="H16" s="51">
        <f t="shared" si="6"/>
        <v>0.04268943436</v>
      </c>
      <c r="I16" s="51">
        <f t="shared" si="7"/>
        <v>1</v>
      </c>
      <c r="K16" s="5" t="s">
        <v>216</v>
      </c>
      <c r="L16" s="50">
        <v>2.9158657186983485</v>
      </c>
      <c r="N16" s="4">
        <v>1.0</v>
      </c>
      <c r="O16" s="4">
        <v>4.0</v>
      </c>
      <c r="P16" s="25">
        <v>8.0</v>
      </c>
    </row>
    <row r="17">
      <c r="A17" s="40">
        <v>17624.0</v>
      </c>
      <c r="B17" s="41">
        <v>28.0</v>
      </c>
      <c r="C17" s="68">
        <f t="shared" si="1"/>
        <v>0.003584229391</v>
      </c>
      <c r="K17" s="5" t="s">
        <v>218</v>
      </c>
      <c r="L17" s="50">
        <v>0.15334481216739113</v>
      </c>
      <c r="N17" s="4">
        <v>0.75</v>
      </c>
      <c r="O17" s="4">
        <v>3.0</v>
      </c>
      <c r="P17" s="25">
        <v>4.0</v>
      </c>
    </row>
    <row r="18">
      <c r="A18" s="40">
        <v>17654.0</v>
      </c>
      <c r="B18" s="41">
        <v>28.2</v>
      </c>
      <c r="C18" s="68">
        <f t="shared" si="1"/>
        <v>0.007142857143</v>
      </c>
      <c r="K18" s="5" t="s">
        <v>220</v>
      </c>
      <c r="L18" s="50">
        <v>0.06340671729623254</v>
      </c>
      <c r="N18" s="4">
        <v>0.5</v>
      </c>
      <c r="O18" s="4">
        <v>2.0</v>
      </c>
      <c r="P18" s="25">
        <v>2.0</v>
      </c>
    </row>
    <row r="19">
      <c r="A19" s="40">
        <v>17685.0</v>
      </c>
      <c r="B19" s="41">
        <v>28.3</v>
      </c>
      <c r="C19" s="68">
        <f t="shared" si="1"/>
        <v>0.003546099291</v>
      </c>
      <c r="K19" s="5" t="s">
        <v>222</v>
      </c>
      <c r="L19" s="80">
        <v>-0.03043968432919958</v>
      </c>
      <c r="N19" s="4">
        <v>0.25</v>
      </c>
      <c r="O19" s="4">
        <v>1.0</v>
      </c>
      <c r="P19" s="24">
        <v>0.0</v>
      </c>
    </row>
    <row r="20">
      <c r="A20" s="40">
        <v>17715.0</v>
      </c>
      <c r="B20" s="41">
        <v>28.7</v>
      </c>
      <c r="C20" s="68">
        <f t="shared" si="1"/>
        <v>0.01413427562</v>
      </c>
      <c r="K20" s="5" t="s">
        <v>224</v>
      </c>
      <c r="L20" s="80">
        <v>0.03296703296703297</v>
      </c>
      <c r="N20" s="4">
        <v>0.0</v>
      </c>
      <c r="O20" s="4">
        <v>0.0</v>
      </c>
      <c r="P20" s="24">
        <v>0.0</v>
      </c>
    </row>
    <row r="21">
      <c r="A21" s="40">
        <v>17746.0</v>
      </c>
      <c r="B21" s="41">
        <v>29.0</v>
      </c>
      <c r="C21" s="68">
        <f t="shared" si="1"/>
        <v>0.01045296167</v>
      </c>
      <c r="K21" s="5" t="s">
        <v>226</v>
      </c>
      <c r="L21" s="50">
        <v>2.3500807355741764</v>
      </c>
      <c r="N21" s="4">
        <v>-0.25</v>
      </c>
      <c r="O21" s="4">
        <v>-1.0</v>
      </c>
      <c r="P21" s="26">
        <v>-2.0</v>
      </c>
      <c r="Q21" s="5" t="s">
        <v>114</v>
      </c>
    </row>
    <row r="22">
      <c r="A22" s="40">
        <v>17777.0</v>
      </c>
      <c r="B22" s="41">
        <v>29.0</v>
      </c>
      <c r="C22" s="68">
        <f t="shared" si="1"/>
        <v>0</v>
      </c>
      <c r="K22" s="5" t="s">
        <v>186</v>
      </c>
      <c r="L22" s="50">
        <v>937.0</v>
      </c>
      <c r="N22" s="4">
        <v>-0.5</v>
      </c>
      <c r="O22" s="4">
        <v>-2.0</v>
      </c>
      <c r="P22" s="26">
        <v>-4.0</v>
      </c>
    </row>
    <row r="23">
      <c r="A23" s="40">
        <v>17807.0</v>
      </c>
      <c r="B23" s="41">
        <v>28.9</v>
      </c>
      <c r="C23" s="68">
        <f t="shared" si="1"/>
        <v>-0.003448275862</v>
      </c>
      <c r="N23" s="4">
        <v>-0.75</v>
      </c>
      <c r="O23" s="4">
        <v>-3.0</v>
      </c>
      <c r="P23" s="26">
        <v>-8.0</v>
      </c>
    </row>
    <row r="24">
      <c r="A24" s="40">
        <v>17838.0</v>
      </c>
      <c r="B24" s="41">
        <v>28.7</v>
      </c>
      <c r="C24" s="68">
        <f t="shared" si="1"/>
        <v>-0.006920415225</v>
      </c>
      <c r="N24" s="4">
        <v>-1.0</v>
      </c>
      <c r="O24" s="4">
        <v>-4.0</v>
      </c>
      <c r="P24" s="25">
        <v>10.0</v>
      </c>
      <c r="Q24" s="29" t="s">
        <v>122</v>
      </c>
    </row>
    <row r="25">
      <c r="A25" s="40">
        <v>17868.0</v>
      </c>
      <c r="B25" s="41">
        <v>28.5</v>
      </c>
      <c r="C25" s="68">
        <f t="shared" si="1"/>
        <v>-0.006968641115</v>
      </c>
      <c r="N25" s="4">
        <v>-1.25</v>
      </c>
      <c r="O25" s="4">
        <v>-5.0</v>
      </c>
      <c r="P25" s="25">
        <v>10.0</v>
      </c>
    </row>
    <row r="26">
      <c r="A26" s="40">
        <v>17899.0</v>
      </c>
      <c r="B26" s="41">
        <v>28.3</v>
      </c>
      <c r="C26" s="68">
        <f t="shared" si="1"/>
        <v>-0.00701754386</v>
      </c>
      <c r="F26" s="76"/>
      <c r="G26" s="42"/>
      <c r="N26" s="5"/>
      <c r="O26" s="5"/>
      <c r="P26" s="5"/>
      <c r="Q26" s="5"/>
      <c r="R26" s="5"/>
    </row>
    <row r="27">
      <c r="A27" s="40">
        <v>17930.0</v>
      </c>
      <c r="B27" s="41">
        <v>28.0</v>
      </c>
      <c r="C27" s="68">
        <f t="shared" si="1"/>
        <v>-0.01060070671</v>
      </c>
      <c r="N27" s="5" t="s">
        <v>351</v>
      </c>
      <c r="O27" s="5"/>
      <c r="P27" s="5"/>
    </row>
    <row r="28">
      <c r="A28" s="40">
        <v>17958.0</v>
      </c>
      <c r="B28" s="41">
        <v>27.9</v>
      </c>
      <c r="C28" s="68">
        <f t="shared" si="1"/>
        <v>-0.003571428571</v>
      </c>
    </row>
    <row r="29">
      <c r="A29" s="40">
        <v>17989.0</v>
      </c>
      <c r="B29" s="41">
        <v>27.8</v>
      </c>
      <c r="C29" s="68">
        <f t="shared" si="1"/>
        <v>-0.003584229391</v>
      </c>
      <c r="G29" s="76"/>
      <c r="H29" s="42"/>
    </row>
    <row r="30">
      <c r="A30" s="40">
        <v>18019.0</v>
      </c>
      <c r="B30" s="41">
        <v>27.6</v>
      </c>
      <c r="C30" s="68">
        <f t="shared" si="1"/>
        <v>-0.007194244604</v>
      </c>
      <c r="N30" s="5" t="s">
        <v>358</v>
      </c>
    </row>
    <row r="31">
      <c r="A31" s="40">
        <v>18050.0</v>
      </c>
      <c r="B31" s="41">
        <v>27.5</v>
      </c>
      <c r="C31" s="68">
        <f t="shared" si="1"/>
        <v>-0.003623188406</v>
      </c>
    </row>
    <row r="32">
      <c r="A32" s="40">
        <v>18080.0</v>
      </c>
      <c r="B32" s="41">
        <v>27.5</v>
      </c>
      <c r="C32" s="68">
        <f t="shared" si="1"/>
        <v>0</v>
      </c>
    </row>
    <row r="33">
      <c r="A33" s="40">
        <v>18111.0</v>
      </c>
      <c r="B33" s="41">
        <v>27.5</v>
      </c>
      <c r="C33" s="68">
        <f t="shared" si="1"/>
        <v>0</v>
      </c>
    </row>
    <row r="34">
      <c r="A34" s="40">
        <v>18142.0</v>
      </c>
      <c r="B34" s="41">
        <v>27.6</v>
      </c>
      <c r="C34" s="68">
        <f t="shared" si="1"/>
        <v>0.003636363636</v>
      </c>
    </row>
    <row r="35">
      <c r="A35" s="40">
        <v>18172.0</v>
      </c>
      <c r="B35" s="41">
        <v>27.5</v>
      </c>
      <c r="C35" s="68">
        <f t="shared" si="1"/>
        <v>-0.003623188406</v>
      </c>
    </row>
    <row r="36">
      <c r="A36" s="40">
        <v>18203.0</v>
      </c>
      <c r="B36" s="41">
        <v>27.4</v>
      </c>
      <c r="C36" s="68">
        <f t="shared" si="1"/>
        <v>-0.003636363636</v>
      </c>
    </row>
    <row r="37">
      <c r="A37" s="40">
        <v>18233.0</v>
      </c>
      <c r="B37" s="41">
        <v>27.2</v>
      </c>
      <c r="C37" s="68">
        <f t="shared" si="1"/>
        <v>-0.007299270073</v>
      </c>
    </row>
    <row r="38">
      <c r="A38" s="40">
        <v>18264.0</v>
      </c>
      <c r="B38" s="41">
        <v>27.2</v>
      </c>
      <c r="C38" s="68">
        <f t="shared" si="1"/>
        <v>0</v>
      </c>
    </row>
    <row r="39">
      <c r="A39" s="40">
        <v>18295.0</v>
      </c>
      <c r="B39" s="41">
        <v>27.2</v>
      </c>
      <c r="C39" s="68">
        <f t="shared" si="1"/>
        <v>0</v>
      </c>
    </row>
    <row r="40">
      <c r="A40" s="40">
        <v>18323.0</v>
      </c>
      <c r="B40" s="41">
        <v>27.2</v>
      </c>
      <c r="C40" s="68">
        <f t="shared" si="1"/>
        <v>0</v>
      </c>
      <c r="H40" s="76"/>
      <c r="I40" s="42"/>
    </row>
    <row r="41">
      <c r="A41" s="40">
        <v>18354.0</v>
      </c>
      <c r="B41" s="41">
        <v>27.2</v>
      </c>
      <c r="C41" s="68">
        <f t="shared" si="1"/>
        <v>0</v>
      </c>
    </row>
    <row r="42">
      <c r="A42" s="40">
        <v>18384.0</v>
      </c>
      <c r="B42" s="41">
        <v>27.3</v>
      </c>
      <c r="C42" s="68">
        <f t="shared" si="1"/>
        <v>0.003676470588</v>
      </c>
    </row>
    <row r="43">
      <c r="A43" s="40">
        <v>18415.0</v>
      </c>
      <c r="B43" s="41">
        <v>27.4</v>
      </c>
      <c r="C43" s="68">
        <f t="shared" si="1"/>
        <v>0.003663003663</v>
      </c>
    </row>
    <row r="44">
      <c r="A44" s="40">
        <v>18445.0</v>
      </c>
      <c r="B44" s="41">
        <v>28.0</v>
      </c>
      <c r="C44" s="68">
        <f t="shared" si="1"/>
        <v>0.02189781022</v>
      </c>
    </row>
    <row r="45">
      <c r="A45" s="40">
        <v>18476.0</v>
      </c>
      <c r="B45" s="41">
        <v>28.7</v>
      </c>
      <c r="C45" s="68">
        <f t="shared" si="1"/>
        <v>0.025</v>
      </c>
    </row>
    <row r="46">
      <c r="A46" s="40">
        <v>18507.0</v>
      </c>
      <c r="B46" s="41">
        <v>29.1</v>
      </c>
      <c r="C46" s="68">
        <f t="shared" si="1"/>
        <v>0.01393728223</v>
      </c>
    </row>
    <row r="47">
      <c r="A47" s="40">
        <v>18537.0</v>
      </c>
      <c r="B47" s="41">
        <v>29.2</v>
      </c>
      <c r="C47" s="68">
        <f t="shared" si="1"/>
        <v>0.003436426117</v>
      </c>
    </row>
    <row r="48">
      <c r="A48" s="40">
        <v>18568.0</v>
      </c>
      <c r="B48" s="41">
        <v>29.5</v>
      </c>
      <c r="C48" s="68">
        <f t="shared" si="1"/>
        <v>0.0102739726</v>
      </c>
    </row>
    <row r="49">
      <c r="A49" s="40">
        <v>18598.0</v>
      </c>
      <c r="B49" s="41">
        <v>30.0</v>
      </c>
      <c r="C49" s="68">
        <f t="shared" si="1"/>
        <v>0.01694915254</v>
      </c>
    </row>
    <row r="50">
      <c r="A50" s="40">
        <v>18629.0</v>
      </c>
      <c r="B50" s="41">
        <v>30.5</v>
      </c>
      <c r="C50" s="68">
        <f t="shared" si="1"/>
        <v>0.01666666667</v>
      </c>
    </row>
    <row r="51">
      <c r="A51" s="40">
        <v>18660.0</v>
      </c>
      <c r="B51" s="41">
        <v>30.8</v>
      </c>
      <c r="C51" s="68">
        <f t="shared" si="1"/>
        <v>0.009836065574</v>
      </c>
    </row>
    <row r="52">
      <c r="A52" s="40">
        <v>18688.0</v>
      </c>
      <c r="B52" s="41">
        <v>30.8</v>
      </c>
      <c r="C52" s="68">
        <f t="shared" si="1"/>
        <v>0</v>
      </c>
    </row>
    <row r="53">
      <c r="A53" s="40">
        <v>18719.0</v>
      </c>
      <c r="B53" s="41">
        <v>30.8</v>
      </c>
      <c r="C53" s="68">
        <f t="shared" si="1"/>
        <v>0</v>
      </c>
    </row>
    <row r="54">
      <c r="A54" s="40">
        <v>18749.0</v>
      </c>
      <c r="B54" s="41">
        <v>30.9</v>
      </c>
      <c r="C54" s="68">
        <f t="shared" si="1"/>
        <v>0.003246753247</v>
      </c>
    </row>
    <row r="55">
      <c r="A55" s="40">
        <v>18780.0</v>
      </c>
      <c r="B55" s="41">
        <v>30.8</v>
      </c>
      <c r="C55" s="68">
        <f t="shared" si="1"/>
        <v>-0.003236245955</v>
      </c>
    </row>
    <row r="56">
      <c r="A56" s="40">
        <v>18810.0</v>
      </c>
      <c r="B56" s="41">
        <v>30.8</v>
      </c>
      <c r="C56" s="68">
        <f t="shared" si="1"/>
        <v>0</v>
      </c>
    </row>
    <row r="57">
      <c r="A57" s="40">
        <v>18841.0</v>
      </c>
      <c r="B57" s="41">
        <v>30.8</v>
      </c>
      <c r="C57" s="68">
        <f t="shared" si="1"/>
        <v>0</v>
      </c>
    </row>
    <row r="58">
      <c r="A58" s="40">
        <v>18872.0</v>
      </c>
      <c r="B58" s="41">
        <v>30.8</v>
      </c>
      <c r="C58" s="68">
        <f t="shared" si="1"/>
        <v>0</v>
      </c>
    </row>
    <row r="59">
      <c r="A59" s="40">
        <v>18902.0</v>
      </c>
      <c r="B59" s="41">
        <v>31.0</v>
      </c>
      <c r="C59" s="68">
        <f t="shared" si="1"/>
        <v>0.006493506494</v>
      </c>
    </row>
    <row r="60">
      <c r="A60" s="40">
        <v>18933.0</v>
      </c>
      <c r="B60" s="41">
        <v>31.0</v>
      </c>
      <c r="C60" s="68">
        <f t="shared" si="1"/>
        <v>0</v>
      </c>
    </row>
    <row r="61">
      <c r="A61" s="40">
        <v>18963.0</v>
      </c>
      <c r="B61" s="41">
        <v>30.9</v>
      </c>
      <c r="C61" s="68">
        <f t="shared" si="1"/>
        <v>-0.003225806452</v>
      </c>
    </row>
    <row r="62">
      <c r="A62" s="40">
        <v>18994.0</v>
      </c>
      <c r="B62" s="41">
        <v>30.8</v>
      </c>
      <c r="C62" s="68">
        <f t="shared" si="1"/>
        <v>-0.003236245955</v>
      </c>
    </row>
    <row r="63">
      <c r="A63" s="40">
        <v>19025.0</v>
      </c>
      <c r="B63" s="41">
        <v>30.7</v>
      </c>
      <c r="C63" s="68">
        <f t="shared" si="1"/>
        <v>-0.003246753247</v>
      </c>
    </row>
    <row r="64">
      <c r="A64" s="40">
        <v>19054.0</v>
      </c>
      <c r="B64" s="41">
        <v>30.8</v>
      </c>
      <c r="C64" s="68">
        <f t="shared" si="1"/>
        <v>0.00325732899</v>
      </c>
    </row>
    <row r="65">
      <c r="A65" s="40">
        <v>19085.0</v>
      </c>
      <c r="B65" s="41">
        <v>30.6</v>
      </c>
      <c r="C65" s="68">
        <f t="shared" si="1"/>
        <v>-0.006493506494</v>
      </c>
    </row>
    <row r="66">
      <c r="A66" s="40">
        <v>19115.0</v>
      </c>
      <c r="B66" s="41">
        <v>30.6</v>
      </c>
      <c r="C66" s="68">
        <f t="shared" si="1"/>
        <v>0</v>
      </c>
    </row>
    <row r="67">
      <c r="A67" s="40">
        <v>19146.0</v>
      </c>
      <c r="B67" s="41">
        <v>30.5</v>
      </c>
      <c r="C67" s="68">
        <f t="shared" si="1"/>
        <v>-0.003267973856</v>
      </c>
      <c r="F67" s="81"/>
    </row>
    <row r="68">
      <c r="A68" s="40">
        <v>19176.0</v>
      </c>
      <c r="B68" s="41">
        <v>30.8</v>
      </c>
      <c r="C68" s="68">
        <f t="shared" si="1"/>
        <v>0.009836065574</v>
      </c>
    </row>
    <row r="69">
      <c r="A69" s="40">
        <v>19207.0</v>
      </c>
      <c r="B69" s="41">
        <v>30.8</v>
      </c>
      <c r="C69" s="68">
        <f t="shared" si="1"/>
        <v>0</v>
      </c>
    </row>
    <row r="70">
      <c r="A70" s="40">
        <v>19238.0</v>
      </c>
      <c r="B70" s="41">
        <v>30.8</v>
      </c>
      <c r="C70" s="68">
        <f t="shared" si="1"/>
        <v>0</v>
      </c>
    </row>
    <row r="71">
      <c r="A71" s="40">
        <v>19268.0</v>
      </c>
      <c r="B71" s="41">
        <v>30.6</v>
      </c>
      <c r="C71" s="68">
        <f t="shared" si="1"/>
        <v>-0.006493506494</v>
      </c>
    </row>
    <row r="72">
      <c r="A72" s="40">
        <v>19299.0</v>
      </c>
      <c r="B72" s="41">
        <v>30.5</v>
      </c>
      <c r="C72" s="68">
        <f t="shared" si="1"/>
        <v>-0.003267973856</v>
      </c>
    </row>
    <row r="73">
      <c r="A73" s="40">
        <v>19329.0</v>
      </c>
      <c r="B73" s="41">
        <v>30.2</v>
      </c>
      <c r="C73" s="68">
        <f t="shared" si="1"/>
        <v>-0.009836065574</v>
      </c>
    </row>
    <row r="74">
      <c r="A74" s="40">
        <v>19360.0</v>
      </c>
      <c r="B74" s="41">
        <v>30.3</v>
      </c>
      <c r="C74" s="68">
        <f t="shared" si="1"/>
        <v>0.003311258278</v>
      </c>
    </row>
    <row r="75">
      <c r="A75" s="40">
        <v>19391.0</v>
      </c>
      <c r="B75" s="41">
        <v>30.2</v>
      </c>
      <c r="C75" s="68">
        <f t="shared" si="1"/>
        <v>-0.003300330033</v>
      </c>
    </row>
    <row r="76">
      <c r="A76" s="40">
        <v>19419.0</v>
      </c>
      <c r="B76" s="41">
        <v>30.2</v>
      </c>
      <c r="C76" s="68">
        <f t="shared" si="1"/>
        <v>0</v>
      </c>
    </row>
    <row r="77">
      <c r="A77" s="40">
        <v>19450.0</v>
      </c>
      <c r="B77" s="41">
        <v>30.1</v>
      </c>
      <c r="C77" s="68">
        <f t="shared" si="1"/>
        <v>-0.003311258278</v>
      </c>
    </row>
    <row r="78">
      <c r="A78" s="40">
        <v>19480.0</v>
      </c>
      <c r="B78" s="41">
        <v>30.2</v>
      </c>
      <c r="C78" s="68">
        <f t="shared" si="1"/>
        <v>0.003322259136</v>
      </c>
    </row>
    <row r="79">
      <c r="A79" s="40">
        <v>19511.0</v>
      </c>
      <c r="B79" s="41">
        <v>30.2</v>
      </c>
      <c r="C79" s="68">
        <f t="shared" si="1"/>
        <v>0</v>
      </c>
    </row>
    <row r="80">
      <c r="A80" s="40">
        <v>19541.0</v>
      </c>
      <c r="B80" s="41">
        <v>30.5</v>
      </c>
      <c r="C80" s="68">
        <f t="shared" si="1"/>
        <v>0.009933774834</v>
      </c>
    </row>
    <row r="81">
      <c r="A81" s="40">
        <v>19572.0</v>
      </c>
      <c r="B81" s="41">
        <v>30.5</v>
      </c>
      <c r="C81" s="68">
        <f t="shared" si="1"/>
        <v>0</v>
      </c>
    </row>
    <row r="82">
      <c r="A82" s="40">
        <v>19603.0</v>
      </c>
      <c r="B82" s="41">
        <v>30.6</v>
      </c>
      <c r="C82" s="68">
        <f t="shared" si="1"/>
        <v>0.003278688525</v>
      </c>
    </row>
    <row r="83">
      <c r="A83" s="40">
        <v>19633.0</v>
      </c>
      <c r="B83" s="41">
        <v>30.5</v>
      </c>
      <c r="C83" s="68">
        <f t="shared" si="1"/>
        <v>-0.003267973856</v>
      </c>
    </row>
    <row r="84">
      <c r="A84" s="40">
        <v>19664.0</v>
      </c>
      <c r="B84" s="41">
        <v>30.4</v>
      </c>
      <c r="C84" s="68">
        <f t="shared" si="1"/>
        <v>-0.003278688525</v>
      </c>
    </row>
    <row r="85">
      <c r="A85" s="40">
        <v>19694.0</v>
      </c>
      <c r="B85" s="41">
        <v>30.3</v>
      </c>
      <c r="C85" s="68">
        <f t="shared" si="1"/>
        <v>-0.003289473684</v>
      </c>
    </row>
    <row r="86">
      <c r="A86" s="40">
        <v>19725.0</v>
      </c>
      <c r="B86" s="41">
        <v>30.5</v>
      </c>
      <c r="C86" s="68">
        <f t="shared" si="1"/>
        <v>0.006600660066</v>
      </c>
    </row>
    <row r="87">
      <c r="A87" s="40">
        <v>19756.0</v>
      </c>
      <c r="B87" s="41">
        <v>30.4</v>
      </c>
      <c r="C87" s="68">
        <f t="shared" si="1"/>
        <v>-0.003278688525</v>
      </c>
    </row>
    <row r="88">
      <c r="A88" s="40">
        <v>19784.0</v>
      </c>
      <c r="B88" s="41">
        <v>30.3</v>
      </c>
      <c r="C88" s="68">
        <f t="shared" si="1"/>
        <v>-0.003289473684</v>
      </c>
    </row>
    <row r="89">
      <c r="A89" s="40">
        <v>19815.0</v>
      </c>
      <c r="B89" s="41">
        <v>30.5</v>
      </c>
      <c r="C89" s="68">
        <f t="shared" si="1"/>
        <v>0.006600660066</v>
      </c>
    </row>
    <row r="90">
      <c r="A90" s="40">
        <v>19845.0</v>
      </c>
      <c r="B90" s="41">
        <v>30.5</v>
      </c>
      <c r="C90" s="68">
        <f t="shared" si="1"/>
        <v>0</v>
      </c>
    </row>
    <row r="91">
      <c r="A91" s="40">
        <v>19876.0</v>
      </c>
      <c r="B91" s="41">
        <v>30.3</v>
      </c>
      <c r="C91" s="68">
        <f t="shared" si="1"/>
        <v>-0.006557377049</v>
      </c>
    </row>
    <row r="92">
      <c r="A92" s="40">
        <v>19906.0</v>
      </c>
      <c r="B92" s="41">
        <v>30.5</v>
      </c>
      <c r="C92" s="68">
        <f t="shared" si="1"/>
        <v>0.006600660066</v>
      </c>
    </row>
    <row r="93">
      <c r="A93" s="40">
        <v>19937.0</v>
      </c>
      <c r="B93" s="41">
        <v>30.5</v>
      </c>
      <c r="C93" s="68">
        <f t="shared" si="1"/>
        <v>0</v>
      </c>
    </row>
    <row r="94">
      <c r="A94" s="40">
        <v>19968.0</v>
      </c>
      <c r="B94" s="41">
        <v>30.4</v>
      </c>
      <c r="C94" s="68">
        <f t="shared" si="1"/>
        <v>-0.003278688525</v>
      </c>
    </row>
    <row r="95">
      <c r="A95" s="40">
        <v>19998.0</v>
      </c>
      <c r="B95" s="41">
        <v>30.3</v>
      </c>
      <c r="C95" s="68">
        <f t="shared" si="1"/>
        <v>-0.003289473684</v>
      </c>
    </row>
    <row r="96">
      <c r="A96" s="40">
        <v>20029.0</v>
      </c>
      <c r="B96" s="41">
        <v>30.4</v>
      </c>
      <c r="C96" s="68">
        <f t="shared" si="1"/>
        <v>0.003300330033</v>
      </c>
    </row>
    <row r="97">
      <c r="A97" s="40">
        <v>20059.0</v>
      </c>
      <c r="B97" s="41">
        <v>30.3</v>
      </c>
      <c r="C97" s="68">
        <f t="shared" si="1"/>
        <v>-0.003289473684</v>
      </c>
    </row>
    <row r="98">
      <c r="A98" s="40">
        <v>20090.0</v>
      </c>
      <c r="B98" s="41">
        <v>30.4</v>
      </c>
      <c r="C98" s="68">
        <f t="shared" si="1"/>
        <v>0.003300330033</v>
      </c>
    </row>
    <row r="99">
      <c r="A99" s="40">
        <v>20121.0</v>
      </c>
      <c r="B99" s="41">
        <v>30.5</v>
      </c>
      <c r="C99" s="68">
        <f t="shared" si="1"/>
        <v>0.003289473684</v>
      </c>
    </row>
    <row r="100">
      <c r="A100" s="40">
        <v>20149.0</v>
      </c>
      <c r="B100" s="41">
        <v>30.3</v>
      </c>
      <c r="C100" s="68">
        <f t="shared" si="1"/>
        <v>-0.006557377049</v>
      </c>
    </row>
    <row r="101">
      <c r="A101" s="40">
        <v>20180.0</v>
      </c>
      <c r="B101" s="41">
        <v>30.4</v>
      </c>
      <c r="C101" s="68">
        <f t="shared" si="1"/>
        <v>0.003300330033</v>
      </c>
    </row>
    <row r="102">
      <c r="A102" s="40">
        <v>20210.0</v>
      </c>
      <c r="B102" s="41">
        <v>30.3</v>
      </c>
      <c r="C102" s="68">
        <f t="shared" si="1"/>
        <v>-0.003289473684</v>
      </c>
    </row>
    <row r="103">
      <c r="A103" s="40">
        <v>20241.0</v>
      </c>
      <c r="B103" s="41">
        <v>30.4</v>
      </c>
      <c r="C103" s="68">
        <f t="shared" si="1"/>
        <v>0.003300330033</v>
      </c>
    </row>
    <row r="104">
      <c r="A104" s="40">
        <v>20271.0</v>
      </c>
      <c r="B104" s="41">
        <v>30.4</v>
      </c>
      <c r="C104" s="68">
        <f t="shared" si="1"/>
        <v>0</v>
      </c>
    </row>
    <row r="105">
      <c r="A105" s="40">
        <v>20302.0</v>
      </c>
      <c r="B105" s="41">
        <v>30.5</v>
      </c>
      <c r="C105" s="68">
        <f t="shared" si="1"/>
        <v>0.003289473684</v>
      </c>
    </row>
    <row r="106">
      <c r="A106" s="40">
        <v>20333.0</v>
      </c>
      <c r="B106" s="41">
        <v>30.6</v>
      </c>
      <c r="C106" s="68">
        <f t="shared" si="1"/>
        <v>0.003278688525</v>
      </c>
    </row>
    <row r="107">
      <c r="A107" s="40">
        <v>20363.0</v>
      </c>
      <c r="B107" s="41">
        <v>30.6</v>
      </c>
      <c r="C107" s="68">
        <f t="shared" si="1"/>
        <v>0</v>
      </c>
    </row>
    <row r="108">
      <c r="A108" s="40">
        <v>20394.0</v>
      </c>
      <c r="B108" s="41">
        <v>30.6</v>
      </c>
      <c r="C108" s="68">
        <f t="shared" si="1"/>
        <v>0</v>
      </c>
    </row>
    <row r="109">
      <c r="A109" s="40">
        <v>20424.0</v>
      </c>
      <c r="B109" s="41">
        <v>30.6</v>
      </c>
      <c r="C109" s="68">
        <f t="shared" si="1"/>
        <v>0</v>
      </c>
    </row>
    <row r="110">
      <c r="A110" s="40">
        <v>20455.0</v>
      </c>
      <c r="B110" s="41">
        <v>30.7</v>
      </c>
      <c r="C110" s="68">
        <f t="shared" si="1"/>
        <v>0.003267973856</v>
      </c>
    </row>
    <row r="111">
      <c r="A111" s="40">
        <v>20486.0</v>
      </c>
      <c r="B111" s="41">
        <v>30.8</v>
      </c>
      <c r="C111" s="68">
        <f t="shared" si="1"/>
        <v>0.00325732899</v>
      </c>
    </row>
    <row r="112">
      <c r="A112" s="40">
        <v>20515.0</v>
      </c>
      <c r="B112" s="41">
        <v>30.9</v>
      </c>
      <c r="C112" s="68">
        <f t="shared" si="1"/>
        <v>0.003246753247</v>
      </c>
    </row>
    <row r="113">
      <c r="A113" s="40">
        <v>20546.0</v>
      </c>
      <c r="B113" s="41">
        <v>31.0</v>
      </c>
      <c r="C113" s="68">
        <f t="shared" si="1"/>
        <v>0.003236245955</v>
      </c>
    </row>
    <row r="114">
      <c r="A114" s="40">
        <v>20576.0</v>
      </c>
      <c r="B114" s="41">
        <v>31.2</v>
      </c>
      <c r="C114" s="68">
        <f t="shared" si="1"/>
        <v>0.006451612903</v>
      </c>
    </row>
    <row r="115">
      <c r="A115" s="40">
        <v>20607.0</v>
      </c>
      <c r="B115" s="41">
        <v>31.3</v>
      </c>
      <c r="C115" s="68">
        <f t="shared" si="1"/>
        <v>0.003205128205</v>
      </c>
    </row>
    <row r="116">
      <c r="A116" s="40">
        <v>20637.0</v>
      </c>
      <c r="B116" s="41">
        <v>31.3</v>
      </c>
      <c r="C116" s="68">
        <f t="shared" si="1"/>
        <v>0</v>
      </c>
    </row>
    <row r="117">
      <c r="A117" s="40">
        <v>20668.0</v>
      </c>
      <c r="B117" s="41">
        <v>31.4</v>
      </c>
      <c r="C117" s="68">
        <f t="shared" si="1"/>
        <v>0.003194888179</v>
      </c>
    </row>
    <row r="118">
      <c r="A118" s="40">
        <v>20699.0</v>
      </c>
      <c r="B118" s="41">
        <v>31.7</v>
      </c>
      <c r="C118" s="68">
        <f t="shared" si="1"/>
        <v>0.009554140127</v>
      </c>
    </row>
    <row r="119">
      <c r="A119" s="40">
        <v>20729.0</v>
      </c>
      <c r="B119" s="41">
        <v>31.8</v>
      </c>
      <c r="C119" s="68">
        <f t="shared" si="1"/>
        <v>0.003154574132</v>
      </c>
    </row>
    <row r="120">
      <c r="A120" s="40">
        <v>20760.0</v>
      </c>
      <c r="B120" s="41">
        <v>31.9</v>
      </c>
      <c r="C120" s="68">
        <f t="shared" si="1"/>
        <v>0.003144654088</v>
      </c>
    </row>
    <row r="121">
      <c r="A121" s="40">
        <v>20790.0</v>
      </c>
      <c r="B121" s="41">
        <v>31.9</v>
      </c>
      <c r="C121" s="68">
        <f t="shared" si="1"/>
        <v>0</v>
      </c>
    </row>
    <row r="122">
      <c r="A122" s="40">
        <v>20821.0</v>
      </c>
      <c r="B122" s="41">
        <v>32.1</v>
      </c>
      <c r="C122" s="68">
        <f t="shared" si="1"/>
        <v>0.006269592476</v>
      </c>
    </row>
    <row r="123">
      <c r="A123" s="40">
        <v>20852.0</v>
      </c>
      <c r="B123" s="41">
        <v>32.2</v>
      </c>
      <c r="C123" s="68">
        <f t="shared" si="1"/>
        <v>0.003115264798</v>
      </c>
    </row>
    <row r="124">
      <c r="A124" s="40">
        <v>20880.0</v>
      </c>
      <c r="B124" s="41">
        <v>32.1</v>
      </c>
      <c r="C124" s="68">
        <f t="shared" si="1"/>
        <v>-0.003105590062</v>
      </c>
    </row>
    <row r="125">
      <c r="A125" s="40">
        <v>20911.0</v>
      </c>
      <c r="B125" s="41">
        <v>32.3</v>
      </c>
      <c r="C125" s="68">
        <f t="shared" si="1"/>
        <v>0.006230529595</v>
      </c>
    </row>
    <row r="126">
      <c r="A126" s="40">
        <v>20941.0</v>
      </c>
      <c r="B126" s="41">
        <v>32.3</v>
      </c>
      <c r="C126" s="68">
        <f t="shared" si="1"/>
        <v>0</v>
      </c>
    </row>
    <row r="127">
      <c r="A127" s="40">
        <v>20972.0</v>
      </c>
      <c r="B127" s="41">
        <v>32.4</v>
      </c>
      <c r="C127" s="68">
        <f t="shared" si="1"/>
        <v>0.003095975232</v>
      </c>
    </row>
    <row r="128">
      <c r="A128" s="40">
        <v>21002.0</v>
      </c>
      <c r="B128" s="41">
        <v>32.6</v>
      </c>
      <c r="C128" s="68">
        <f t="shared" si="1"/>
        <v>0.006172839506</v>
      </c>
    </row>
    <row r="129">
      <c r="A129" s="40">
        <v>21033.0</v>
      </c>
      <c r="B129" s="41">
        <v>32.6</v>
      </c>
      <c r="C129" s="68">
        <f t="shared" si="1"/>
        <v>0</v>
      </c>
    </row>
    <row r="130">
      <c r="A130" s="40">
        <v>21064.0</v>
      </c>
      <c r="B130" s="41">
        <v>32.7</v>
      </c>
      <c r="C130" s="68">
        <f t="shared" si="1"/>
        <v>0.003067484663</v>
      </c>
    </row>
    <row r="131">
      <c r="A131" s="40">
        <v>21094.0</v>
      </c>
      <c r="B131" s="41">
        <v>32.7</v>
      </c>
      <c r="C131" s="68">
        <f t="shared" si="1"/>
        <v>0</v>
      </c>
    </row>
    <row r="132">
      <c r="A132" s="40">
        <v>21125.0</v>
      </c>
      <c r="B132" s="41">
        <v>32.9</v>
      </c>
      <c r="C132" s="68">
        <f t="shared" si="1"/>
        <v>0.006116207951</v>
      </c>
    </row>
    <row r="133">
      <c r="A133" s="40">
        <v>21155.0</v>
      </c>
      <c r="B133" s="41">
        <v>33.0</v>
      </c>
      <c r="C133" s="68">
        <f t="shared" si="1"/>
        <v>0.003039513678</v>
      </c>
    </row>
    <row r="134">
      <c r="A134" s="40">
        <v>21186.0</v>
      </c>
      <c r="B134" s="41">
        <v>33.2</v>
      </c>
      <c r="C134" s="68">
        <f t="shared" si="1"/>
        <v>0.006060606061</v>
      </c>
    </row>
    <row r="135">
      <c r="A135" s="40">
        <v>21217.0</v>
      </c>
      <c r="B135" s="41">
        <v>33.2</v>
      </c>
      <c r="C135" s="68">
        <f t="shared" si="1"/>
        <v>0</v>
      </c>
    </row>
    <row r="136">
      <c r="A136" s="40">
        <v>21245.0</v>
      </c>
      <c r="B136" s="41">
        <v>33.4</v>
      </c>
      <c r="C136" s="68">
        <f t="shared" si="1"/>
        <v>0.006024096386</v>
      </c>
    </row>
    <row r="137">
      <c r="A137" s="40">
        <v>21276.0</v>
      </c>
      <c r="B137" s="41">
        <v>33.2</v>
      </c>
      <c r="C137" s="68">
        <f t="shared" si="1"/>
        <v>-0.005988023952</v>
      </c>
    </row>
    <row r="138">
      <c r="A138" s="40">
        <v>21306.0</v>
      </c>
      <c r="B138" s="41">
        <v>33.2</v>
      </c>
      <c r="C138" s="68">
        <f t="shared" si="1"/>
        <v>0</v>
      </c>
    </row>
    <row r="139">
      <c r="A139" s="40">
        <v>21337.0</v>
      </c>
      <c r="B139" s="41">
        <v>33.2</v>
      </c>
      <c r="C139" s="68">
        <f t="shared" si="1"/>
        <v>0</v>
      </c>
    </row>
    <row r="140">
      <c r="A140" s="40">
        <v>21367.0</v>
      </c>
      <c r="B140" s="41">
        <v>33.2</v>
      </c>
      <c r="C140" s="68">
        <f t="shared" si="1"/>
        <v>0</v>
      </c>
    </row>
    <row r="141">
      <c r="A141" s="40">
        <v>21398.0</v>
      </c>
      <c r="B141" s="41">
        <v>33.2</v>
      </c>
      <c r="C141" s="68">
        <f t="shared" si="1"/>
        <v>0</v>
      </c>
    </row>
    <row r="142">
      <c r="A142" s="40">
        <v>21429.0</v>
      </c>
      <c r="B142" s="41">
        <v>33.2</v>
      </c>
      <c r="C142" s="68">
        <f t="shared" si="1"/>
        <v>0</v>
      </c>
    </row>
    <row r="143">
      <c r="A143" s="40">
        <v>21459.0</v>
      </c>
      <c r="B143" s="41">
        <v>33.2</v>
      </c>
      <c r="C143" s="68">
        <f t="shared" si="1"/>
        <v>0</v>
      </c>
    </row>
    <row r="144">
      <c r="A144" s="40">
        <v>21490.0</v>
      </c>
      <c r="B144" s="41">
        <v>33.2</v>
      </c>
      <c r="C144" s="68">
        <f t="shared" si="1"/>
        <v>0</v>
      </c>
    </row>
    <row r="145">
      <c r="A145" s="40">
        <v>21520.0</v>
      </c>
      <c r="B145" s="41">
        <v>33.1</v>
      </c>
      <c r="C145" s="68">
        <f t="shared" si="1"/>
        <v>-0.003012048193</v>
      </c>
    </row>
    <row r="146">
      <c r="A146" s="40">
        <v>21551.0</v>
      </c>
      <c r="B146" s="41">
        <v>33.2</v>
      </c>
      <c r="C146" s="68">
        <f t="shared" si="1"/>
        <v>0.003021148036</v>
      </c>
    </row>
    <row r="147">
      <c r="A147" s="40">
        <v>21582.0</v>
      </c>
      <c r="B147" s="41">
        <v>33.2</v>
      </c>
      <c r="C147" s="68">
        <f t="shared" si="1"/>
        <v>0</v>
      </c>
    </row>
    <row r="148">
      <c r="A148" s="40">
        <v>21610.0</v>
      </c>
      <c r="B148" s="41">
        <v>33.2</v>
      </c>
      <c r="C148" s="68">
        <f t="shared" si="1"/>
        <v>0</v>
      </c>
    </row>
    <row r="149">
      <c r="A149" s="40">
        <v>21641.0</v>
      </c>
      <c r="B149" s="41">
        <v>33.2</v>
      </c>
      <c r="C149" s="68">
        <f t="shared" si="1"/>
        <v>0</v>
      </c>
    </row>
    <row r="150">
      <c r="A150" s="40">
        <v>21671.0</v>
      </c>
      <c r="B150" s="41">
        <v>33.2</v>
      </c>
      <c r="C150" s="68">
        <f t="shared" si="1"/>
        <v>0</v>
      </c>
    </row>
    <row r="151">
      <c r="A151" s="40">
        <v>21702.0</v>
      </c>
      <c r="B151" s="41">
        <v>33.1</v>
      </c>
      <c r="C151" s="68">
        <f t="shared" si="1"/>
        <v>-0.003012048193</v>
      </c>
    </row>
    <row r="152">
      <c r="A152" s="40">
        <v>21732.0</v>
      </c>
      <c r="B152" s="41">
        <v>33.1</v>
      </c>
      <c r="C152" s="68">
        <f t="shared" si="1"/>
        <v>0</v>
      </c>
    </row>
    <row r="153">
      <c r="A153" s="40">
        <v>21763.0</v>
      </c>
      <c r="B153" s="41">
        <v>33.0</v>
      </c>
      <c r="C153" s="68">
        <f t="shared" si="1"/>
        <v>-0.003021148036</v>
      </c>
    </row>
    <row r="154">
      <c r="A154" s="40">
        <v>21794.0</v>
      </c>
      <c r="B154" s="41">
        <v>33.4</v>
      </c>
      <c r="C154" s="68">
        <f t="shared" si="1"/>
        <v>0.01212121212</v>
      </c>
    </row>
    <row r="155">
      <c r="A155" s="40">
        <v>21824.0</v>
      </c>
      <c r="B155" s="41">
        <v>33.1</v>
      </c>
      <c r="C155" s="68">
        <f t="shared" si="1"/>
        <v>-0.008982035928</v>
      </c>
    </row>
    <row r="156">
      <c r="A156" s="40">
        <v>21855.0</v>
      </c>
      <c r="B156" s="41">
        <v>33.0</v>
      </c>
      <c r="C156" s="68">
        <f t="shared" si="1"/>
        <v>-0.003021148036</v>
      </c>
    </row>
    <row r="157">
      <c r="A157" s="40">
        <v>21885.0</v>
      </c>
      <c r="B157" s="41">
        <v>33.0</v>
      </c>
      <c r="C157" s="68">
        <f t="shared" si="1"/>
        <v>0</v>
      </c>
    </row>
    <row r="158">
      <c r="A158" s="40">
        <v>21916.0</v>
      </c>
      <c r="B158" s="41">
        <v>33.2</v>
      </c>
      <c r="C158" s="68">
        <f t="shared" si="1"/>
        <v>0.006060606061</v>
      </c>
    </row>
    <row r="159">
      <c r="A159" s="40">
        <v>21947.0</v>
      </c>
      <c r="B159" s="41">
        <v>33.1</v>
      </c>
      <c r="C159" s="68">
        <f t="shared" si="1"/>
        <v>-0.003012048193</v>
      </c>
    </row>
    <row r="160">
      <c r="A160" s="40">
        <v>21976.0</v>
      </c>
      <c r="B160" s="41">
        <v>33.4</v>
      </c>
      <c r="C160" s="68">
        <f t="shared" si="1"/>
        <v>0.009063444109</v>
      </c>
    </row>
    <row r="161">
      <c r="A161" s="40">
        <v>22007.0</v>
      </c>
      <c r="B161" s="41">
        <v>33.4</v>
      </c>
      <c r="C161" s="68">
        <f t="shared" si="1"/>
        <v>0</v>
      </c>
    </row>
    <row r="162">
      <c r="A162" s="40">
        <v>22037.0</v>
      </c>
      <c r="B162" s="41">
        <v>33.3</v>
      </c>
      <c r="C162" s="68">
        <f t="shared" si="1"/>
        <v>-0.002994011976</v>
      </c>
    </row>
    <row r="163">
      <c r="A163" s="40">
        <v>22068.0</v>
      </c>
      <c r="B163" s="41">
        <v>33.3</v>
      </c>
      <c r="C163" s="68">
        <f t="shared" si="1"/>
        <v>0</v>
      </c>
    </row>
    <row r="164">
      <c r="A164" s="40">
        <v>22098.0</v>
      </c>
      <c r="B164" s="41">
        <v>33.5</v>
      </c>
      <c r="C164" s="68">
        <f t="shared" si="1"/>
        <v>0.006006006006</v>
      </c>
    </row>
    <row r="165">
      <c r="A165" s="40">
        <v>22129.0</v>
      </c>
      <c r="B165" s="41">
        <v>33.4</v>
      </c>
      <c r="C165" s="68">
        <f t="shared" si="1"/>
        <v>-0.002985074627</v>
      </c>
    </row>
    <row r="166">
      <c r="A166" s="40">
        <v>22160.0</v>
      </c>
      <c r="B166" s="41">
        <v>33.4</v>
      </c>
      <c r="C166" s="68">
        <f t="shared" si="1"/>
        <v>0</v>
      </c>
    </row>
    <row r="167">
      <c r="A167" s="40">
        <v>22190.0</v>
      </c>
      <c r="B167" s="41">
        <v>33.7</v>
      </c>
      <c r="C167" s="68">
        <f t="shared" si="1"/>
        <v>0.008982035928</v>
      </c>
    </row>
    <row r="168">
      <c r="A168" s="40">
        <v>22221.0</v>
      </c>
      <c r="B168" s="41">
        <v>33.7</v>
      </c>
      <c r="C168" s="68">
        <f t="shared" si="1"/>
        <v>0</v>
      </c>
    </row>
    <row r="169">
      <c r="A169" s="40">
        <v>22251.0</v>
      </c>
      <c r="B169" s="41">
        <v>33.6</v>
      </c>
      <c r="C169" s="68">
        <f t="shared" si="1"/>
        <v>-0.00296735905</v>
      </c>
    </row>
    <row r="170">
      <c r="A170" s="40">
        <v>22282.0</v>
      </c>
      <c r="B170" s="41">
        <v>33.7</v>
      </c>
      <c r="C170" s="68">
        <f t="shared" si="1"/>
        <v>0.002976190476</v>
      </c>
    </row>
    <row r="171">
      <c r="A171" s="40">
        <v>22313.0</v>
      </c>
      <c r="B171" s="41">
        <v>33.7</v>
      </c>
      <c r="C171" s="68">
        <f t="shared" si="1"/>
        <v>0</v>
      </c>
    </row>
    <row r="172">
      <c r="A172" s="40">
        <v>22341.0</v>
      </c>
      <c r="B172" s="41">
        <v>33.6</v>
      </c>
      <c r="C172" s="68">
        <f t="shared" si="1"/>
        <v>-0.00296735905</v>
      </c>
    </row>
    <row r="173">
      <c r="A173" s="40">
        <v>22372.0</v>
      </c>
      <c r="B173" s="41">
        <v>33.3</v>
      </c>
      <c r="C173" s="68">
        <f t="shared" si="1"/>
        <v>-0.008928571429</v>
      </c>
    </row>
    <row r="174">
      <c r="A174" s="40">
        <v>22402.0</v>
      </c>
      <c r="B174" s="41">
        <v>33.2</v>
      </c>
      <c r="C174" s="68">
        <f t="shared" si="1"/>
        <v>-0.003003003003</v>
      </c>
    </row>
    <row r="175">
      <c r="A175" s="40">
        <v>22433.0</v>
      </c>
      <c r="B175" s="41">
        <v>33.2</v>
      </c>
      <c r="C175" s="68">
        <f t="shared" si="1"/>
        <v>0</v>
      </c>
    </row>
    <row r="176">
      <c r="A176" s="40">
        <v>22463.0</v>
      </c>
      <c r="B176" s="41">
        <v>33.3</v>
      </c>
      <c r="C176" s="68">
        <f t="shared" si="1"/>
        <v>0.003012048193</v>
      </c>
    </row>
    <row r="177">
      <c r="A177" s="40">
        <v>22494.0</v>
      </c>
      <c r="B177" s="41">
        <v>33.4</v>
      </c>
      <c r="C177" s="68">
        <f t="shared" si="1"/>
        <v>0.003003003003</v>
      </c>
    </row>
    <row r="178">
      <c r="A178" s="40">
        <v>22525.0</v>
      </c>
      <c r="B178" s="41">
        <v>33.3</v>
      </c>
      <c r="C178" s="68">
        <f t="shared" si="1"/>
        <v>-0.002994011976</v>
      </c>
    </row>
    <row r="179">
      <c r="A179" s="40">
        <v>22555.0</v>
      </c>
      <c r="B179" s="41">
        <v>33.3</v>
      </c>
      <c r="C179" s="68">
        <f t="shared" si="1"/>
        <v>0</v>
      </c>
    </row>
    <row r="180">
      <c r="A180" s="40">
        <v>22586.0</v>
      </c>
      <c r="B180" s="41">
        <v>33.4</v>
      </c>
      <c r="C180" s="68">
        <f t="shared" si="1"/>
        <v>0.003003003003</v>
      </c>
    </row>
    <row r="181">
      <c r="A181" s="40">
        <v>22616.0</v>
      </c>
      <c r="B181" s="41">
        <v>33.4</v>
      </c>
      <c r="C181" s="68">
        <f t="shared" si="1"/>
        <v>0</v>
      </c>
    </row>
    <row r="182">
      <c r="A182" s="40">
        <v>22647.0</v>
      </c>
      <c r="B182" s="41">
        <v>33.6</v>
      </c>
      <c r="C182" s="68">
        <f t="shared" si="1"/>
        <v>0.005988023952</v>
      </c>
    </row>
    <row r="183">
      <c r="A183" s="40">
        <v>22678.0</v>
      </c>
      <c r="B183" s="41">
        <v>33.6</v>
      </c>
      <c r="C183" s="68">
        <f t="shared" si="1"/>
        <v>0</v>
      </c>
    </row>
    <row r="184">
      <c r="A184" s="40">
        <v>22706.0</v>
      </c>
      <c r="B184" s="41">
        <v>33.5</v>
      </c>
      <c r="C184" s="68">
        <f t="shared" si="1"/>
        <v>-0.002976190476</v>
      </c>
    </row>
    <row r="185">
      <c r="A185" s="40">
        <v>22737.0</v>
      </c>
      <c r="B185" s="41">
        <v>33.4</v>
      </c>
      <c r="C185" s="68">
        <f t="shared" si="1"/>
        <v>-0.002985074627</v>
      </c>
    </row>
    <row r="186">
      <c r="A186" s="40">
        <v>22767.0</v>
      </c>
      <c r="B186" s="41">
        <v>33.3</v>
      </c>
      <c r="C186" s="68">
        <f t="shared" si="1"/>
        <v>-0.002994011976</v>
      </c>
    </row>
    <row r="187">
      <c r="A187" s="40">
        <v>22798.0</v>
      </c>
      <c r="B187" s="41">
        <v>33.3</v>
      </c>
      <c r="C187" s="68">
        <f t="shared" si="1"/>
        <v>0</v>
      </c>
    </row>
    <row r="188">
      <c r="A188" s="40">
        <v>22828.0</v>
      </c>
      <c r="B188" s="41">
        <v>33.4</v>
      </c>
      <c r="C188" s="68">
        <f t="shared" si="1"/>
        <v>0.003003003003</v>
      </c>
    </row>
    <row r="189">
      <c r="A189" s="40">
        <v>22859.0</v>
      </c>
      <c r="B189" s="41">
        <v>33.5</v>
      </c>
      <c r="C189" s="68">
        <f t="shared" si="1"/>
        <v>0.002994011976</v>
      </c>
    </row>
    <row r="190">
      <c r="A190" s="40">
        <v>22890.0</v>
      </c>
      <c r="B190" s="41">
        <v>33.8</v>
      </c>
      <c r="C190" s="68">
        <f t="shared" si="1"/>
        <v>0.008955223881</v>
      </c>
    </row>
    <row r="191">
      <c r="A191" s="40">
        <v>22920.0</v>
      </c>
      <c r="B191" s="41">
        <v>33.6</v>
      </c>
      <c r="C191" s="68">
        <f t="shared" si="1"/>
        <v>-0.005917159763</v>
      </c>
    </row>
    <row r="192">
      <c r="A192" s="40">
        <v>22951.0</v>
      </c>
      <c r="B192" s="41">
        <v>33.6</v>
      </c>
      <c r="C192" s="68">
        <f t="shared" si="1"/>
        <v>0</v>
      </c>
    </row>
    <row r="193">
      <c r="A193" s="40">
        <v>22981.0</v>
      </c>
      <c r="B193" s="41">
        <v>33.5</v>
      </c>
      <c r="C193" s="68">
        <f t="shared" si="1"/>
        <v>-0.002976190476</v>
      </c>
    </row>
    <row r="194">
      <c r="A194" s="40">
        <v>23012.0</v>
      </c>
      <c r="B194" s="41">
        <v>33.5</v>
      </c>
      <c r="C194" s="68">
        <f t="shared" si="1"/>
        <v>0</v>
      </c>
    </row>
    <row r="195">
      <c r="A195" s="40">
        <v>23043.0</v>
      </c>
      <c r="B195" s="41">
        <v>33.4</v>
      </c>
      <c r="C195" s="68">
        <f t="shared" si="1"/>
        <v>-0.002985074627</v>
      </c>
    </row>
    <row r="196">
      <c r="A196" s="40">
        <v>23071.0</v>
      </c>
      <c r="B196" s="41">
        <v>33.3</v>
      </c>
      <c r="C196" s="68">
        <f t="shared" si="1"/>
        <v>-0.002994011976</v>
      </c>
    </row>
    <row r="197">
      <c r="A197" s="40">
        <v>23102.0</v>
      </c>
      <c r="B197" s="41">
        <v>33.2</v>
      </c>
      <c r="C197" s="68">
        <f t="shared" si="1"/>
        <v>-0.003003003003</v>
      </c>
    </row>
    <row r="198">
      <c r="A198" s="40">
        <v>23132.0</v>
      </c>
      <c r="B198" s="41">
        <v>33.3</v>
      </c>
      <c r="C198" s="68">
        <f t="shared" si="1"/>
        <v>0.003012048193</v>
      </c>
    </row>
    <row r="199">
      <c r="A199" s="40">
        <v>23163.0</v>
      </c>
      <c r="B199" s="41">
        <v>33.4</v>
      </c>
      <c r="C199" s="68">
        <f t="shared" si="1"/>
        <v>0.003003003003</v>
      </c>
    </row>
    <row r="200">
      <c r="A200" s="40">
        <v>23193.0</v>
      </c>
      <c r="B200" s="41">
        <v>33.5</v>
      </c>
      <c r="C200" s="68">
        <f t="shared" si="1"/>
        <v>0.002994011976</v>
      </c>
    </row>
    <row r="201">
      <c r="A201" s="40">
        <v>23224.0</v>
      </c>
      <c r="B201" s="41">
        <v>33.4</v>
      </c>
      <c r="C201" s="68">
        <f t="shared" si="1"/>
        <v>-0.002985074627</v>
      </c>
    </row>
    <row r="202">
      <c r="A202" s="40">
        <v>23255.0</v>
      </c>
      <c r="B202" s="41">
        <v>33.4</v>
      </c>
      <c r="C202" s="68">
        <f t="shared" si="1"/>
        <v>0</v>
      </c>
    </row>
    <row r="203">
      <c r="A203" s="40">
        <v>23285.0</v>
      </c>
      <c r="B203" s="41">
        <v>33.5</v>
      </c>
      <c r="C203" s="68">
        <f t="shared" si="1"/>
        <v>0.002994011976</v>
      </c>
    </row>
    <row r="204">
      <c r="A204" s="40">
        <v>23316.0</v>
      </c>
      <c r="B204" s="41">
        <v>33.5</v>
      </c>
      <c r="C204" s="68">
        <f t="shared" si="1"/>
        <v>0</v>
      </c>
    </row>
    <row r="205">
      <c r="A205" s="40">
        <v>23346.0</v>
      </c>
      <c r="B205" s="41">
        <v>33.4</v>
      </c>
      <c r="C205" s="68">
        <f t="shared" si="1"/>
        <v>-0.002985074627</v>
      </c>
    </row>
    <row r="206">
      <c r="A206" s="40">
        <v>23377.0</v>
      </c>
      <c r="B206" s="41">
        <v>33.6</v>
      </c>
      <c r="C206" s="68">
        <f t="shared" si="1"/>
        <v>0.005988023952</v>
      </c>
    </row>
    <row r="207">
      <c r="A207" s="40">
        <v>23408.0</v>
      </c>
      <c r="B207" s="41">
        <v>33.5</v>
      </c>
      <c r="C207" s="68">
        <f t="shared" si="1"/>
        <v>-0.002976190476</v>
      </c>
    </row>
    <row r="208">
      <c r="A208" s="40">
        <v>23437.0</v>
      </c>
      <c r="B208" s="41">
        <v>33.4</v>
      </c>
      <c r="C208" s="68">
        <f t="shared" si="1"/>
        <v>-0.002985074627</v>
      </c>
    </row>
    <row r="209">
      <c r="A209" s="40">
        <v>23468.0</v>
      </c>
      <c r="B209" s="41">
        <v>33.4</v>
      </c>
      <c r="C209" s="68">
        <f t="shared" si="1"/>
        <v>0</v>
      </c>
    </row>
    <row r="210">
      <c r="A210" s="40">
        <v>23498.0</v>
      </c>
      <c r="B210" s="41">
        <v>33.4</v>
      </c>
      <c r="C210" s="68">
        <f t="shared" si="1"/>
        <v>0</v>
      </c>
    </row>
    <row r="211">
      <c r="A211" s="40">
        <v>23529.0</v>
      </c>
      <c r="B211" s="41">
        <v>33.5</v>
      </c>
      <c r="C211" s="68">
        <f t="shared" si="1"/>
        <v>0.002994011976</v>
      </c>
    </row>
    <row r="212">
      <c r="A212" s="40">
        <v>23559.0</v>
      </c>
      <c r="B212" s="41">
        <v>33.6</v>
      </c>
      <c r="C212" s="68">
        <f t="shared" si="1"/>
        <v>0.002985074627</v>
      </c>
    </row>
    <row r="213">
      <c r="A213" s="40">
        <v>23590.0</v>
      </c>
      <c r="B213" s="41">
        <v>33.6</v>
      </c>
      <c r="C213" s="68">
        <f t="shared" si="1"/>
        <v>0</v>
      </c>
    </row>
    <row r="214">
      <c r="A214" s="40">
        <v>23621.0</v>
      </c>
      <c r="B214" s="41">
        <v>33.6</v>
      </c>
      <c r="C214" s="68">
        <f t="shared" si="1"/>
        <v>0</v>
      </c>
    </row>
    <row r="215">
      <c r="A215" s="40">
        <v>23651.0</v>
      </c>
      <c r="B215" s="41">
        <v>33.6</v>
      </c>
      <c r="C215" s="68">
        <f t="shared" si="1"/>
        <v>0</v>
      </c>
    </row>
    <row r="216">
      <c r="A216" s="40">
        <v>23682.0</v>
      </c>
      <c r="B216" s="41">
        <v>33.6</v>
      </c>
      <c r="C216" s="68">
        <f t="shared" si="1"/>
        <v>0</v>
      </c>
    </row>
    <row r="217">
      <c r="A217" s="40">
        <v>23712.0</v>
      </c>
      <c r="B217" s="41">
        <v>33.6</v>
      </c>
      <c r="C217" s="68">
        <f t="shared" si="1"/>
        <v>0</v>
      </c>
    </row>
    <row r="218">
      <c r="A218" s="40">
        <v>23743.0</v>
      </c>
      <c r="B218" s="41">
        <v>33.7</v>
      </c>
      <c r="C218" s="68">
        <f t="shared" si="1"/>
        <v>0.002976190476</v>
      </c>
    </row>
    <row r="219">
      <c r="A219" s="40">
        <v>23774.0</v>
      </c>
      <c r="B219" s="41">
        <v>33.7</v>
      </c>
      <c r="C219" s="68">
        <f t="shared" si="1"/>
        <v>0</v>
      </c>
    </row>
    <row r="220">
      <c r="A220" s="40">
        <v>23802.0</v>
      </c>
      <c r="B220" s="41">
        <v>33.7</v>
      </c>
      <c r="C220" s="68">
        <f t="shared" si="1"/>
        <v>0</v>
      </c>
    </row>
    <row r="221">
      <c r="A221" s="40">
        <v>23833.0</v>
      </c>
      <c r="B221" s="41">
        <v>33.9</v>
      </c>
      <c r="C221" s="68">
        <f t="shared" si="1"/>
        <v>0.005934718101</v>
      </c>
    </row>
    <row r="222">
      <c r="A222" s="40">
        <v>23863.0</v>
      </c>
      <c r="B222" s="41">
        <v>34.0</v>
      </c>
      <c r="C222" s="68">
        <f t="shared" si="1"/>
        <v>0.002949852507</v>
      </c>
    </row>
    <row r="223">
      <c r="A223" s="40">
        <v>23894.0</v>
      </c>
      <c r="B223" s="41">
        <v>34.2</v>
      </c>
      <c r="C223" s="68">
        <f t="shared" si="1"/>
        <v>0.005882352941</v>
      </c>
    </row>
    <row r="224">
      <c r="A224" s="40">
        <v>23924.0</v>
      </c>
      <c r="B224" s="41">
        <v>34.2</v>
      </c>
      <c r="C224" s="68">
        <f t="shared" si="1"/>
        <v>0</v>
      </c>
    </row>
    <row r="225">
      <c r="A225" s="40">
        <v>23955.0</v>
      </c>
      <c r="B225" s="41">
        <v>34.2</v>
      </c>
      <c r="C225" s="68">
        <f t="shared" si="1"/>
        <v>0</v>
      </c>
    </row>
    <row r="226">
      <c r="A226" s="40">
        <v>23986.0</v>
      </c>
      <c r="B226" s="41">
        <v>34.3</v>
      </c>
      <c r="C226" s="68">
        <f t="shared" si="1"/>
        <v>0.002923976608</v>
      </c>
    </row>
    <row r="227">
      <c r="A227" s="40">
        <v>24016.0</v>
      </c>
      <c r="B227" s="41">
        <v>34.4</v>
      </c>
      <c r="C227" s="68">
        <f t="shared" si="1"/>
        <v>0.002915451895</v>
      </c>
    </row>
    <row r="228">
      <c r="A228" s="40">
        <v>24047.0</v>
      </c>
      <c r="B228" s="41">
        <v>34.5</v>
      </c>
      <c r="C228" s="68">
        <f t="shared" si="1"/>
        <v>0.002906976744</v>
      </c>
    </row>
    <row r="229">
      <c r="A229" s="40">
        <v>24077.0</v>
      </c>
      <c r="B229" s="41">
        <v>34.7</v>
      </c>
      <c r="C229" s="68">
        <f t="shared" si="1"/>
        <v>0.005797101449</v>
      </c>
    </row>
    <row r="230">
      <c r="A230" s="40">
        <v>24108.0</v>
      </c>
      <c r="B230" s="41">
        <v>34.8</v>
      </c>
      <c r="C230" s="68">
        <f t="shared" si="1"/>
        <v>0.00288184438</v>
      </c>
    </row>
    <row r="231">
      <c r="A231" s="40">
        <v>24139.0</v>
      </c>
      <c r="B231" s="41">
        <v>35.0</v>
      </c>
      <c r="C231" s="68">
        <f t="shared" si="1"/>
        <v>0.005747126437</v>
      </c>
    </row>
    <row r="232">
      <c r="A232" s="40">
        <v>24167.0</v>
      </c>
      <c r="B232" s="41">
        <v>35.0</v>
      </c>
      <c r="C232" s="68">
        <f t="shared" si="1"/>
        <v>0</v>
      </c>
    </row>
    <row r="233">
      <c r="A233" s="40">
        <v>24198.0</v>
      </c>
      <c r="B233" s="41">
        <v>35.0</v>
      </c>
      <c r="C233" s="68">
        <f t="shared" si="1"/>
        <v>0</v>
      </c>
    </row>
    <row r="234">
      <c r="A234" s="40">
        <v>24228.0</v>
      </c>
      <c r="B234" s="41">
        <v>35.0</v>
      </c>
      <c r="C234" s="68">
        <f t="shared" si="1"/>
        <v>0</v>
      </c>
    </row>
    <row r="235">
      <c r="A235" s="40">
        <v>24259.0</v>
      </c>
      <c r="B235" s="41">
        <v>35.0</v>
      </c>
      <c r="C235" s="68">
        <f t="shared" si="1"/>
        <v>0</v>
      </c>
    </row>
    <row r="236">
      <c r="A236" s="40">
        <v>24289.0</v>
      </c>
      <c r="B236" s="41">
        <v>35.2</v>
      </c>
      <c r="C236" s="68">
        <f t="shared" si="1"/>
        <v>0.005714285714</v>
      </c>
    </row>
    <row r="237">
      <c r="A237" s="40">
        <v>24320.0</v>
      </c>
      <c r="B237" s="41">
        <v>35.4</v>
      </c>
      <c r="C237" s="68">
        <f t="shared" si="1"/>
        <v>0.005681818182</v>
      </c>
    </row>
    <row r="238">
      <c r="A238" s="40">
        <v>24351.0</v>
      </c>
      <c r="B238" s="41">
        <v>35.6</v>
      </c>
      <c r="C238" s="68">
        <f t="shared" si="1"/>
        <v>0.005649717514</v>
      </c>
    </row>
    <row r="239">
      <c r="A239" s="40">
        <v>24381.0</v>
      </c>
      <c r="B239" s="41">
        <v>35.5</v>
      </c>
      <c r="C239" s="68">
        <f t="shared" si="1"/>
        <v>-0.002808988764</v>
      </c>
    </row>
    <row r="240">
      <c r="A240" s="40">
        <v>24412.0</v>
      </c>
      <c r="B240" s="41">
        <v>35.5</v>
      </c>
      <c r="C240" s="68">
        <f t="shared" si="1"/>
        <v>0</v>
      </c>
    </row>
    <row r="241">
      <c r="A241" s="40">
        <v>24442.0</v>
      </c>
      <c r="B241" s="41">
        <v>35.4</v>
      </c>
      <c r="C241" s="68">
        <f t="shared" si="1"/>
        <v>-0.002816901408</v>
      </c>
    </row>
    <row r="242">
      <c r="A242" s="40">
        <v>24473.0</v>
      </c>
      <c r="B242" s="41">
        <v>35.5</v>
      </c>
      <c r="C242" s="68">
        <f t="shared" si="1"/>
        <v>0.002824858757</v>
      </c>
    </row>
    <row r="243">
      <c r="A243" s="40">
        <v>24504.0</v>
      </c>
      <c r="B243" s="41">
        <v>35.4</v>
      </c>
      <c r="C243" s="68">
        <f t="shared" si="1"/>
        <v>-0.002816901408</v>
      </c>
    </row>
    <row r="244">
      <c r="A244" s="40">
        <v>24532.0</v>
      </c>
      <c r="B244" s="41">
        <v>35.3</v>
      </c>
      <c r="C244" s="68">
        <f t="shared" si="1"/>
        <v>-0.002824858757</v>
      </c>
    </row>
    <row r="245">
      <c r="A245" s="40">
        <v>24563.0</v>
      </c>
      <c r="B245" s="41">
        <v>35.2</v>
      </c>
      <c r="C245" s="68">
        <f t="shared" si="1"/>
        <v>-0.00283286119</v>
      </c>
    </row>
    <row r="246">
      <c r="A246" s="40">
        <v>24593.0</v>
      </c>
      <c r="B246" s="41">
        <v>35.4</v>
      </c>
      <c r="C246" s="68">
        <f t="shared" si="1"/>
        <v>0.005681818182</v>
      </c>
    </row>
    <row r="247">
      <c r="A247" s="40">
        <v>24624.0</v>
      </c>
      <c r="B247" s="41">
        <v>35.7</v>
      </c>
      <c r="C247" s="68">
        <f t="shared" si="1"/>
        <v>0.008474576271</v>
      </c>
    </row>
    <row r="248">
      <c r="A248" s="40">
        <v>24654.0</v>
      </c>
      <c r="B248" s="41">
        <v>35.8</v>
      </c>
      <c r="C248" s="68">
        <f t="shared" si="1"/>
        <v>0.002801120448</v>
      </c>
    </row>
    <row r="249">
      <c r="A249" s="40">
        <v>24685.0</v>
      </c>
      <c r="B249" s="41">
        <v>35.7</v>
      </c>
      <c r="C249" s="68">
        <f t="shared" si="1"/>
        <v>-0.002793296089</v>
      </c>
    </row>
    <row r="250">
      <c r="A250" s="40">
        <v>24716.0</v>
      </c>
      <c r="B250" s="41">
        <v>35.8</v>
      </c>
      <c r="C250" s="68">
        <f t="shared" si="1"/>
        <v>0.002801120448</v>
      </c>
    </row>
    <row r="251">
      <c r="A251" s="40">
        <v>24746.0</v>
      </c>
      <c r="B251" s="41">
        <v>35.8</v>
      </c>
      <c r="C251" s="68">
        <f t="shared" si="1"/>
        <v>0</v>
      </c>
    </row>
    <row r="252">
      <c r="A252" s="40">
        <v>24777.0</v>
      </c>
      <c r="B252" s="41">
        <v>35.8</v>
      </c>
      <c r="C252" s="68">
        <f t="shared" si="1"/>
        <v>0</v>
      </c>
    </row>
    <row r="253">
      <c r="A253" s="40">
        <v>24807.0</v>
      </c>
      <c r="B253" s="41">
        <v>36.0</v>
      </c>
      <c r="C253" s="68">
        <f t="shared" si="1"/>
        <v>0.005586592179</v>
      </c>
    </row>
    <row r="254">
      <c r="A254" s="40">
        <v>24838.0</v>
      </c>
      <c r="B254" s="41">
        <v>36.1</v>
      </c>
      <c r="C254" s="68">
        <f t="shared" si="1"/>
        <v>0.002777777778</v>
      </c>
    </row>
    <row r="255">
      <c r="A255" s="40">
        <v>24869.0</v>
      </c>
      <c r="B255" s="41">
        <v>36.3</v>
      </c>
      <c r="C255" s="68">
        <f t="shared" si="1"/>
        <v>0.005540166205</v>
      </c>
    </row>
    <row r="256">
      <c r="A256" s="40">
        <v>24898.0</v>
      </c>
      <c r="B256" s="41">
        <v>36.3</v>
      </c>
      <c r="C256" s="68">
        <f t="shared" si="1"/>
        <v>0</v>
      </c>
    </row>
    <row r="257">
      <c r="A257" s="40">
        <v>24929.0</v>
      </c>
      <c r="B257" s="41">
        <v>36.3</v>
      </c>
      <c r="C257" s="68">
        <f t="shared" si="1"/>
        <v>0</v>
      </c>
    </row>
    <row r="258">
      <c r="A258" s="40">
        <v>24959.0</v>
      </c>
      <c r="B258" s="41">
        <v>36.5</v>
      </c>
      <c r="C258" s="68">
        <f t="shared" si="1"/>
        <v>0.005509641873</v>
      </c>
    </row>
    <row r="259">
      <c r="A259" s="40">
        <v>24990.0</v>
      </c>
      <c r="B259" s="41">
        <v>36.7</v>
      </c>
      <c r="C259" s="68">
        <f t="shared" si="1"/>
        <v>0.005479452055</v>
      </c>
    </row>
    <row r="260">
      <c r="A260" s="40">
        <v>25020.0</v>
      </c>
      <c r="B260" s="41">
        <v>36.8</v>
      </c>
      <c r="C260" s="68">
        <f t="shared" si="1"/>
        <v>0.00272479564</v>
      </c>
    </row>
    <row r="261">
      <c r="A261" s="40">
        <v>25051.0</v>
      </c>
      <c r="B261" s="41">
        <v>36.7</v>
      </c>
      <c r="C261" s="68">
        <f t="shared" si="1"/>
        <v>-0.002717391304</v>
      </c>
    </row>
    <row r="262">
      <c r="A262" s="40">
        <v>25082.0</v>
      </c>
      <c r="B262" s="41">
        <v>36.9</v>
      </c>
      <c r="C262" s="68">
        <f t="shared" si="1"/>
        <v>0.005449591281</v>
      </c>
    </row>
    <row r="263">
      <c r="A263" s="40">
        <v>25112.0</v>
      </c>
      <c r="B263" s="41">
        <v>36.9</v>
      </c>
      <c r="C263" s="68">
        <f t="shared" si="1"/>
        <v>0</v>
      </c>
    </row>
    <row r="264">
      <c r="A264" s="40">
        <v>25143.0</v>
      </c>
      <c r="B264" s="41">
        <v>37.1</v>
      </c>
      <c r="C264" s="68">
        <f t="shared" si="1"/>
        <v>0.005420054201</v>
      </c>
    </row>
    <row r="265">
      <c r="A265" s="40">
        <v>25173.0</v>
      </c>
      <c r="B265" s="41">
        <v>37.1</v>
      </c>
      <c r="C265" s="68">
        <f t="shared" si="1"/>
        <v>0</v>
      </c>
    </row>
    <row r="266">
      <c r="A266" s="40">
        <v>25204.0</v>
      </c>
      <c r="B266" s="41">
        <v>37.3</v>
      </c>
      <c r="C266" s="68">
        <f t="shared" si="1"/>
        <v>0.00539083558</v>
      </c>
    </row>
    <row r="267">
      <c r="A267" s="40">
        <v>25235.0</v>
      </c>
      <c r="B267" s="41">
        <v>37.3</v>
      </c>
      <c r="C267" s="68">
        <f t="shared" si="1"/>
        <v>0</v>
      </c>
    </row>
    <row r="268">
      <c r="A268" s="40">
        <v>25263.0</v>
      </c>
      <c r="B268" s="41">
        <v>37.5</v>
      </c>
      <c r="C268" s="68">
        <f t="shared" si="1"/>
        <v>0.005361930295</v>
      </c>
    </row>
    <row r="269">
      <c r="A269" s="40">
        <v>25294.0</v>
      </c>
      <c r="B269" s="41">
        <v>37.5</v>
      </c>
      <c r="C269" s="68">
        <f t="shared" si="1"/>
        <v>0</v>
      </c>
    </row>
    <row r="270">
      <c r="A270" s="40">
        <v>25324.0</v>
      </c>
      <c r="B270" s="41">
        <v>37.8</v>
      </c>
      <c r="C270" s="68">
        <f t="shared" si="1"/>
        <v>0.008</v>
      </c>
    </row>
    <row r="271">
      <c r="A271" s="40">
        <v>25355.0</v>
      </c>
      <c r="B271" s="41">
        <v>38.0</v>
      </c>
      <c r="C271" s="68">
        <f t="shared" si="1"/>
        <v>0.005291005291</v>
      </c>
    </row>
    <row r="272">
      <c r="A272" s="40">
        <v>25385.0</v>
      </c>
      <c r="B272" s="41">
        <v>38.2</v>
      </c>
      <c r="C272" s="68">
        <f t="shared" si="1"/>
        <v>0.005263157895</v>
      </c>
    </row>
    <row r="273">
      <c r="A273" s="40">
        <v>25416.0</v>
      </c>
      <c r="B273" s="41">
        <v>38.1</v>
      </c>
      <c r="C273" s="68">
        <f t="shared" si="1"/>
        <v>-0.002617801047</v>
      </c>
    </row>
    <row r="274">
      <c r="A274" s="40">
        <v>25447.0</v>
      </c>
      <c r="B274" s="41">
        <v>38.2</v>
      </c>
      <c r="C274" s="68">
        <f t="shared" si="1"/>
        <v>0.002624671916</v>
      </c>
    </row>
    <row r="275">
      <c r="A275" s="40">
        <v>25477.0</v>
      </c>
      <c r="B275" s="41">
        <v>38.4</v>
      </c>
      <c r="C275" s="68">
        <f t="shared" si="1"/>
        <v>0.005235602094</v>
      </c>
    </row>
    <row r="276">
      <c r="A276" s="40">
        <v>25508.0</v>
      </c>
      <c r="B276" s="41">
        <v>38.7</v>
      </c>
      <c r="C276" s="68">
        <f t="shared" si="1"/>
        <v>0.0078125</v>
      </c>
    </row>
    <row r="277">
      <c r="A277" s="40">
        <v>25538.0</v>
      </c>
      <c r="B277" s="41">
        <v>38.9</v>
      </c>
      <c r="C277" s="68">
        <f t="shared" si="1"/>
        <v>0.005167958656</v>
      </c>
    </row>
    <row r="278">
      <c r="A278" s="40">
        <v>25569.0</v>
      </c>
      <c r="B278" s="41">
        <v>39.1</v>
      </c>
      <c r="C278" s="68">
        <f t="shared" si="1"/>
        <v>0.005141388175</v>
      </c>
    </row>
    <row r="279">
      <c r="A279" s="40">
        <v>25600.0</v>
      </c>
      <c r="B279" s="41">
        <v>39.1</v>
      </c>
      <c r="C279" s="68">
        <f t="shared" si="1"/>
        <v>0</v>
      </c>
    </row>
    <row r="280">
      <c r="A280" s="40">
        <v>25628.0</v>
      </c>
      <c r="B280" s="41">
        <v>39.2</v>
      </c>
      <c r="C280" s="68">
        <f t="shared" si="1"/>
        <v>0.002557544757</v>
      </c>
    </row>
    <row r="281">
      <c r="A281" s="40">
        <v>25659.0</v>
      </c>
      <c r="B281" s="41">
        <v>39.0</v>
      </c>
      <c r="C281" s="68">
        <f t="shared" si="1"/>
        <v>-0.005102040816</v>
      </c>
    </row>
    <row r="282">
      <c r="A282" s="40">
        <v>25689.0</v>
      </c>
      <c r="B282" s="41">
        <v>39.1</v>
      </c>
      <c r="C282" s="68">
        <f t="shared" si="1"/>
        <v>0.002564102564</v>
      </c>
    </row>
    <row r="283">
      <c r="A283" s="40">
        <v>25720.0</v>
      </c>
      <c r="B283" s="41">
        <v>39.2</v>
      </c>
      <c r="C283" s="68">
        <f t="shared" si="1"/>
        <v>0.002557544757</v>
      </c>
    </row>
    <row r="284">
      <c r="A284" s="40">
        <v>25750.0</v>
      </c>
      <c r="B284" s="41">
        <v>39.4</v>
      </c>
      <c r="C284" s="68">
        <f t="shared" si="1"/>
        <v>0.005102040816</v>
      </c>
    </row>
    <row r="285">
      <c r="A285" s="40">
        <v>25781.0</v>
      </c>
      <c r="B285" s="41">
        <v>39.2</v>
      </c>
      <c r="C285" s="68">
        <f t="shared" si="1"/>
        <v>-0.005076142132</v>
      </c>
    </row>
    <row r="286">
      <c r="A286" s="40">
        <v>25812.0</v>
      </c>
      <c r="B286" s="41">
        <v>39.4</v>
      </c>
      <c r="C286" s="68">
        <f t="shared" si="1"/>
        <v>0.005102040816</v>
      </c>
    </row>
    <row r="287">
      <c r="A287" s="40">
        <v>25842.0</v>
      </c>
      <c r="B287" s="41">
        <v>39.5</v>
      </c>
      <c r="C287" s="68">
        <f t="shared" si="1"/>
        <v>0.002538071066</v>
      </c>
    </row>
    <row r="288">
      <c r="A288" s="40">
        <v>25873.0</v>
      </c>
      <c r="B288" s="41">
        <v>39.7</v>
      </c>
      <c r="C288" s="68">
        <f t="shared" si="1"/>
        <v>0.005063291139</v>
      </c>
    </row>
    <row r="289">
      <c r="A289" s="40">
        <v>25903.0</v>
      </c>
      <c r="B289" s="41">
        <v>39.7</v>
      </c>
      <c r="C289" s="68">
        <f t="shared" si="1"/>
        <v>0</v>
      </c>
    </row>
    <row r="290">
      <c r="A290" s="40">
        <v>25934.0</v>
      </c>
      <c r="B290" s="41">
        <v>40.0</v>
      </c>
      <c r="C290" s="68">
        <f t="shared" si="1"/>
        <v>0.007556675063</v>
      </c>
    </row>
    <row r="291">
      <c r="A291" s="40">
        <v>25965.0</v>
      </c>
      <c r="B291" s="41">
        <v>40.2</v>
      </c>
      <c r="C291" s="68">
        <f t="shared" si="1"/>
        <v>0.005</v>
      </c>
    </row>
    <row r="292">
      <c r="A292" s="40">
        <v>25993.0</v>
      </c>
      <c r="B292" s="41">
        <v>40.3</v>
      </c>
      <c r="C292" s="68">
        <f t="shared" si="1"/>
        <v>0.002487562189</v>
      </c>
    </row>
    <row r="293">
      <c r="A293" s="40">
        <v>26024.0</v>
      </c>
      <c r="B293" s="41">
        <v>40.3</v>
      </c>
      <c r="C293" s="68">
        <f t="shared" si="1"/>
        <v>0</v>
      </c>
    </row>
    <row r="294">
      <c r="A294" s="40">
        <v>26054.0</v>
      </c>
      <c r="B294" s="41">
        <v>40.5</v>
      </c>
      <c r="C294" s="68">
        <f t="shared" si="1"/>
        <v>0.004962779156</v>
      </c>
    </row>
    <row r="295">
      <c r="A295" s="40">
        <v>26085.0</v>
      </c>
      <c r="B295" s="41">
        <v>40.6</v>
      </c>
      <c r="C295" s="68">
        <f t="shared" si="1"/>
        <v>0.002469135802</v>
      </c>
    </row>
    <row r="296">
      <c r="A296" s="40">
        <v>26115.0</v>
      </c>
      <c r="B296" s="41">
        <v>40.6</v>
      </c>
      <c r="C296" s="68">
        <f t="shared" si="1"/>
        <v>0</v>
      </c>
    </row>
    <row r="297">
      <c r="A297" s="40">
        <v>26146.0</v>
      </c>
      <c r="B297" s="41">
        <v>40.7</v>
      </c>
      <c r="C297" s="68">
        <f t="shared" si="1"/>
        <v>0.002463054187</v>
      </c>
    </row>
    <row r="298">
      <c r="A298" s="40">
        <v>26177.0</v>
      </c>
      <c r="B298" s="41">
        <v>40.6</v>
      </c>
      <c r="C298" s="68">
        <f t="shared" si="1"/>
        <v>-0.002457002457</v>
      </c>
    </row>
    <row r="299">
      <c r="A299" s="40">
        <v>26207.0</v>
      </c>
      <c r="B299" s="41">
        <v>40.6</v>
      </c>
      <c r="C299" s="68">
        <f t="shared" si="1"/>
        <v>0</v>
      </c>
    </row>
    <row r="300">
      <c r="A300" s="40">
        <v>26238.0</v>
      </c>
      <c r="B300" s="41">
        <v>40.7</v>
      </c>
      <c r="C300" s="68">
        <f t="shared" si="1"/>
        <v>0.002463054187</v>
      </c>
    </row>
    <row r="301">
      <c r="A301" s="40">
        <v>26268.0</v>
      </c>
      <c r="B301" s="41">
        <v>41.0</v>
      </c>
      <c r="C301" s="68">
        <f t="shared" si="1"/>
        <v>0.007371007371</v>
      </c>
    </row>
    <row r="302">
      <c r="A302" s="40">
        <v>26299.0</v>
      </c>
      <c r="B302" s="41">
        <v>41.2</v>
      </c>
      <c r="C302" s="68">
        <f t="shared" si="1"/>
        <v>0.00487804878</v>
      </c>
    </row>
    <row r="303">
      <c r="A303" s="40">
        <v>26330.0</v>
      </c>
      <c r="B303" s="41">
        <v>41.4</v>
      </c>
      <c r="C303" s="68">
        <f t="shared" si="1"/>
        <v>0.004854368932</v>
      </c>
    </row>
    <row r="304">
      <c r="A304" s="40">
        <v>26359.0</v>
      </c>
      <c r="B304" s="41">
        <v>41.4</v>
      </c>
      <c r="C304" s="68">
        <f t="shared" si="1"/>
        <v>0</v>
      </c>
    </row>
    <row r="305">
      <c r="A305" s="40">
        <v>26390.0</v>
      </c>
      <c r="B305" s="41">
        <v>41.3</v>
      </c>
      <c r="C305" s="68">
        <f t="shared" si="1"/>
        <v>-0.002415458937</v>
      </c>
    </row>
    <row r="306">
      <c r="A306" s="40">
        <v>26420.0</v>
      </c>
      <c r="B306" s="41">
        <v>41.5</v>
      </c>
      <c r="C306" s="68">
        <f t="shared" si="1"/>
        <v>0.004842615012</v>
      </c>
    </row>
    <row r="307">
      <c r="A307" s="40">
        <v>26451.0</v>
      </c>
      <c r="B307" s="41">
        <v>41.7</v>
      </c>
      <c r="C307" s="68">
        <f t="shared" si="1"/>
        <v>0.004819277108</v>
      </c>
    </row>
    <row r="308">
      <c r="A308" s="40">
        <v>26481.0</v>
      </c>
      <c r="B308" s="41">
        <v>42.0</v>
      </c>
      <c r="C308" s="68">
        <f t="shared" si="1"/>
        <v>0.007194244604</v>
      </c>
    </row>
    <row r="309">
      <c r="A309" s="40">
        <v>26512.0</v>
      </c>
      <c r="B309" s="41">
        <v>42.0</v>
      </c>
      <c r="C309" s="68">
        <f t="shared" si="1"/>
        <v>0</v>
      </c>
    </row>
    <row r="310">
      <c r="A310" s="40">
        <v>26543.0</v>
      </c>
      <c r="B310" s="41">
        <v>42.1</v>
      </c>
      <c r="C310" s="68">
        <f t="shared" si="1"/>
        <v>0.002380952381</v>
      </c>
    </row>
    <row r="311">
      <c r="A311" s="40">
        <v>26573.0</v>
      </c>
      <c r="B311" s="41">
        <v>41.9</v>
      </c>
      <c r="C311" s="68">
        <f t="shared" si="1"/>
        <v>-0.004750593824</v>
      </c>
    </row>
    <row r="312">
      <c r="A312" s="40">
        <v>26604.0</v>
      </c>
      <c r="B312" s="41">
        <v>42.2</v>
      </c>
      <c r="C312" s="68">
        <f t="shared" si="1"/>
        <v>0.007159904535</v>
      </c>
    </row>
    <row r="313">
      <c r="A313" s="40">
        <v>26634.0</v>
      </c>
      <c r="B313" s="41">
        <v>42.6</v>
      </c>
      <c r="C313" s="68">
        <f t="shared" si="1"/>
        <v>0.009478672986</v>
      </c>
    </row>
    <row r="314">
      <c r="A314" s="40">
        <v>26665.0</v>
      </c>
      <c r="B314" s="41">
        <v>43.1</v>
      </c>
      <c r="C314" s="68">
        <f t="shared" si="1"/>
        <v>0.0117370892</v>
      </c>
    </row>
    <row r="315">
      <c r="A315" s="40">
        <v>26696.0</v>
      </c>
      <c r="B315" s="41">
        <v>43.7</v>
      </c>
      <c r="C315" s="68">
        <f t="shared" si="1"/>
        <v>0.01392111369</v>
      </c>
    </row>
    <row r="316">
      <c r="A316" s="40">
        <v>26724.0</v>
      </c>
      <c r="B316" s="41">
        <v>44.4</v>
      </c>
      <c r="C316" s="68">
        <f t="shared" si="1"/>
        <v>0.01601830664</v>
      </c>
    </row>
    <row r="317">
      <c r="A317" s="40">
        <v>26755.0</v>
      </c>
      <c r="B317" s="41">
        <v>44.7</v>
      </c>
      <c r="C317" s="68">
        <f t="shared" si="1"/>
        <v>0.006756756757</v>
      </c>
    </row>
    <row r="318">
      <c r="A318" s="40">
        <v>26785.0</v>
      </c>
      <c r="B318" s="41">
        <v>45.0</v>
      </c>
      <c r="C318" s="68">
        <f t="shared" si="1"/>
        <v>0.006711409396</v>
      </c>
    </row>
    <row r="319">
      <c r="A319" s="40">
        <v>26816.0</v>
      </c>
      <c r="B319" s="41">
        <v>45.4</v>
      </c>
      <c r="C319" s="68">
        <f t="shared" si="1"/>
        <v>0.008888888889</v>
      </c>
    </row>
    <row r="320">
      <c r="A320" s="40">
        <v>26846.0</v>
      </c>
      <c r="B320" s="41">
        <v>45.5</v>
      </c>
      <c r="C320" s="68">
        <f t="shared" si="1"/>
        <v>0.002202643172</v>
      </c>
    </row>
    <row r="321">
      <c r="A321" s="40">
        <v>26877.0</v>
      </c>
      <c r="B321" s="41">
        <v>47.0</v>
      </c>
      <c r="C321" s="68">
        <f t="shared" si="1"/>
        <v>0.03296703297</v>
      </c>
    </row>
    <row r="322">
      <c r="A322" s="40">
        <v>26908.0</v>
      </c>
      <c r="B322" s="41">
        <v>46.8</v>
      </c>
      <c r="C322" s="68">
        <f t="shared" si="1"/>
        <v>-0.004255319149</v>
      </c>
    </row>
    <row r="323">
      <c r="A323" s="40">
        <v>26938.0</v>
      </c>
      <c r="B323" s="41">
        <v>46.8</v>
      </c>
      <c r="C323" s="68">
        <f t="shared" si="1"/>
        <v>0</v>
      </c>
    </row>
    <row r="324">
      <c r="A324" s="40">
        <v>26969.0</v>
      </c>
      <c r="B324" s="41">
        <v>47.0</v>
      </c>
      <c r="C324" s="68">
        <f t="shared" si="1"/>
        <v>0.004273504274</v>
      </c>
    </row>
    <row r="325">
      <c r="A325" s="40">
        <v>26999.0</v>
      </c>
      <c r="B325" s="41">
        <v>47.6</v>
      </c>
      <c r="C325" s="68">
        <f t="shared" si="1"/>
        <v>0.01276595745</v>
      </c>
    </row>
    <row r="326">
      <c r="A326" s="40">
        <v>27030.0</v>
      </c>
      <c r="B326" s="41">
        <v>49.0</v>
      </c>
      <c r="C326" s="68">
        <f t="shared" si="1"/>
        <v>0.02941176471</v>
      </c>
    </row>
    <row r="327">
      <c r="A327" s="40">
        <v>27061.0</v>
      </c>
      <c r="B327" s="41">
        <v>49.9</v>
      </c>
      <c r="C327" s="68">
        <f t="shared" si="1"/>
        <v>0.01836734694</v>
      </c>
    </row>
    <row r="328">
      <c r="A328" s="40">
        <v>27089.0</v>
      </c>
      <c r="B328" s="41">
        <v>50.2</v>
      </c>
      <c r="C328" s="68">
        <f t="shared" si="1"/>
        <v>0.006012024048</v>
      </c>
    </row>
    <row r="329">
      <c r="A329" s="40">
        <v>27120.0</v>
      </c>
      <c r="B329" s="41">
        <v>50.6</v>
      </c>
      <c r="C329" s="68">
        <f t="shared" si="1"/>
        <v>0.00796812749</v>
      </c>
    </row>
    <row r="330">
      <c r="A330" s="40">
        <v>27150.0</v>
      </c>
      <c r="B330" s="41">
        <v>51.2</v>
      </c>
      <c r="C330" s="68">
        <f t="shared" si="1"/>
        <v>0.01185770751</v>
      </c>
    </row>
    <row r="331">
      <c r="A331" s="40">
        <v>27181.0</v>
      </c>
      <c r="B331" s="41">
        <v>51.3</v>
      </c>
      <c r="C331" s="68">
        <f t="shared" si="1"/>
        <v>0.001953125</v>
      </c>
    </row>
    <row r="332">
      <c r="A332" s="40">
        <v>27211.0</v>
      </c>
      <c r="B332" s="41">
        <v>52.8</v>
      </c>
      <c r="C332" s="68">
        <f t="shared" si="1"/>
        <v>0.02923976608</v>
      </c>
    </row>
    <row r="333">
      <c r="A333" s="40">
        <v>27242.0</v>
      </c>
      <c r="B333" s="41">
        <v>53.7</v>
      </c>
      <c r="C333" s="68">
        <f t="shared" si="1"/>
        <v>0.01704545455</v>
      </c>
    </row>
    <row r="334">
      <c r="A334" s="40">
        <v>27273.0</v>
      </c>
      <c r="B334" s="41">
        <v>54.2</v>
      </c>
      <c r="C334" s="68">
        <f t="shared" si="1"/>
        <v>0.009310986965</v>
      </c>
    </row>
    <row r="335">
      <c r="A335" s="40">
        <v>27303.0</v>
      </c>
      <c r="B335" s="41">
        <v>55.3</v>
      </c>
      <c r="C335" s="68">
        <f t="shared" si="1"/>
        <v>0.02029520295</v>
      </c>
    </row>
    <row r="336">
      <c r="A336" s="40">
        <v>27334.0</v>
      </c>
      <c r="B336" s="41">
        <v>56.2</v>
      </c>
      <c r="C336" s="68">
        <f t="shared" si="1"/>
        <v>0.01627486438</v>
      </c>
    </row>
    <row r="337">
      <c r="A337" s="40">
        <v>27364.0</v>
      </c>
      <c r="B337" s="41">
        <v>56.3</v>
      </c>
      <c r="C337" s="68">
        <f t="shared" si="1"/>
        <v>0.001779359431</v>
      </c>
    </row>
    <row r="338">
      <c r="A338" s="40">
        <v>27395.0</v>
      </c>
      <c r="B338" s="41">
        <v>56.8</v>
      </c>
      <c r="C338" s="68">
        <f t="shared" si="1"/>
        <v>0.008880994671</v>
      </c>
    </row>
    <row r="339">
      <c r="A339" s="40">
        <v>27426.0</v>
      </c>
      <c r="B339" s="41">
        <v>56.8</v>
      </c>
      <c r="C339" s="68">
        <f t="shared" si="1"/>
        <v>0</v>
      </c>
    </row>
    <row r="340">
      <c r="A340" s="40">
        <v>27454.0</v>
      </c>
      <c r="B340" s="41">
        <v>56.6</v>
      </c>
      <c r="C340" s="68">
        <f t="shared" si="1"/>
        <v>-0.003521126761</v>
      </c>
    </row>
    <row r="341">
      <c r="A341" s="40">
        <v>27485.0</v>
      </c>
      <c r="B341" s="41">
        <v>57.0</v>
      </c>
      <c r="C341" s="68">
        <f t="shared" si="1"/>
        <v>0.007067137809</v>
      </c>
    </row>
    <row r="342">
      <c r="A342" s="40">
        <v>27515.0</v>
      </c>
      <c r="B342" s="41">
        <v>57.4</v>
      </c>
      <c r="C342" s="68">
        <f t="shared" si="1"/>
        <v>0.00701754386</v>
      </c>
    </row>
    <row r="343">
      <c r="A343" s="40">
        <v>27546.0</v>
      </c>
      <c r="B343" s="41">
        <v>57.9</v>
      </c>
      <c r="C343" s="68">
        <f t="shared" si="1"/>
        <v>0.008710801394</v>
      </c>
    </row>
    <row r="344">
      <c r="A344" s="40">
        <v>27576.0</v>
      </c>
      <c r="B344" s="41">
        <v>58.6</v>
      </c>
      <c r="C344" s="68">
        <f t="shared" si="1"/>
        <v>0.01208981002</v>
      </c>
    </row>
    <row r="345">
      <c r="A345" s="40">
        <v>27607.0</v>
      </c>
      <c r="B345" s="41">
        <v>58.7</v>
      </c>
      <c r="C345" s="68">
        <f t="shared" si="1"/>
        <v>0.001706484642</v>
      </c>
    </row>
    <row r="346">
      <c r="A346" s="40">
        <v>27638.0</v>
      </c>
      <c r="B346" s="41">
        <v>59.2</v>
      </c>
      <c r="C346" s="68">
        <f t="shared" si="1"/>
        <v>0.008517887564</v>
      </c>
    </row>
    <row r="347">
      <c r="A347" s="40">
        <v>27668.0</v>
      </c>
      <c r="B347" s="41">
        <v>59.9</v>
      </c>
      <c r="C347" s="68">
        <f t="shared" si="1"/>
        <v>0.01182432432</v>
      </c>
    </row>
    <row r="348">
      <c r="A348" s="40">
        <v>27699.0</v>
      </c>
      <c r="B348" s="41">
        <v>59.9</v>
      </c>
      <c r="C348" s="68">
        <f t="shared" si="1"/>
        <v>0</v>
      </c>
    </row>
    <row r="349">
      <c r="A349" s="40">
        <v>27729.0</v>
      </c>
      <c r="B349" s="41">
        <v>60.0</v>
      </c>
      <c r="C349" s="68">
        <f t="shared" si="1"/>
        <v>0.001669449082</v>
      </c>
    </row>
    <row r="350">
      <c r="A350" s="40">
        <v>27760.0</v>
      </c>
      <c r="B350" s="41">
        <v>60.1</v>
      </c>
      <c r="C350" s="68">
        <f t="shared" si="1"/>
        <v>0.001666666667</v>
      </c>
    </row>
    <row r="351">
      <c r="A351" s="40">
        <v>27791.0</v>
      </c>
      <c r="B351" s="41">
        <v>59.9</v>
      </c>
      <c r="C351" s="68">
        <f t="shared" si="1"/>
        <v>-0.003327787022</v>
      </c>
    </row>
    <row r="352">
      <c r="A352" s="40">
        <v>27820.0</v>
      </c>
      <c r="B352" s="41">
        <v>59.9</v>
      </c>
      <c r="C352" s="68">
        <f t="shared" si="1"/>
        <v>0</v>
      </c>
    </row>
    <row r="353">
      <c r="A353" s="40">
        <v>27851.0</v>
      </c>
      <c r="B353" s="41">
        <v>60.3</v>
      </c>
      <c r="C353" s="68">
        <f t="shared" si="1"/>
        <v>0.006677796327</v>
      </c>
    </row>
    <row r="354">
      <c r="A354" s="40">
        <v>27881.0</v>
      </c>
      <c r="B354" s="41">
        <v>60.4</v>
      </c>
      <c r="C354" s="68">
        <f t="shared" si="1"/>
        <v>0.001658374793</v>
      </c>
    </row>
    <row r="355">
      <c r="A355" s="40">
        <v>27912.0</v>
      </c>
      <c r="B355" s="41">
        <v>60.6</v>
      </c>
      <c r="C355" s="68">
        <f t="shared" si="1"/>
        <v>0.003311258278</v>
      </c>
    </row>
    <row r="356">
      <c r="A356" s="40">
        <v>27942.0</v>
      </c>
      <c r="B356" s="41">
        <v>60.8</v>
      </c>
      <c r="C356" s="68">
        <f t="shared" si="1"/>
        <v>0.003300330033</v>
      </c>
    </row>
    <row r="357">
      <c r="A357" s="40">
        <v>27973.0</v>
      </c>
      <c r="B357" s="41">
        <v>60.7</v>
      </c>
      <c r="C357" s="68">
        <f t="shared" si="1"/>
        <v>-0.001644736842</v>
      </c>
    </row>
    <row r="358">
      <c r="A358" s="40">
        <v>28004.0</v>
      </c>
      <c r="B358" s="41">
        <v>60.9</v>
      </c>
      <c r="C358" s="68">
        <f t="shared" si="1"/>
        <v>0.003294892916</v>
      </c>
    </row>
    <row r="359">
      <c r="A359" s="40">
        <v>28034.0</v>
      </c>
      <c r="B359" s="41">
        <v>61.6</v>
      </c>
      <c r="C359" s="68">
        <f t="shared" si="1"/>
        <v>0.01149425287</v>
      </c>
    </row>
    <row r="360">
      <c r="A360" s="40">
        <v>28065.0</v>
      </c>
      <c r="B360" s="41">
        <v>61.8</v>
      </c>
      <c r="C360" s="68">
        <f t="shared" si="1"/>
        <v>0.003246753247</v>
      </c>
    </row>
    <row r="361">
      <c r="A361" s="40">
        <v>28095.0</v>
      </c>
      <c r="B361" s="41">
        <v>62.3</v>
      </c>
      <c r="C361" s="68">
        <f t="shared" si="1"/>
        <v>0.008090614887</v>
      </c>
    </row>
    <row r="362">
      <c r="A362" s="40">
        <v>28126.0</v>
      </c>
      <c r="B362" s="41">
        <v>62.6</v>
      </c>
      <c r="C362" s="68">
        <f t="shared" si="1"/>
        <v>0.00481540931</v>
      </c>
    </row>
    <row r="363">
      <c r="A363" s="40">
        <v>28157.0</v>
      </c>
      <c r="B363" s="41">
        <v>63.2</v>
      </c>
      <c r="C363" s="68">
        <f t="shared" si="1"/>
        <v>0.009584664537</v>
      </c>
    </row>
    <row r="364">
      <c r="A364" s="40">
        <v>28185.0</v>
      </c>
      <c r="B364" s="41">
        <v>63.6</v>
      </c>
      <c r="C364" s="68">
        <f t="shared" si="1"/>
        <v>0.006329113924</v>
      </c>
    </row>
    <row r="365">
      <c r="A365" s="40">
        <v>28216.0</v>
      </c>
      <c r="B365" s="41">
        <v>64.1</v>
      </c>
      <c r="C365" s="68">
        <f t="shared" si="1"/>
        <v>0.00786163522</v>
      </c>
    </row>
    <row r="366">
      <c r="A366" s="40">
        <v>28246.0</v>
      </c>
      <c r="B366" s="41">
        <v>64.6</v>
      </c>
      <c r="C366" s="68">
        <f t="shared" si="1"/>
        <v>0.007800312012</v>
      </c>
    </row>
    <row r="367">
      <c r="A367" s="40">
        <v>28277.0</v>
      </c>
      <c r="B367" s="41">
        <v>64.7</v>
      </c>
      <c r="C367" s="68">
        <f t="shared" si="1"/>
        <v>0.001547987616</v>
      </c>
    </row>
    <row r="368">
      <c r="A368" s="40">
        <v>28307.0</v>
      </c>
      <c r="B368" s="41">
        <v>65.0</v>
      </c>
      <c r="C368" s="68">
        <f t="shared" si="1"/>
        <v>0.004636785162</v>
      </c>
    </row>
    <row r="369">
      <c r="A369" s="40">
        <v>28338.0</v>
      </c>
      <c r="B369" s="41">
        <v>65.0</v>
      </c>
      <c r="C369" s="68">
        <f t="shared" si="1"/>
        <v>0</v>
      </c>
    </row>
    <row r="370">
      <c r="A370" s="40">
        <v>28369.0</v>
      </c>
      <c r="B370" s="41">
        <v>65.3</v>
      </c>
      <c r="C370" s="68">
        <f t="shared" si="1"/>
        <v>0.004615384615</v>
      </c>
    </row>
    <row r="371">
      <c r="A371" s="40">
        <v>28399.0</v>
      </c>
      <c r="B371" s="41">
        <v>66.0</v>
      </c>
      <c r="C371" s="68">
        <f t="shared" si="1"/>
        <v>0.01071975498</v>
      </c>
    </row>
    <row r="372">
      <c r="A372" s="40">
        <v>28430.0</v>
      </c>
      <c r="B372" s="41">
        <v>66.2</v>
      </c>
      <c r="C372" s="68">
        <f t="shared" si="1"/>
        <v>0.00303030303</v>
      </c>
    </row>
    <row r="373">
      <c r="A373" s="40">
        <v>28460.0</v>
      </c>
      <c r="B373" s="41">
        <v>66.5</v>
      </c>
      <c r="C373" s="68">
        <f t="shared" si="1"/>
        <v>0.004531722054</v>
      </c>
    </row>
    <row r="374">
      <c r="A374" s="40">
        <v>28491.0</v>
      </c>
      <c r="B374" s="41">
        <v>67.1</v>
      </c>
      <c r="C374" s="68">
        <f t="shared" si="1"/>
        <v>0.009022556391</v>
      </c>
    </row>
    <row r="375">
      <c r="A375" s="40">
        <v>28522.0</v>
      </c>
      <c r="B375" s="41">
        <v>67.6</v>
      </c>
      <c r="C375" s="68">
        <f t="shared" si="1"/>
        <v>0.007451564829</v>
      </c>
    </row>
    <row r="376">
      <c r="A376" s="40">
        <v>28550.0</v>
      </c>
      <c r="B376" s="41">
        <v>67.8</v>
      </c>
      <c r="C376" s="68">
        <f t="shared" si="1"/>
        <v>0.002958579882</v>
      </c>
    </row>
    <row r="377">
      <c r="A377" s="40">
        <v>28581.0</v>
      </c>
      <c r="B377" s="41">
        <v>68.7</v>
      </c>
      <c r="C377" s="68">
        <f t="shared" si="1"/>
        <v>0.01327433628</v>
      </c>
    </row>
    <row r="378">
      <c r="A378" s="40">
        <v>28611.0</v>
      </c>
      <c r="B378" s="41">
        <v>69.3</v>
      </c>
      <c r="C378" s="68">
        <f t="shared" si="1"/>
        <v>0.008733624454</v>
      </c>
    </row>
    <row r="379">
      <c r="A379" s="40">
        <v>28642.0</v>
      </c>
      <c r="B379" s="41">
        <v>69.8</v>
      </c>
      <c r="C379" s="68">
        <f t="shared" si="1"/>
        <v>0.007215007215</v>
      </c>
    </row>
    <row r="380">
      <c r="A380" s="40">
        <v>28672.0</v>
      </c>
      <c r="B380" s="41">
        <v>70.4</v>
      </c>
      <c r="C380" s="68">
        <f t="shared" si="1"/>
        <v>0.008595988539</v>
      </c>
    </row>
    <row r="381">
      <c r="A381" s="40">
        <v>28703.0</v>
      </c>
      <c r="B381" s="41">
        <v>70.2</v>
      </c>
      <c r="C381" s="68">
        <f t="shared" si="1"/>
        <v>-0.002840909091</v>
      </c>
    </row>
    <row r="382">
      <c r="A382" s="40">
        <v>28734.0</v>
      </c>
      <c r="B382" s="41">
        <v>70.7</v>
      </c>
      <c r="C382" s="68">
        <f t="shared" si="1"/>
        <v>0.007122507123</v>
      </c>
    </row>
    <row r="383">
      <c r="A383" s="40">
        <v>28764.0</v>
      </c>
      <c r="B383" s="41">
        <v>71.6</v>
      </c>
      <c r="C383" s="68">
        <f t="shared" si="1"/>
        <v>0.01272984441</v>
      </c>
    </row>
    <row r="384">
      <c r="A384" s="40">
        <v>28795.0</v>
      </c>
      <c r="B384" s="41">
        <v>71.9</v>
      </c>
      <c r="C384" s="68">
        <f t="shared" si="1"/>
        <v>0.004189944134</v>
      </c>
    </row>
    <row r="385">
      <c r="A385" s="40">
        <v>28825.0</v>
      </c>
      <c r="B385" s="41">
        <v>72.7</v>
      </c>
      <c r="C385" s="68">
        <f t="shared" si="1"/>
        <v>0.01112656467</v>
      </c>
    </row>
    <row r="386">
      <c r="A386" s="40">
        <v>28856.0</v>
      </c>
      <c r="B386" s="41">
        <v>73.7</v>
      </c>
      <c r="C386" s="68">
        <f t="shared" si="1"/>
        <v>0.01375515818</v>
      </c>
    </row>
    <row r="387">
      <c r="A387" s="40">
        <v>28887.0</v>
      </c>
      <c r="B387" s="41">
        <v>74.6</v>
      </c>
      <c r="C387" s="68">
        <f t="shared" si="1"/>
        <v>0.01221166893</v>
      </c>
    </row>
    <row r="388">
      <c r="A388" s="40">
        <v>28915.0</v>
      </c>
      <c r="B388" s="41">
        <v>75.1</v>
      </c>
      <c r="C388" s="68">
        <f t="shared" si="1"/>
        <v>0.006702412869</v>
      </c>
    </row>
    <row r="389">
      <c r="A389" s="40">
        <v>28946.0</v>
      </c>
      <c r="B389" s="41">
        <v>75.9</v>
      </c>
      <c r="C389" s="68">
        <f t="shared" si="1"/>
        <v>0.01065246338</v>
      </c>
    </row>
    <row r="390">
      <c r="A390" s="40">
        <v>28976.0</v>
      </c>
      <c r="B390" s="41">
        <v>76.4</v>
      </c>
      <c r="C390" s="68">
        <f t="shared" si="1"/>
        <v>0.006587615283</v>
      </c>
    </row>
    <row r="391">
      <c r="A391" s="40">
        <v>29007.0</v>
      </c>
      <c r="B391" s="41">
        <v>76.7</v>
      </c>
      <c r="C391" s="68">
        <f t="shared" si="1"/>
        <v>0.003926701571</v>
      </c>
    </row>
    <row r="392">
      <c r="A392" s="40">
        <v>29037.0</v>
      </c>
      <c r="B392" s="41">
        <v>77.5</v>
      </c>
      <c r="C392" s="68">
        <f t="shared" si="1"/>
        <v>0.01043024772</v>
      </c>
    </row>
    <row r="393">
      <c r="A393" s="40">
        <v>29068.0</v>
      </c>
      <c r="B393" s="41">
        <v>78.0</v>
      </c>
      <c r="C393" s="68">
        <f t="shared" si="1"/>
        <v>0.006451612903</v>
      </c>
    </row>
    <row r="394">
      <c r="A394" s="40">
        <v>29099.0</v>
      </c>
      <c r="B394" s="41">
        <v>79.2</v>
      </c>
      <c r="C394" s="68">
        <f t="shared" si="1"/>
        <v>0.01538461538</v>
      </c>
    </row>
    <row r="395">
      <c r="A395" s="40">
        <v>29129.0</v>
      </c>
      <c r="B395" s="41">
        <v>80.5</v>
      </c>
      <c r="C395" s="68">
        <f t="shared" si="1"/>
        <v>0.01641414141</v>
      </c>
    </row>
    <row r="396">
      <c r="A396" s="40">
        <v>29160.0</v>
      </c>
      <c r="B396" s="41">
        <v>81.2</v>
      </c>
      <c r="C396" s="68">
        <f t="shared" si="1"/>
        <v>0.008695652174</v>
      </c>
    </row>
    <row r="397">
      <c r="A397" s="40">
        <v>29190.0</v>
      </c>
      <c r="B397" s="41">
        <v>82.0</v>
      </c>
      <c r="C397" s="68">
        <f t="shared" si="1"/>
        <v>0.009852216749</v>
      </c>
    </row>
    <row r="398">
      <c r="A398" s="40">
        <v>29221.0</v>
      </c>
      <c r="B398" s="41">
        <v>83.5</v>
      </c>
      <c r="C398" s="68">
        <f t="shared" si="1"/>
        <v>0.01829268293</v>
      </c>
    </row>
    <row r="399">
      <c r="A399" s="40">
        <v>29252.0</v>
      </c>
      <c r="B399" s="41">
        <v>84.7</v>
      </c>
      <c r="C399" s="68">
        <f t="shared" si="1"/>
        <v>0.01437125749</v>
      </c>
    </row>
    <row r="400">
      <c r="A400" s="40">
        <v>29281.0</v>
      </c>
      <c r="B400" s="41">
        <v>85.5</v>
      </c>
      <c r="C400" s="68">
        <f t="shared" si="1"/>
        <v>0.009445100354</v>
      </c>
    </row>
    <row r="401">
      <c r="A401" s="40">
        <v>29312.0</v>
      </c>
      <c r="B401" s="41">
        <v>86.3</v>
      </c>
      <c r="C401" s="68">
        <f t="shared" si="1"/>
        <v>0.009356725146</v>
      </c>
    </row>
    <row r="402">
      <c r="A402" s="40">
        <v>29342.0</v>
      </c>
      <c r="B402" s="41">
        <v>86.7</v>
      </c>
      <c r="C402" s="68">
        <f t="shared" si="1"/>
        <v>0.004634994206</v>
      </c>
    </row>
    <row r="403">
      <c r="A403" s="40">
        <v>29373.0</v>
      </c>
      <c r="B403" s="41">
        <v>87.3</v>
      </c>
      <c r="C403" s="68">
        <f t="shared" si="1"/>
        <v>0.006920415225</v>
      </c>
    </row>
    <row r="404">
      <c r="A404" s="40">
        <v>29403.0</v>
      </c>
      <c r="B404" s="41">
        <v>88.8</v>
      </c>
      <c r="C404" s="68">
        <f t="shared" si="1"/>
        <v>0.01718213058</v>
      </c>
    </row>
    <row r="405">
      <c r="A405" s="40">
        <v>29434.0</v>
      </c>
      <c r="B405" s="41">
        <v>89.6</v>
      </c>
      <c r="C405" s="68">
        <f t="shared" si="1"/>
        <v>0.009009009009</v>
      </c>
    </row>
    <row r="406">
      <c r="A406" s="40">
        <v>29465.0</v>
      </c>
      <c r="B406" s="41">
        <v>89.6</v>
      </c>
      <c r="C406" s="68">
        <f t="shared" si="1"/>
        <v>0</v>
      </c>
    </row>
    <row r="407">
      <c r="A407" s="40">
        <v>29495.0</v>
      </c>
      <c r="B407" s="41">
        <v>91.0</v>
      </c>
      <c r="C407" s="68">
        <f t="shared" si="1"/>
        <v>0.015625</v>
      </c>
    </row>
    <row r="408">
      <c r="A408" s="40">
        <v>29526.0</v>
      </c>
      <c r="B408" s="41">
        <v>91.3</v>
      </c>
      <c r="C408" s="68">
        <f t="shared" si="1"/>
        <v>0.003296703297</v>
      </c>
    </row>
    <row r="409">
      <c r="A409" s="40">
        <v>29556.0</v>
      </c>
      <c r="B409" s="41">
        <v>91.7</v>
      </c>
      <c r="C409" s="68">
        <f t="shared" si="1"/>
        <v>0.004381161008</v>
      </c>
    </row>
    <row r="410">
      <c r="A410" s="40">
        <v>29587.0</v>
      </c>
      <c r="B410" s="41">
        <v>93.0</v>
      </c>
      <c r="C410" s="68">
        <f t="shared" si="1"/>
        <v>0.01417666303</v>
      </c>
    </row>
    <row r="411">
      <c r="A411" s="40">
        <v>29618.0</v>
      </c>
      <c r="B411" s="41">
        <v>93.8</v>
      </c>
      <c r="C411" s="68">
        <f t="shared" si="1"/>
        <v>0.008602150538</v>
      </c>
    </row>
    <row r="412">
      <c r="A412" s="40">
        <v>29646.0</v>
      </c>
      <c r="B412" s="41">
        <v>94.8</v>
      </c>
      <c r="C412" s="68">
        <f t="shared" si="1"/>
        <v>0.01066098081</v>
      </c>
    </row>
    <row r="413">
      <c r="A413" s="40">
        <v>29677.0</v>
      </c>
      <c r="B413" s="41">
        <v>95.7</v>
      </c>
      <c r="C413" s="68">
        <f t="shared" si="1"/>
        <v>0.009493670886</v>
      </c>
    </row>
    <row r="414">
      <c r="A414" s="40">
        <v>29707.0</v>
      </c>
      <c r="B414" s="41">
        <v>96.1</v>
      </c>
      <c r="C414" s="68">
        <f t="shared" si="1"/>
        <v>0.004179728318</v>
      </c>
    </row>
    <row r="415">
      <c r="A415" s="40">
        <v>29738.0</v>
      </c>
      <c r="B415" s="41">
        <v>96.4</v>
      </c>
      <c r="C415" s="68">
        <f t="shared" si="1"/>
        <v>0.003121748179</v>
      </c>
    </row>
    <row r="416">
      <c r="A416" s="40">
        <v>29768.0</v>
      </c>
      <c r="B416" s="41">
        <v>96.9</v>
      </c>
      <c r="C416" s="68">
        <f t="shared" si="1"/>
        <v>0.005186721992</v>
      </c>
    </row>
    <row r="417">
      <c r="A417" s="40">
        <v>29799.0</v>
      </c>
      <c r="B417" s="41">
        <v>96.7</v>
      </c>
      <c r="C417" s="68">
        <f t="shared" si="1"/>
        <v>-0.002063983488</v>
      </c>
    </row>
    <row r="418">
      <c r="A418" s="40">
        <v>29830.0</v>
      </c>
      <c r="B418" s="41">
        <v>96.7</v>
      </c>
      <c r="C418" s="68">
        <f t="shared" si="1"/>
        <v>0</v>
      </c>
    </row>
    <row r="419">
      <c r="A419" s="40">
        <v>29860.0</v>
      </c>
      <c r="B419" s="41">
        <v>97.8</v>
      </c>
      <c r="C419" s="68">
        <f t="shared" si="1"/>
        <v>0.0113753878</v>
      </c>
    </row>
    <row r="420">
      <c r="A420" s="40">
        <v>29891.0</v>
      </c>
      <c r="B420" s="41">
        <v>97.9</v>
      </c>
      <c r="C420" s="68">
        <f t="shared" si="1"/>
        <v>0.001022494888</v>
      </c>
    </row>
    <row r="421">
      <c r="A421" s="40">
        <v>29921.0</v>
      </c>
      <c r="B421" s="41">
        <v>98.2</v>
      </c>
      <c r="C421" s="68">
        <f t="shared" si="1"/>
        <v>0.003064351379</v>
      </c>
    </row>
    <row r="422">
      <c r="A422" s="40">
        <v>29952.0</v>
      </c>
      <c r="B422" s="41">
        <v>99.0</v>
      </c>
      <c r="C422" s="68">
        <f t="shared" si="1"/>
        <v>0.008146639511</v>
      </c>
    </row>
    <row r="423">
      <c r="A423" s="40">
        <v>29983.0</v>
      </c>
      <c r="B423" s="41">
        <v>99.0</v>
      </c>
      <c r="C423" s="68">
        <f t="shared" si="1"/>
        <v>0</v>
      </c>
    </row>
    <row r="424">
      <c r="A424" s="40">
        <v>30011.0</v>
      </c>
      <c r="B424" s="41">
        <v>98.8</v>
      </c>
      <c r="C424" s="68">
        <f t="shared" si="1"/>
        <v>-0.00202020202</v>
      </c>
    </row>
    <row r="425">
      <c r="A425" s="40">
        <v>30042.0</v>
      </c>
      <c r="B425" s="41">
        <v>98.8</v>
      </c>
      <c r="C425" s="68">
        <f t="shared" si="1"/>
        <v>0</v>
      </c>
    </row>
    <row r="426">
      <c r="A426" s="40">
        <v>30072.0</v>
      </c>
      <c r="B426" s="41">
        <v>99.0</v>
      </c>
      <c r="C426" s="68">
        <f t="shared" si="1"/>
        <v>0.002024291498</v>
      </c>
    </row>
    <row r="427">
      <c r="A427" s="40">
        <v>30103.0</v>
      </c>
      <c r="B427" s="41">
        <v>99.7</v>
      </c>
      <c r="C427" s="68">
        <f t="shared" si="1"/>
        <v>0.007070707071</v>
      </c>
    </row>
    <row r="428">
      <c r="A428" s="40">
        <v>30133.0</v>
      </c>
      <c r="B428" s="41">
        <v>100.4</v>
      </c>
      <c r="C428" s="68">
        <f t="shared" si="1"/>
        <v>0.00702106319</v>
      </c>
    </row>
    <row r="429">
      <c r="A429" s="40">
        <v>30164.0</v>
      </c>
      <c r="B429" s="41">
        <v>100.6</v>
      </c>
      <c r="C429" s="68">
        <f t="shared" si="1"/>
        <v>0.001992031873</v>
      </c>
    </row>
    <row r="430">
      <c r="A430" s="40">
        <v>30195.0</v>
      </c>
      <c r="B430" s="41">
        <v>100.2</v>
      </c>
      <c r="C430" s="68">
        <f t="shared" si="1"/>
        <v>-0.003976143141</v>
      </c>
    </row>
    <row r="431">
      <c r="A431" s="40">
        <v>30225.0</v>
      </c>
      <c r="B431" s="41">
        <v>101.2</v>
      </c>
      <c r="C431" s="68">
        <f t="shared" si="1"/>
        <v>0.00998003992</v>
      </c>
    </row>
    <row r="432">
      <c r="A432" s="40">
        <v>30256.0</v>
      </c>
      <c r="B432" s="41">
        <v>101.5</v>
      </c>
      <c r="C432" s="68">
        <f t="shared" si="1"/>
        <v>0.002964426877</v>
      </c>
    </row>
    <row r="433">
      <c r="A433" s="40">
        <v>30286.0</v>
      </c>
      <c r="B433" s="41">
        <v>101.7</v>
      </c>
      <c r="C433" s="68">
        <f t="shared" si="1"/>
        <v>0.00197044335</v>
      </c>
    </row>
    <row r="434">
      <c r="A434" s="40">
        <v>30317.0</v>
      </c>
      <c r="B434" s="41">
        <v>101.2</v>
      </c>
      <c r="C434" s="68">
        <f t="shared" si="1"/>
        <v>-0.004916420846</v>
      </c>
    </row>
    <row r="435">
      <c r="A435" s="40">
        <v>30348.0</v>
      </c>
      <c r="B435" s="41">
        <v>101.2</v>
      </c>
      <c r="C435" s="68">
        <f t="shared" si="1"/>
        <v>0</v>
      </c>
    </row>
    <row r="436">
      <c r="A436" s="40">
        <v>30376.0</v>
      </c>
      <c r="B436" s="41">
        <v>101.0</v>
      </c>
      <c r="C436" s="68">
        <f t="shared" si="1"/>
        <v>-0.001976284585</v>
      </c>
    </row>
    <row r="437">
      <c r="A437" s="40">
        <v>30407.0</v>
      </c>
      <c r="B437" s="41">
        <v>100.9</v>
      </c>
      <c r="C437" s="68">
        <f t="shared" si="1"/>
        <v>-0.0009900990099</v>
      </c>
    </row>
    <row r="438">
      <c r="A438" s="40">
        <v>30437.0</v>
      </c>
      <c r="B438" s="41">
        <v>101.3</v>
      </c>
      <c r="C438" s="68">
        <f t="shared" si="1"/>
        <v>0.00396432111</v>
      </c>
    </row>
    <row r="439">
      <c r="A439" s="40">
        <v>30468.0</v>
      </c>
      <c r="B439" s="41">
        <v>101.6</v>
      </c>
      <c r="C439" s="68">
        <f t="shared" si="1"/>
        <v>0.002961500494</v>
      </c>
    </row>
    <row r="440">
      <c r="A440" s="40">
        <v>30498.0</v>
      </c>
      <c r="B440" s="41">
        <v>101.8</v>
      </c>
      <c r="C440" s="68">
        <f t="shared" si="1"/>
        <v>0.001968503937</v>
      </c>
    </row>
    <row r="441">
      <c r="A441" s="40">
        <v>30529.0</v>
      </c>
      <c r="B441" s="41">
        <v>102.0</v>
      </c>
      <c r="C441" s="68">
        <f t="shared" si="1"/>
        <v>0.001964636542</v>
      </c>
    </row>
    <row r="442">
      <c r="A442" s="40">
        <v>30560.0</v>
      </c>
      <c r="B442" s="41">
        <v>101.6</v>
      </c>
      <c r="C442" s="68">
        <f t="shared" si="1"/>
        <v>-0.003921568627</v>
      </c>
    </row>
    <row r="443">
      <c r="A443" s="40">
        <v>30590.0</v>
      </c>
      <c r="B443" s="41">
        <v>102.5</v>
      </c>
      <c r="C443" s="68">
        <f t="shared" si="1"/>
        <v>0.008858267717</v>
      </c>
    </row>
    <row r="444">
      <c r="A444" s="40">
        <v>30621.0</v>
      </c>
      <c r="B444" s="41">
        <v>102.2</v>
      </c>
      <c r="C444" s="68">
        <f t="shared" si="1"/>
        <v>-0.002926829268</v>
      </c>
    </row>
    <row r="445">
      <c r="A445" s="40">
        <v>30651.0</v>
      </c>
      <c r="B445" s="41">
        <v>102.3</v>
      </c>
      <c r="C445" s="68">
        <f t="shared" si="1"/>
        <v>0.0009784735812</v>
      </c>
    </row>
    <row r="446">
      <c r="A446" s="40">
        <v>30682.0</v>
      </c>
      <c r="B446" s="41">
        <v>103.2</v>
      </c>
      <c r="C446" s="68">
        <f t="shared" si="1"/>
        <v>0.008797653959</v>
      </c>
    </row>
    <row r="447">
      <c r="A447" s="40">
        <v>30713.0</v>
      </c>
      <c r="B447" s="41">
        <v>103.6</v>
      </c>
      <c r="C447" s="68">
        <f t="shared" si="1"/>
        <v>0.003875968992</v>
      </c>
    </row>
    <row r="448">
      <c r="A448" s="40">
        <v>30742.0</v>
      </c>
      <c r="B448" s="41">
        <v>103.8</v>
      </c>
      <c r="C448" s="68">
        <f t="shared" si="1"/>
        <v>0.001930501931</v>
      </c>
    </row>
    <row r="449">
      <c r="A449" s="40">
        <v>30773.0</v>
      </c>
      <c r="B449" s="41">
        <v>103.8</v>
      </c>
      <c r="C449" s="68">
        <f t="shared" si="1"/>
        <v>0</v>
      </c>
    </row>
    <row r="450">
      <c r="A450" s="40">
        <v>30803.0</v>
      </c>
      <c r="B450" s="41">
        <v>103.7</v>
      </c>
      <c r="C450" s="68">
        <f t="shared" si="1"/>
        <v>-0.0009633911368</v>
      </c>
    </row>
    <row r="451">
      <c r="A451" s="40">
        <v>30834.0</v>
      </c>
      <c r="B451" s="41">
        <v>103.7</v>
      </c>
      <c r="C451" s="68">
        <f t="shared" si="1"/>
        <v>0</v>
      </c>
    </row>
    <row r="452">
      <c r="A452" s="40">
        <v>30864.0</v>
      </c>
      <c r="B452" s="41">
        <v>104.2</v>
      </c>
      <c r="C452" s="68">
        <f t="shared" si="1"/>
        <v>0.004821600771</v>
      </c>
    </row>
    <row r="453">
      <c r="A453" s="40">
        <v>30895.0</v>
      </c>
      <c r="B453" s="41">
        <v>103.8</v>
      </c>
      <c r="C453" s="68">
        <f t="shared" si="1"/>
        <v>-0.003838771593</v>
      </c>
    </row>
    <row r="454">
      <c r="A454" s="40">
        <v>30926.0</v>
      </c>
      <c r="B454" s="41">
        <v>103.2</v>
      </c>
      <c r="C454" s="68">
        <f t="shared" si="1"/>
        <v>-0.005780346821</v>
      </c>
    </row>
    <row r="455">
      <c r="A455" s="40">
        <v>30956.0</v>
      </c>
      <c r="B455" s="41">
        <v>103.9</v>
      </c>
      <c r="C455" s="68">
        <f t="shared" si="1"/>
        <v>0.006782945736</v>
      </c>
    </row>
    <row r="456">
      <c r="A456" s="40">
        <v>30987.0</v>
      </c>
      <c r="B456" s="41">
        <v>104.2</v>
      </c>
      <c r="C456" s="68">
        <f t="shared" si="1"/>
        <v>0.002887391723</v>
      </c>
    </row>
    <row r="457">
      <c r="A457" s="40">
        <v>31017.0</v>
      </c>
      <c r="B457" s="41">
        <v>104.0</v>
      </c>
      <c r="C457" s="68">
        <f t="shared" si="1"/>
        <v>-0.001919385797</v>
      </c>
    </row>
    <row r="458">
      <c r="A458" s="40">
        <v>31048.0</v>
      </c>
      <c r="B458" s="41">
        <v>104.1</v>
      </c>
      <c r="C458" s="68">
        <f t="shared" si="1"/>
        <v>0.0009615384615</v>
      </c>
    </row>
    <row r="459">
      <c r="A459" s="40">
        <v>31079.0</v>
      </c>
      <c r="B459" s="41">
        <v>104.2</v>
      </c>
      <c r="C459" s="68">
        <f t="shared" si="1"/>
        <v>0.0009606147935</v>
      </c>
    </row>
    <row r="460">
      <c r="A460" s="40">
        <v>31107.0</v>
      </c>
      <c r="B460" s="41">
        <v>104.1</v>
      </c>
      <c r="C460" s="68">
        <f t="shared" si="1"/>
        <v>-0.0009596928983</v>
      </c>
    </row>
    <row r="461">
      <c r="A461" s="40">
        <v>31138.0</v>
      </c>
      <c r="B461" s="41">
        <v>104.4</v>
      </c>
      <c r="C461" s="68">
        <f t="shared" si="1"/>
        <v>0.00288184438</v>
      </c>
    </row>
    <row r="462">
      <c r="A462" s="40">
        <v>31168.0</v>
      </c>
      <c r="B462" s="41">
        <v>104.8</v>
      </c>
      <c r="C462" s="68">
        <f t="shared" si="1"/>
        <v>0.003831417625</v>
      </c>
    </row>
    <row r="463">
      <c r="A463" s="40">
        <v>31199.0</v>
      </c>
      <c r="B463" s="41">
        <v>104.8</v>
      </c>
      <c r="C463" s="68">
        <f t="shared" si="1"/>
        <v>0</v>
      </c>
    </row>
    <row r="464">
      <c r="A464" s="40">
        <v>31229.0</v>
      </c>
      <c r="B464" s="41">
        <v>105.1</v>
      </c>
      <c r="C464" s="68">
        <f t="shared" si="1"/>
        <v>0.00286259542</v>
      </c>
    </row>
    <row r="465">
      <c r="A465" s="40">
        <v>31260.0</v>
      </c>
      <c r="B465" s="41">
        <v>104.6</v>
      </c>
      <c r="C465" s="68">
        <f t="shared" si="1"/>
        <v>-0.00475737393</v>
      </c>
    </row>
    <row r="466">
      <c r="A466" s="40">
        <v>31291.0</v>
      </c>
      <c r="B466" s="41">
        <v>103.3</v>
      </c>
      <c r="C466" s="68">
        <f t="shared" si="1"/>
        <v>-0.01242829828</v>
      </c>
    </row>
    <row r="467">
      <c r="A467" s="40">
        <v>31321.0</v>
      </c>
      <c r="B467" s="41">
        <v>105.0</v>
      </c>
      <c r="C467" s="68">
        <f t="shared" si="1"/>
        <v>0.01645692159</v>
      </c>
    </row>
    <row r="468">
      <c r="A468" s="40">
        <v>31352.0</v>
      </c>
      <c r="B468" s="41">
        <v>105.6</v>
      </c>
      <c r="C468" s="68">
        <f t="shared" si="1"/>
        <v>0.005714285714</v>
      </c>
    </row>
    <row r="469">
      <c r="A469" s="40">
        <v>31382.0</v>
      </c>
      <c r="B469" s="41">
        <v>105.9</v>
      </c>
      <c r="C469" s="68">
        <f t="shared" si="1"/>
        <v>0.002840909091</v>
      </c>
    </row>
    <row r="470">
      <c r="A470" s="40">
        <v>31413.0</v>
      </c>
      <c r="B470" s="41">
        <v>105.5</v>
      </c>
      <c r="C470" s="68">
        <f t="shared" si="1"/>
        <v>-0.003777148253</v>
      </c>
    </row>
    <row r="471">
      <c r="A471" s="40">
        <v>31444.0</v>
      </c>
      <c r="B471" s="41">
        <v>104.0</v>
      </c>
      <c r="C471" s="68">
        <f t="shared" si="1"/>
        <v>-0.01421800948</v>
      </c>
    </row>
    <row r="472">
      <c r="A472" s="40">
        <v>31472.0</v>
      </c>
      <c r="B472" s="41">
        <v>102.6</v>
      </c>
      <c r="C472" s="68">
        <f t="shared" si="1"/>
        <v>-0.01346153846</v>
      </c>
    </row>
    <row r="473">
      <c r="A473" s="40">
        <v>31503.0</v>
      </c>
      <c r="B473" s="41">
        <v>102.3</v>
      </c>
      <c r="C473" s="68">
        <f t="shared" si="1"/>
        <v>-0.002923976608</v>
      </c>
    </row>
    <row r="474">
      <c r="A474" s="40">
        <v>31533.0</v>
      </c>
      <c r="B474" s="41">
        <v>102.9</v>
      </c>
      <c r="C474" s="68">
        <f t="shared" si="1"/>
        <v>0.005865102639</v>
      </c>
    </row>
    <row r="475">
      <c r="A475" s="40">
        <v>31564.0</v>
      </c>
      <c r="B475" s="41">
        <v>103.1</v>
      </c>
      <c r="C475" s="68">
        <f t="shared" si="1"/>
        <v>0.001943634597</v>
      </c>
    </row>
    <row r="476">
      <c r="A476" s="40">
        <v>31594.0</v>
      </c>
      <c r="B476" s="41">
        <v>102.5</v>
      </c>
      <c r="C476" s="68">
        <f t="shared" si="1"/>
        <v>-0.005819592629</v>
      </c>
    </row>
    <row r="477">
      <c r="A477" s="40">
        <v>31625.0</v>
      </c>
      <c r="B477" s="41">
        <v>102.7</v>
      </c>
      <c r="C477" s="68">
        <f t="shared" si="1"/>
        <v>0.001951219512</v>
      </c>
    </row>
    <row r="478">
      <c r="A478" s="40">
        <v>31656.0</v>
      </c>
      <c r="B478" s="41">
        <v>102.4</v>
      </c>
      <c r="C478" s="68">
        <f t="shared" si="1"/>
        <v>-0.002921129503</v>
      </c>
    </row>
    <row r="479">
      <c r="A479" s="40">
        <v>31686.0</v>
      </c>
      <c r="B479" s="41">
        <v>103.6</v>
      </c>
      <c r="C479" s="68">
        <f t="shared" si="1"/>
        <v>0.01171875</v>
      </c>
    </row>
    <row r="480">
      <c r="A480" s="40">
        <v>31717.0</v>
      </c>
      <c r="B480" s="41">
        <v>103.6</v>
      </c>
      <c r="C480" s="68">
        <f t="shared" si="1"/>
        <v>0</v>
      </c>
    </row>
    <row r="481">
      <c r="A481" s="40">
        <v>31747.0</v>
      </c>
      <c r="B481" s="41">
        <v>103.5</v>
      </c>
      <c r="C481" s="68">
        <f t="shared" si="1"/>
        <v>-0.0009652509653</v>
      </c>
    </row>
    <row r="482">
      <c r="A482" s="40">
        <v>31778.0</v>
      </c>
      <c r="B482" s="41">
        <v>104.0</v>
      </c>
      <c r="C482" s="68">
        <f t="shared" si="1"/>
        <v>0.004830917874</v>
      </c>
    </row>
    <row r="483">
      <c r="A483" s="40">
        <v>31809.0</v>
      </c>
      <c r="B483" s="41">
        <v>104.1</v>
      </c>
      <c r="C483" s="68">
        <f t="shared" si="1"/>
        <v>0.0009615384615</v>
      </c>
    </row>
    <row r="484">
      <c r="A484" s="40">
        <v>31837.0</v>
      </c>
      <c r="B484" s="41">
        <v>104.3</v>
      </c>
      <c r="C484" s="68">
        <f t="shared" si="1"/>
        <v>0.001921229587</v>
      </c>
    </row>
    <row r="485">
      <c r="A485" s="40">
        <v>31868.0</v>
      </c>
      <c r="B485" s="41">
        <v>105.1</v>
      </c>
      <c r="C485" s="68">
        <f t="shared" si="1"/>
        <v>0.007670182167</v>
      </c>
    </row>
    <row r="486">
      <c r="A486" s="40">
        <v>31898.0</v>
      </c>
      <c r="B486" s="41">
        <v>105.4</v>
      </c>
      <c r="C486" s="68">
        <f t="shared" si="1"/>
        <v>0.002854424358</v>
      </c>
    </row>
    <row r="487">
      <c r="A487" s="40">
        <v>31929.0</v>
      </c>
      <c r="B487" s="41">
        <v>105.5</v>
      </c>
      <c r="C487" s="68">
        <f t="shared" si="1"/>
        <v>0.0009487666034</v>
      </c>
    </row>
    <row r="488">
      <c r="A488" s="40">
        <v>31959.0</v>
      </c>
      <c r="B488" s="41">
        <v>106.0</v>
      </c>
      <c r="C488" s="68">
        <f t="shared" si="1"/>
        <v>0.004739336493</v>
      </c>
    </row>
    <row r="489">
      <c r="A489" s="40">
        <v>31990.0</v>
      </c>
      <c r="B489" s="41">
        <v>105.9</v>
      </c>
      <c r="C489" s="68">
        <f t="shared" si="1"/>
        <v>-0.0009433962264</v>
      </c>
    </row>
    <row r="490">
      <c r="A490" s="40">
        <v>32021.0</v>
      </c>
      <c r="B490" s="41">
        <v>105.7</v>
      </c>
      <c r="C490" s="68">
        <f t="shared" si="1"/>
        <v>-0.001888574127</v>
      </c>
    </row>
    <row r="491">
      <c r="A491" s="40">
        <v>32051.0</v>
      </c>
      <c r="B491" s="41">
        <v>106.2</v>
      </c>
      <c r="C491" s="68">
        <f t="shared" si="1"/>
        <v>0.004730368969</v>
      </c>
    </row>
    <row r="492">
      <c r="A492" s="40">
        <v>32082.0</v>
      </c>
      <c r="B492" s="41">
        <v>106.3</v>
      </c>
      <c r="C492" s="68">
        <f t="shared" si="1"/>
        <v>0.0009416195857</v>
      </c>
    </row>
    <row r="493">
      <c r="A493" s="40">
        <v>32112.0</v>
      </c>
      <c r="B493" s="41">
        <v>105.8</v>
      </c>
      <c r="C493" s="68">
        <f t="shared" si="1"/>
        <v>-0.004703668862</v>
      </c>
    </row>
    <row r="494">
      <c r="A494" s="40">
        <v>32143.0</v>
      </c>
      <c r="B494" s="41">
        <v>106.3</v>
      </c>
      <c r="C494" s="68">
        <f t="shared" si="1"/>
        <v>0.004725897921</v>
      </c>
    </row>
    <row r="495">
      <c r="A495" s="40">
        <v>32174.0</v>
      </c>
      <c r="B495" s="41">
        <v>106.1</v>
      </c>
      <c r="C495" s="68">
        <f t="shared" si="1"/>
        <v>-0.001881467545</v>
      </c>
    </row>
    <row r="496">
      <c r="A496" s="40">
        <v>32203.0</v>
      </c>
      <c r="B496" s="41">
        <v>106.3</v>
      </c>
      <c r="C496" s="68">
        <f t="shared" si="1"/>
        <v>0.001885014138</v>
      </c>
    </row>
    <row r="497">
      <c r="A497" s="40">
        <v>32234.0</v>
      </c>
      <c r="B497" s="41">
        <v>107.0</v>
      </c>
      <c r="C497" s="68">
        <f t="shared" si="1"/>
        <v>0.006585136406</v>
      </c>
    </row>
    <row r="498">
      <c r="A498" s="40">
        <v>32264.0</v>
      </c>
      <c r="B498" s="41">
        <v>107.5</v>
      </c>
      <c r="C498" s="68">
        <f t="shared" si="1"/>
        <v>0.004672897196</v>
      </c>
    </row>
    <row r="499">
      <c r="A499" s="40">
        <v>32295.0</v>
      </c>
      <c r="B499" s="41">
        <v>107.7</v>
      </c>
      <c r="C499" s="68">
        <f t="shared" si="1"/>
        <v>0.001860465116</v>
      </c>
    </row>
    <row r="500">
      <c r="A500" s="40">
        <v>32325.0</v>
      </c>
      <c r="B500" s="41">
        <v>108.6</v>
      </c>
      <c r="C500" s="68">
        <f t="shared" si="1"/>
        <v>0.008356545961</v>
      </c>
    </row>
    <row r="501">
      <c r="A501" s="40">
        <v>32356.0</v>
      </c>
      <c r="B501" s="41">
        <v>108.7</v>
      </c>
      <c r="C501" s="68">
        <f t="shared" si="1"/>
        <v>0.0009208103131</v>
      </c>
    </row>
    <row r="502">
      <c r="A502" s="40">
        <v>32387.0</v>
      </c>
      <c r="B502" s="41">
        <v>108.6</v>
      </c>
      <c r="C502" s="68">
        <f t="shared" si="1"/>
        <v>-0.0009199632015</v>
      </c>
    </row>
    <row r="503">
      <c r="A503" s="40">
        <v>32417.0</v>
      </c>
      <c r="B503" s="41">
        <v>109.4</v>
      </c>
      <c r="C503" s="68">
        <f t="shared" si="1"/>
        <v>0.007366482505</v>
      </c>
    </row>
    <row r="504">
      <c r="A504" s="40">
        <v>32448.0</v>
      </c>
      <c r="B504" s="41">
        <v>109.8</v>
      </c>
      <c r="C504" s="68">
        <f t="shared" si="1"/>
        <v>0.00365630713</v>
      </c>
    </row>
    <row r="505">
      <c r="A505" s="40">
        <v>32478.0</v>
      </c>
      <c r="B505" s="41">
        <v>110.0</v>
      </c>
      <c r="C505" s="68">
        <f t="shared" si="1"/>
        <v>0.001821493625</v>
      </c>
    </row>
    <row r="506">
      <c r="A506" s="40">
        <v>32509.0</v>
      </c>
      <c r="B506" s="41">
        <v>111.1</v>
      </c>
      <c r="C506" s="68">
        <f t="shared" si="1"/>
        <v>0.01</v>
      </c>
    </row>
    <row r="507">
      <c r="A507" s="40">
        <v>32540.0</v>
      </c>
      <c r="B507" s="41">
        <v>111.7</v>
      </c>
      <c r="C507" s="68">
        <f t="shared" si="1"/>
        <v>0.005400540054</v>
      </c>
    </row>
    <row r="508">
      <c r="A508" s="40">
        <v>32568.0</v>
      </c>
      <c r="B508" s="41">
        <v>112.1</v>
      </c>
      <c r="C508" s="68">
        <f t="shared" si="1"/>
        <v>0.003581020591</v>
      </c>
    </row>
    <row r="509">
      <c r="A509" s="40">
        <v>32599.0</v>
      </c>
      <c r="B509" s="41">
        <v>113.0</v>
      </c>
      <c r="C509" s="68">
        <f t="shared" si="1"/>
        <v>0.008028545941</v>
      </c>
    </row>
    <row r="510">
      <c r="A510" s="40">
        <v>32629.0</v>
      </c>
      <c r="B510" s="41">
        <v>114.2</v>
      </c>
      <c r="C510" s="68">
        <f t="shared" si="1"/>
        <v>0.01061946903</v>
      </c>
    </row>
    <row r="511">
      <c r="A511" s="40">
        <v>32660.0</v>
      </c>
      <c r="B511" s="41">
        <v>114.3</v>
      </c>
      <c r="C511" s="68">
        <f t="shared" si="1"/>
        <v>0.0008756567426</v>
      </c>
    </row>
    <row r="512">
      <c r="A512" s="40">
        <v>32690.0</v>
      </c>
      <c r="B512" s="41">
        <v>114.1</v>
      </c>
      <c r="C512" s="68">
        <f t="shared" si="1"/>
        <v>-0.001749781277</v>
      </c>
    </row>
    <row r="513">
      <c r="A513" s="40">
        <v>32721.0</v>
      </c>
      <c r="B513" s="41">
        <v>113.4</v>
      </c>
      <c r="C513" s="68">
        <f t="shared" si="1"/>
        <v>-0.006134969325</v>
      </c>
    </row>
    <row r="514">
      <c r="A514" s="40">
        <v>32752.0</v>
      </c>
      <c r="B514" s="41">
        <v>113.6</v>
      </c>
      <c r="C514" s="68">
        <f t="shared" si="1"/>
        <v>0.00176366843</v>
      </c>
    </row>
    <row r="515">
      <c r="A515" s="40">
        <v>32782.0</v>
      </c>
      <c r="B515" s="41">
        <v>114.9</v>
      </c>
      <c r="C515" s="68">
        <f t="shared" si="1"/>
        <v>0.01144366197</v>
      </c>
    </row>
    <row r="516">
      <c r="A516" s="40">
        <v>32813.0</v>
      </c>
      <c r="B516" s="41">
        <v>114.9</v>
      </c>
      <c r="C516" s="68">
        <f t="shared" si="1"/>
        <v>0</v>
      </c>
    </row>
    <row r="517">
      <c r="A517" s="40">
        <v>32843.0</v>
      </c>
      <c r="B517" s="41">
        <v>115.4</v>
      </c>
      <c r="C517" s="68">
        <f t="shared" si="1"/>
        <v>0.004351610096</v>
      </c>
    </row>
    <row r="518">
      <c r="A518" s="40">
        <v>32874.0</v>
      </c>
      <c r="B518" s="41">
        <v>117.6</v>
      </c>
      <c r="C518" s="68">
        <f t="shared" si="1"/>
        <v>0.01906412478</v>
      </c>
    </row>
    <row r="519">
      <c r="A519" s="40">
        <v>32905.0</v>
      </c>
      <c r="B519" s="41">
        <v>117.4</v>
      </c>
      <c r="C519" s="68">
        <f t="shared" si="1"/>
        <v>-0.001700680272</v>
      </c>
    </row>
    <row r="520">
      <c r="A520" s="40">
        <v>32933.0</v>
      </c>
      <c r="B520" s="41">
        <v>117.2</v>
      </c>
      <c r="C520" s="68">
        <f t="shared" si="1"/>
        <v>-0.001703577513</v>
      </c>
    </row>
    <row r="521">
      <c r="A521" s="40">
        <v>32964.0</v>
      </c>
      <c r="B521" s="41">
        <v>117.2</v>
      </c>
      <c r="C521" s="68">
        <f t="shared" si="1"/>
        <v>0</v>
      </c>
    </row>
    <row r="522">
      <c r="A522" s="40">
        <v>32994.0</v>
      </c>
      <c r="B522" s="41">
        <v>117.7</v>
      </c>
      <c r="C522" s="68">
        <f t="shared" si="1"/>
        <v>0.004266211604</v>
      </c>
    </row>
    <row r="523">
      <c r="A523" s="40">
        <v>33025.0</v>
      </c>
      <c r="B523" s="41">
        <v>117.8</v>
      </c>
      <c r="C523" s="68">
        <f t="shared" si="1"/>
        <v>0.000849617672</v>
      </c>
    </row>
    <row r="524">
      <c r="A524" s="40">
        <v>33055.0</v>
      </c>
      <c r="B524" s="41">
        <v>118.2</v>
      </c>
      <c r="C524" s="68">
        <f t="shared" si="1"/>
        <v>0.003395585739</v>
      </c>
    </row>
    <row r="525">
      <c r="A525" s="40">
        <v>33086.0</v>
      </c>
      <c r="B525" s="41">
        <v>119.3</v>
      </c>
      <c r="C525" s="68">
        <f t="shared" si="1"/>
        <v>0.009306260575</v>
      </c>
    </row>
    <row r="526">
      <c r="A526" s="40">
        <v>33117.0</v>
      </c>
      <c r="B526" s="41">
        <v>120.4</v>
      </c>
      <c r="C526" s="68">
        <f t="shared" si="1"/>
        <v>0.00922045264</v>
      </c>
    </row>
    <row r="527">
      <c r="A527" s="40">
        <v>33147.0</v>
      </c>
      <c r="B527" s="41">
        <v>122.3</v>
      </c>
      <c r="C527" s="68">
        <f t="shared" si="1"/>
        <v>0.0157807309</v>
      </c>
    </row>
    <row r="528">
      <c r="A528" s="40">
        <v>33178.0</v>
      </c>
      <c r="B528" s="41">
        <v>122.9</v>
      </c>
      <c r="C528" s="68">
        <f t="shared" si="1"/>
        <v>0.004905968929</v>
      </c>
    </row>
    <row r="529">
      <c r="A529" s="40">
        <v>33208.0</v>
      </c>
      <c r="B529" s="41">
        <v>122.0</v>
      </c>
      <c r="C529" s="68">
        <f t="shared" si="1"/>
        <v>-0.007323026851</v>
      </c>
    </row>
    <row r="530">
      <c r="A530" s="40">
        <v>33239.0</v>
      </c>
      <c r="B530" s="41">
        <v>122.3</v>
      </c>
      <c r="C530" s="68">
        <f t="shared" si="1"/>
        <v>0.002459016393</v>
      </c>
    </row>
    <row r="531">
      <c r="A531" s="40">
        <v>33270.0</v>
      </c>
      <c r="B531" s="41">
        <v>121.4</v>
      </c>
      <c r="C531" s="68">
        <f t="shared" si="1"/>
        <v>-0.007358953393</v>
      </c>
    </row>
    <row r="532">
      <c r="A532" s="40">
        <v>33298.0</v>
      </c>
      <c r="B532" s="41">
        <v>120.9</v>
      </c>
      <c r="C532" s="68">
        <f t="shared" si="1"/>
        <v>-0.004118616145</v>
      </c>
    </row>
    <row r="533">
      <c r="A533" s="40">
        <v>33329.0</v>
      </c>
      <c r="B533" s="41">
        <v>121.1</v>
      </c>
      <c r="C533" s="68">
        <f t="shared" si="1"/>
        <v>0.001654259719</v>
      </c>
    </row>
    <row r="534">
      <c r="A534" s="40">
        <v>33359.0</v>
      </c>
      <c r="B534" s="41">
        <v>121.8</v>
      </c>
      <c r="C534" s="68">
        <f t="shared" si="1"/>
        <v>0.005780346821</v>
      </c>
    </row>
    <row r="535">
      <c r="A535" s="40">
        <v>33390.0</v>
      </c>
      <c r="B535" s="41">
        <v>121.9</v>
      </c>
      <c r="C535" s="68">
        <f t="shared" si="1"/>
        <v>0.0008210180624</v>
      </c>
    </row>
    <row r="536">
      <c r="A536" s="40">
        <v>33420.0</v>
      </c>
      <c r="B536" s="41">
        <v>121.6</v>
      </c>
      <c r="C536" s="68">
        <f t="shared" si="1"/>
        <v>-0.002461033634</v>
      </c>
    </row>
    <row r="537">
      <c r="A537" s="40">
        <v>33451.0</v>
      </c>
      <c r="B537" s="41">
        <v>121.7</v>
      </c>
      <c r="C537" s="68">
        <f t="shared" si="1"/>
        <v>0.0008223684211</v>
      </c>
    </row>
    <row r="538">
      <c r="A538" s="40">
        <v>33482.0</v>
      </c>
      <c r="B538" s="41">
        <v>121.4</v>
      </c>
      <c r="C538" s="68">
        <f t="shared" si="1"/>
        <v>-0.002465078061</v>
      </c>
    </row>
    <row r="539">
      <c r="A539" s="40">
        <v>33512.0</v>
      </c>
      <c r="B539" s="41">
        <v>122.2</v>
      </c>
      <c r="C539" s="68">
        <f t="shared" si="1"/>
        <v>0.006589785832</v>
      </c>
    </row>
    <row r="540">
      <c r="A540" s="40">
        <v>33543.0</v>
      </c>
      <c r="B540" s="41">
        <v>122.3</v>
      </c>
      <c r="C540" s="68">
        <f t="shared" si="1"/>
        <v>0.0008183306056</v>
      </c>
    </row>
    <row r="541">
      <c r="A541" s="40">
        <v>33573.0</v>
      </c>
      <c r="B541" s="41">
        <v>121.9</v>
      </c>
      <c r="C541" s="68">
        <f t="shared" si="1"/>
        <v>-0.003270645953</v>
      </c>
    </row>
    <row r="542">
      <c r="A542" s="40">
        <v>33604.0</v>
      </c>
      <c r="B542" s="41">
        <v>121.8</v>
      </c>
      <c r="C542" s="68">
        <f t="shared" si="1"/>
        <v>-0.0008203445447</v>
      </c>
    </row>
    <row r="543">
      <c r="A543" s="40">
        <v>33635.0</v>
      </c>
      <c r="B543" s="41">
        <v>122.1</v>
      </c>
      <c r="C543" s="68">
        <f t="shared" si="1"/>
        <v>0.002463054187</v>
      </c>
    </row>
    <row r="544">
      <c r="A544" s="40">
        <v>33664.0</v>
      </c>
      <c r="B544" s="41">
        <v>122.2</v>
      </c>
      <c r="C544" s="68">
        <f t="shared" si="1"/>
        <v>0.000819000819</v>
      </c>
    </row>
    <row r="545">
      <c r="A545" s="40">
        <v>33695.0</v>
      </c>
      <c r="B545" s="41">
        <v>122.4</v>
      </c>
      <c r="C545" s="68">
        <f t="shared" si="1"/>
        <v>0.001636661211</v>
      </c>
    </row>
    <row r="546">
      <c r="A546" s="40">
        <v>33725.0</v>
      </c>
      <c r="B546" s="41">
        <v>123.2</v>
      </c>
      <c r="C546" s="68">
        <f t="shared" si="1"/>
        <v>0.006535947712</v>
      </c>
    </row>
    <row r="547">
      <c r="A547" s="40">
        <v>33756.0</v>
      </c>
      <c r="B547" s="41">
        <v>123.9</v>
      </c>
      <c r="C547" s="68">
        <f t="shared" si="1"/>
        <v>0.005681818182</v>
      </c>
    </row>
    <row r="548">
      <c r="A548" s="40">
        <v>33786.0</v>
      </c>
      <c r="B548" s="41">
        <v>123.7</v>
      </c>
      <c r="C548" s="68">
        <f t="shared" si="1"/>
        <v>-0.001614205004</v>
      </c>
    </row>
    <row r="549">
      <c r="A549" s="40">
        <v>33817.0</v>
      </c>
      <c r="B549" s="41">
        <v>123.6</v>
      </c>
      <c r="C549" s="68">
        <f t="shared" si="1"/>
        <v>-0.0008084074373</v>
      </c>
    </row>
    <row r="550">
      <c r="A550" s="40">
        <v>33848.0</v>
      </c>
      <c r="B550" s="41">
        <v>123.3</v>
      </c>
      <c r="C550" s="68">
        <f t="shared" si="1"/>
        <v>-0.002427184466</v>
      </c>
    </row>
    <row r="551">
      <c r="A551" s="40">
        <v>33878.0</v>
      </c>
      <c r="B551" s="41">
        <v>124.4</v>
      </c>
      <c r="C551" s="68">
        <f t="shared" si="1"/>
        <v>0.008921330089</v>
      </c>
    </row>
    <row r="552">
      <c r="A552" s="40">
        <v>33909.0</v>
      </c>
      <c r="B552" s="41">
        <v>124.0</v>
      </c>
      <c r="C552" s="68">
        <f t="shared" si="1"/>
        <v>-0.003215434084</v>
      </c>
    </row>
    <row r="553">
      <c r="A553" s="40">
        <v>33939.0</v>
      </c>
      <c r="B553" s="41">
        <v>123.8</v>
      </c>
      <c r="C553" s="68">
        <f t="shared" si="1"/>
        <v>-0.001612903226</v>
      </c>
    </row>
    <row r="554">
      <c r="A554" s="40">
        <v>33970.0</v>
      </c>
      <c r="B554" s="41">
        <v>124.2</v>
      </c>
      <c r="C554" s="68">
        <f t="shared" si="1"/>
        <v>0.003231017771</v>
      </c>
    </row>
    <row r="555">
      <c r="A555" s="40">
        <v>34001.0</v>
      </c>
      <c r="B555" s="41">
        <v>124.5</v>
      </c>
      <c r="C555" s="68">
        <f t="shared" si="1"/>
        <v>0.002415458937</v>
      </c>
    </row>
    <row r="556">
      <c r="A556" s="40">
        <v>34029.0</v>
      </c>
      <c r="B556" s="41">
        <v>124.7</v>
      </c>
      <c r="C556" s="68">
        <f t="shared" si="1"/>
        <v>0.001606425703</v>
      </c>
    </row>
    <row r="557">
      <c r="A557" s="40">
        <v>34060.0</v>
      </c>
      <c r="B557" s="41">
        <v>125.5</v>
      </c>
      <c r="C557" s="68">
        <f t="shared" si="1"/>
        <v>0.006415396953</v>
      </c>
    </row>
    <row r="558">
      <c r="A558" s="40">
        <v>34090.0</v>
      </c>
      <c r="B558" s="41">
        <v>125.8</v>
      </c>
      <c r="C558" s="68">
        <f t="shared" si="1"/>
        <v>0.002390438247</v>
      </c>
    </row>
    <row r="559">
      <c r="A559" s="40">
        <v>34121.0</v>
      </c>
      <c r="B559" s="41">
        <v>125.5</v>
      </c>
      <c r="C559" s="68">
        <f t="shared" si="1"/>
        <v>-0.002384737679</v>
      </c>
    </row>
    <row r="560">
      <c r="A560" s="40">
        <v>34151.0</v>
      </c>
      <c r="B560" s="41">
        <v>125.3</v>
      </c>
      <c r="C560" s="68">
        <f t="shared" si="1"/>
        <v>-0.001593625498</v>
      </c>
    </row>
    <row r="561">
      <c r="A561" s="40">
        <v>34182.0</v>
      </c>
      <c r="B561" s="41">
        <v>124.2</v>
      </c>
      <c r="C561" s="68">
        <f t="shared" si="1"/>
        <v>-0.008778930567</v>
      </c>
    </row>
    <row r="562">
      <c r="A562" s="40">
        <v>34213.0</v>
      </c>
      <c r="B562" s="41">
        <v>123.8</v>
      </c>
      <c r="C562" s="68">
        <f t="shared" si="1"/>
        <v>-0.003220611916</v>
      </c>
    </row>
    <row r="563">
      <c r="A563" s="40">
        <v>34243.0</v>
      </c>
      <c r="B563" s="41">
        <v>124.6</v>
      </c>
      <c r="C563" s="68">
        <f t="shared" si="1"/>
        <v>0.006462035541</v>
      </c>
    </row>
    <row r="564">
      <c r="A564" s="40">
        <v>34274.0</v>
      </c>
      <c r="B564" s="41">
        <v>124.5</v>
      </c>
      <c r="C564" s="68">
        <f t="shared" si="1"/>
        <v>-0.0008025682183</v>
      </c>
    </row>
    <row r="565">
      <c r="A565" s="40">
        <v>34304.0</v>
      </c>
      <c r="B565" s="41">
        <v>124.1</v>
      </c>
      <c r="C565" s="68">
        <f t="shared" si="1"/>
        <v>-0.003212851406</v>
      </c>
    </row>
    <row r="566">
      <c r="A566" s="40">
        <v>34335.0</v>
      </c>
      <c r="B566" s="41">
        <v>124.5</v>
      </c>
      <c r="C566" s="68">
        <f t="shared" si="1"/>
        <v>0.003223207091</v>
      </c>
    </row>
    <row r="567">
      <c r="A567" s="40">
        <v>34366.0</v>
      </c>
      <c r="B567" s="41">
        <v>124.8</v>
      </c>
      <c r="C567" s="68">
        <f t="shared" si="1"/>
        <v>0.002409638554</v>
      </c>
    </row>
    <row r="568">
      <c r="A568" s="40">
        <v>34394.0</v>
      </c>
      <c r="B568" s="41">
        <v>124.9</v>
      </c>
      <c r="C568" s="68">
        <f t="shared" si="1"/>
        <v>0.0008012820513</v>
      </c>
    </row>
    <row r="569">
      <c r="A569" s="40">
        <v>34425.0</v>
      </c>
      <c r="B569" s="41">
        <v>125.0</v>
      </c>
      <c r="C569" s="68">
        <f t="shared" si="1"/>
        <v>0.0008006405124</v>
      </c>
    </row>
    <row r="570">
      <c r="A570" s="40">
        <v>34455.0</v>
      </c>
      <c r="B570" s="41">
        <v>125.3</v>
      </c>
      <c r="C570" s="68">
        <f t="shared" si="1"/>
        <v>0.0024</v>
      </c>
    </row>
    <row r="571">
      <c r="A571" s="40">
        <v>34486.0</v>
      </c>
      <c r="B571" s="41">
        <v>125.6</v>
      </c>
      <c r="C571" s="68">
        <f t="shared" si="1"/>
        <v>0.002394253791</v>
      </c>
    </row>
    <row r="572">
      <c r="A572" s="40">
        <v>34516.0</v>
      </c>
      <c r="B572" s="41">
        <v>126.0</v>
      </c>
      <c r="C572" s="68">
        <f t="shared" si="1"/>
        <v>0.003184713376</v>
      </c>
    </row>
    <row r="573">
      <c r="A573" s="40">
        <v>34547.0</v>
      </c>
      <c r="B573" s="41">
        <v>126.5</v>
      </c>
      <c r="C573" s="68">
        <f t="shared" si="1"/>
        <v>0.003968253968</v>
      </c>
    </row>
    <row r="574">
      <c r="A574" s="40">
        <v>34578.0</v>
      </c>
      <c r="B574" s="41">
        <v>125.6</v>
      </c>
      <c r="C574" s="68">
        <f t="shared" si="1"/>
        <v>-0.007114624506</v>
      </c>
    </row>
    <row r="575">
      <c r="A575" s="40">
        <v>34608.0</v>
      </c>
      <c r="B575" s="41">
        <v>125.8</v>
      </c>
      <c r="C575" s="68">
        <f t="shared" si="1"/>
        <v>0.001592356688</v>
      </c>
    </row>
    <row r="576">
      <c r="A576" s="40">
        <v>34639.0</v>
      </c>
      <c r="B576" s="41">
        <v>126.1</v>
      </c>
      <c r="C576" s="68">
        <f t="shared" si="1"/>
        <v>0.002384737679</v>
      </c>
    </row>
    <row r="577">
      <c r="A577" s="40">
        <v>34669.0</v>
      </c>
      <c r="B577" s="41">
        <v>126.2</v>
      </c>
      <c r="C577" s="68">
        <f t="shared" si="1"/>
        <v>0.0007930214116</v>
      </c>
    </row>
    <row r="578">
      <c r="A578" s="40">
        <v>34700.0</v>
      </c>
      <c r="B578" s="41">
        <v>126.6</v>
      </c>
      <c r="C578" s="68">
        <f t="shared" si="1"/>
        <v>0.003169572108</v>
      </c>
    </row>
    <row r="579">
      <c r="A579" s="40">
        <v>34731.0</v>
      </c>
      <c r="B579" s="41">
        <v>126.9</v>
      </c>
      <c r="C579" s="68">
        <f t="shared" si="1"/>
        <v>0.002369668246</v>
      </c>
    </row>
    <row r="580">
      <c r="A580" s="40">
        <v>34759.0</v>
      </c>
      <c r="B580" s="41">
        <v>127.1</v>
      </c>
      <c r="C580" s="68">
        <f t="shared" si="1"/>
        <v>0.001576044129</v>
      </c>
    </row>
    <row r="581">
      <c r="A581" s="40">
        <v>34790.0</v>
      </c>
      <c r="B581" s="41">
        <v>127.6</v>
      </c>
      <c r="C581" s="68">
        <f t="shared" si="1"/>
        <v>0.003933910307</v>
      </c>
    </row>
    <row r="582">
      <c r="A582" s="40">
        <v>34820.0</v>
      </c>
      <c r="B582" s="41">
        <v>128.1</v>
      </c>
      <c r="C582" s="68">
        <f t="shared" si="1"/>
        <v>0.003918495298</v>
      </c>
    </row>
    <row r="583">
      <c r="A583" s="40">
        <v>34851.0</v>
      </c>
      <c r="B583" s="41">
        <v>128.2</v>
      </c>
      <c r="C583" s="68">
        <f t="shared" si="1"/>
        <v>0.0007806401249</v>
      </c>
    </row>
    <row r="584">
      <c r="A584" s="40">
        <v>34881.0</v>
      </c>
      <c r="B584" s="41">
        <v>128.2</v>
      </c>
      <c r="C584" s="68">
        <f t="shared" si="1"/>
        <v>0</v>
      </c>
    </row>
    <row r="585">
      <c r="A585" s="40">
        <v>34912.0</v>
      </c>
      <c r="B585" s="41">
        <v>128.1</v>
      </c>
      <c r="C585" s="68">
        <f t="shared" si="1"/>
        <v>-0.0007800312012</v>
      </c>
    </row>
    <row r="586">
      <c r="A586" s="40">
        <v>34943.0</v>
      </c>
      <c r="B586" s="41">
        <v>127.9</v>
      </c>
      <c r="C586" s="68">
        <f t="shared" si="1"/>
        <v>-0.00156128025</v>
      </c>
    </row>
    <row r="587">
      <c r="A587" s="40">
        <v>34973.0</v>
      </c>
      <c r="B587" s="41">
        <v>128.7</v>
      </c>
      <c r="C587" s="68">
        <f t="shared" si="1"/>
        <v>0.00625488663</v>
      </c>
    </row>
    <row r="588">
      <c r="A588" s="40">
        <v>35004.0</v>
      </c>
      <c r="B588" s="41">
        <v>128.7</v>
      </c>
      <c r="C588" s="68">
        <f t="shared" si="1"/>
        <v>0</v>
      </c>
    </row>
    <row r="589">
      <c r="A589" s="40">
        <v>35034.0</v>
      </c>
      <c r="B589" s="41">
        <v>129.1</v>
      </c>
      <c r="C589" s="68">
        <f t="shared" si="1"/>
        <v>0.003108003108</v>
      </c>
    </row>
    <row r="590">
      <c r="A590" s="40">
        <v>35065.0</v>
      </c>
      <c r="B590" s="41">
        <v>129.4</v>
      </c>
      <c r="C590" s="68">
        <f t="shared" si="1"/>
        <v>0.002323780015</v>
      </c>
    </row>
    <row r="591">
      <c r="A591" s="40">
        <v>35096.0</v>
      </c>
      <c r="B591" s="41">
        <v>129.4</v>
      </c>
      <c r="C591" s="68">
        <f t="shared" si="1"/>
        <v>0</v>
      </c>
    </row>
    <row r="592">
      <c r="A592" s="40">
        <v>35125.0</v>
      </c>
      <c r="B592" s="41">
        <v>130.1</v>
      </c>
      <c r="C592" s="68">
        <f t="shared" si="1"/>
        <v>0.005409582689</v>
      </c>
    </row>
    <row r="593">
      <c r="A593" s="40">
        <v>35156.0</v>
      </c>
      <c r="B593" s="41">
        <v>130.6</v>
      </c>
      <c r="C593" s="68">
        <f t="shared" si="1"/>
        <v>0.00384319754</v>
      </c>
    </row>
    <row r="594">
      <c r="A594" s="40">
        <v>35186.0</v>
      </c>
      <c r="B594" s="41">
        <v>131.1</v>
      </c>
      <c r="C594" s="68">
        <f t="shared" si="1"/>
        <v>0.00382848392</v>
      </c>
    </row>
    <row r="595">
      <c r="A595" s="40">
        <v>35217.0</v>
      </c>
      <c r="B595" s="41">
        <v>131.7</v>
      </c>
      <c r="C595" s="68">
        <f t="shared" si="1"/>
        <v>0.004576659039</v>
      </c>
    </row>
    <row r="596">
      <c r="A596" s="40">
        <v>35247.0</v>
      </c>
      <c r="B596" s="41">
        <v>131.5</v>
      </c>
      <c r="C596" s="68">
        <f t="shared" si="1"/>
        <v>-0.001518602885</v>
      </c>
    </row>
    <row r="597">
      <c r="A597" s="40">
        <v>35278.0</v>
      </c>
      <c r="B597" s="41">
        <v>131.9</v>
      </c>
      <c r="C597" s="68">
        <f t="shared" si="1"/>
        <v>0.003041825095</v>
      </c>
    </row>
    <row r="598">
      <c r="A598" s="40">
        <v>35309.0</v>
      </c>
      <c r="B598" s="41">
        <v>131.8</v>
      </c>
      <c r="C598" s="68">
        <f t="shared" si="1"/>
        <v>-0.0007581501137</v>
      </c>
    </row>
    <row r="599">
      <c r="A599" s="40">
        <v>35339.0</v>
      </c>
      <c r="B599" s="41">
        <v>132.7</v>
      </c>
      <c r="C599" s="68">
        <f t="shared" si="1"/>
        <v>0.006828528073</v>
      </c>
    </row>
    <row r="600">
      <c r="A600" s="40">
        <v>35370.0</v>
      </c>
      <c r="B600" s="41">
        <v>132.6</v>
      </c>
      <c r="C600" s="68">
        <f t="shared" si="1"/>
        <v>-0.0007535795026</v>
      </c>
    </row>
    <row r="601">
      <c r="A601" s="40">
        <v>35400.0</v>
      </c>
      <c r="B601" s="41">
        <v>132.7</v>
      </c>
      <c r="C601" s="68">
        <f t="shared" si="1"/>
        <v>0.000754147813</v>
      </c>
    </row>
    <row r="602">
      <c r="A602" s="40">
        <v>35431.0</v>
      </c>
      <c r="B602" s="41">
        <v>132.6</v>
      </c>
      <c r="C602" s="68">
        <f t="shared" si="1"/>
        <v>-0.0007535795026</v>
      </c>
    </row>
    <row r="603">
      <c r="A603" s="40">
        <v>35462.0</v>
      </c>
      <c r="B603" s="41">
        <v>132.2</v>
      </c>
      <c r="C603" s="68">
        <f t="shared" si="1"/>
        <v>-0.003016591252</v>
      </c>
    </row>
    <row r="604">
      <c r="A604" s="40">
        <v>35490.0</v>
      </c>
      <c r="B604" s="41">
        <v>132.1</v>
      </c>
      <c r="C604" s="68">
        <f t="shared" si="1"/>
        <v>-0.000756429652</v>
      </c>
    </row>
    <row r="605">
      <c r="A605" s="40">
        <v>35521.0</v>
      </c>
      <c r="B605" s="41">
        <v>131.6</v>
      </c>
      <c r="C605" s="68">
        <f t="shared" si="1"/>
        <v>-0.003785011355</v>
      </c>
    </row>
    <row r="606">
      <c r="A606" s="40">
        <v>35551.0</v>
      </c>
      <c r="B606" s="41">
        <v>131.6</v>
      </c>
      <c r="C606" s="68">
        <f t="shared" si="1"/>
        <v>0</v>
      </c>
    </row>
    <row r="607">
      <c r="A607" s="40">
        <v>35582.0</v>
      </c>
      <c r="B607" s="41">
        <v>131.6</v>
      </c>
      <c r="C607" s="68">
        <f t="shared" si="1"/>
        <v>0</v>
      </c>
    </row>
    <row r="608">
      <c r="A608" s="40">
        <v>35612.0</v>
      </c>
      <c r="B608" s="41">
        <v>131.3</v>
      </c>
      <c r="C608" s="68">
        <f t="shared" si="1"/>
        <v>-0.002279635258</v>
      </c>
    </row>
    <row r="609">
      <c r="A609" s="40">
        <v>35643.0</v>
      </c>
      <c r="B609" s="41">
        <v>131.7</v>
      </c>
      <c r="C609" s="68">
        <f t="shared" si="1"/>
        <v>0.003046458492</v>
      </c>
    </row>
    <row r="610">
      <c r="A610" s="40">
        <v>35674.0</v>
      </c>
      <c r="B610" s="41">
        <v>131.8</v>
      </c>
      <c r="C610" s="68">
        <f t="shared" si="1"/>
        <v>0.0007593014427</v>
      </c>
    </row>
    <row r="611">
      <c r="A611" s="40">
        <v>35704.0</v>
      </c>
      <c r="B611" s="41">
        <v>132.3</v>
      </c>
      <c r="C611" s="68">
        <f t="shared" si="1"/>
        <v>0.003793626707</v>
      </c>
    </row>
    <row r="612">
      <c r="A612" s="40">
        <v>35735.0</v>
      </c>
      <c r="B612" s="41">
        <v>131.7</v>
      </c>
      <c r="C612" s="68">
        <f t="shared" si="1"/>
        <v>-0.004535147392</v>
      </c>
    </row>
    <row r="613">
      <c r="A613" s="40">
        <v>35765.0</v>
      </c>
      <c r="B613" s="41">
        <v>131.1</v>
      </c>
      <c r="C613" s="68">
        <f t="shared" si="1"/>
        <v>-0.004555808656</v>
      </c>
    </row>
    <row r="614">
      <c r="A614" s="40">
        <v>35796.0</v>
      </c>
      <c r="B614" s="41">
        <v>130.3</v>
      </c>
      <c r="C614" s="68">
        <f t="shared" si="1"/>
        <v>-0.006102212052</v>
      </c>
    </row>
    <row r="615">
      <c r="A615" s="40">
        <v>35827.0</v>
      </c>
      <c r="B615" s="41">
        <v>130.2</v>
      </c>
      <c r="C615" s="68">
        <f t="shared" si="1"/>
        <v>-0.0007674597084</v>
      </c>
    </row>
    <row r="616">
      <c r="A616" s="40">
        <v>35855.0</v>
      </c>
      <c r="B616" s="41">
        <v>130.1</v>
      </c>
      <c r="C616" s="68">
        <f t="shared" si="1"/>
        <v>-0.0007680491551</v>
      </c>
    </row>
    <row r="617">
      <c r="A617" s="40">
        <v>35886.0</v>
      </c>
      <c r="B617" s="41">
        <v>130.4</v>
      </c>
      <c r="C617" s="68">
        <f t="shared" si="1"/>
        <v>0.002305918524</v>
      </c>
    </row>
    <row r="618">
      <c r="A618" s="40">
        <v>35916.0</v>
      </c>
      <c r="B618" s="41">
        <v>130.6</v>
      </c>
      <c r="C618" s="68">
        <f t="shared" si="1"/>
        <v>0.001533742331</v>
      </c>
    </row>
    <row r="619">
      <c r="A619" s="40">
        <v>35947.0</v>
      </c>
      <c r="B619" s="41">
        <v>130.7</v>
      </c>
      <c r="C619" s="68">
        <f t="shared" si="1"/>
        <v>0.0007656967841</v>
      </c>
    </row>
    <row r="620">
      <c r="A620" s="40">
        <v>35977.0</v>
      </c>
      <c r="B620" s="41">
        <v>131.0</v>
      </c>
      <c r="C620" s="68">
        <f t="shared" si="1"/>
        <v>0.002295332823</v>
      </c>
    </row>
    <row r="621">
      <c r="A621" s="40">
        <v>36008.0</v>
      </c>
      <c r="B621" s="41">
        <v>130.7</v>
      </c>
      <c r="C621" s="68">
        <f t="shared" si="1"/>
        <v>-0.002290076336</v>
      </c>
    </row>
    <row r="622">
      <c r="A622" s="40">
        <v>36039.0</v>
      </c>
      <c r="B622" s="41">
        <v>130.6</v>
      </c>
      <c r="C622" s="68">
        <f t="shared" si="1"/>
        <v>-0.0007651109411</v>
      </c>
    </row>
    <row r="623">
      <c r="A623" s="40">
        <v>36069.0</v>
      </c>
      <c r="B623" s="41">
        <v>131.4</v>
      </c>
      <c r="C623" s="68">
        <f t="shared" si="1"/>
        <v>0.006125574273</v>
      </c>
    </row>
    <row r="624">
      <c r="A624" s="40">
        <v>36100.0</v>
      </c>
      <c r="B624" s="41">
        <v>130.9</v>
      </c>
      <c r="C624" s="68">
        <f t="shared" si="1"/>
        <v>-0.003805175038</v>
      </c>
    </row>
    <row r="625">
      <c r="A625" s="40">
        <v>36130.0</v>
      </c>
      <c r="B625" s="41">
        <v>131.1</v>
      </c>
      <c r="C625" s="68">
        <f t="shared" si="1"/>
        <v>0.001527883881</v>
      </c>
    </row>
    <row r="626">
      <c r="A626" s="40">
        <v>36161.0</v>
      </c>
      <c r="B626" s="41">
        <v>131.4</v>
      </c>
      <c r="C626" s="68">
        <f t="shared" si="1"/>
        <v>0.002288329519</v>
      </c>
    </row>
    <row r="627">
      <c r="A627" s="40">
        <v>36192.0</v>
      </c>
      <c r="B627" s="41">
        <v>130.8</v>
      </c>
      <c r="C627" s="68">
        <f t="shared" si="1"/>
        <v>-0.004566210046</v>
      </c>
    </row>
    <row r="628">
      <c r="A628" s="40">
        <v>36220.0</v>
      </c>
      <c r="B628" s="41">
        <v>131.1</v>
      </c>
      <c r="C628" s="68">
        <f t="shared" si="1"/>
        <v>0.002293577982</v>
      </c>
    </row>
    <row r="629">
      <c r="A629" s="40">
        <v>36251.0</v>
      </c>
      <c r="B629" s="41">
        <v>131.9</v>
      </c>
      <c r="C629" s="68">
        <f t="shared" si="1"/>
        <v>0.006102212052</v>
      </c>
    </row>
    <row r="630">
      <c r="A630" s="40">
        <v>36281.0</v>
      </c>
      <c r="B630" s="41">
        <v>132.4</v>
      </c>
      <c r="C630" s="68">
        <f t="shared" si="1"/>
        <v>0.003790750569</v>
      </c>
    </row>
    <row r="631">
      <c r="A631" s="40">
        <v>36312.0</v>
      </c>
      <c r="B631" s="41">
        <v>132.7</v>
      </c>
      <c r="C631" s="68">
        <f t="shared" si="1"/>
        <v>0.002265861027</v>
      </c>
    </row>
    <row r="632">
      <c r="A632" s="40">
        <v>36342.0</v>
      </c>
      <c r="B632" s="41">
        <v>132.9</v>
      </c>
      <c r="C632" s="68">
        <f t="shared" si="1"/>
        <v>0.001507159005</v>
      </c>
    </row>
    <row r="633">
      <c r="A633" s="40">
        <v>36373.0</v>
      </c>
      <c r="B633" s="41">
        <v>133.7</v>
      </c>
      <c r="C633" s="68">
        <f t="shared" si="1"/>
        <v>0.006019563582</v>
      </c>
    </row>
    <row r="634">
      <c r="A634" s="40">
        <v>36404.0</v>
      </c>
      <c r="B634" s="41">
        <v>134.7</v>
      </c>
      <c r="C634" s="68">
        <f t="shared" si="1"/>
        <v>0.007479431563</v>
      </c>
    </row>
    <row r="635">
      <c r="A635" s="40">
        <v>36434.0</v>
      </c>
      <c r="B635" s="41">
        <v>135.1</v>
      </c>
      <c r="C635" s="68">
        <f t="shared" si="1"/>
        <v>0.00296956199</v>
      </c>
    </row>
    <row r="636">
      <c r="A636" s="40">
        <v>36465.0</v>
      </c>
      <c r="B636" s="41">
        <v>134.9</v>
      </c>
      <c r="C636" s="68">
        <f t="shared" si="1"/>
        <v>-0.0014803849</v>
      </c>
    </row>
    <row r="637">
      <c r="A637" s="40">
        <v>36495.0</v>
      </c>
      <c r="B637" s="41">
        <v>134.9</v>
      </c>
      <c r="C637" s="68">
        <f t="shared" si="1"/>
        <v>0</v>
      </c>
    </row>
    <row r="638">
      <c r="A638" s="40">
        <v>36526.0</v>
      </c>
      <c r="B638" s="41">
        <v>134.7</v>
      </c>
      <c r="C638" s="68">
        <f t="shared" si="1"/>
        <v>-0.001482579689</v>
      </c>
    </row>
    <row r="639">
      <c r="A639" s="40">
        <v>36557.0</v>
      </c>
      <c r="B639" s="41">
        <v>136.0</v>
      </c>
      <c r="C639" s="68">
        <f t="shared" si="1"/>
        <v>0.009651076466</v>
      </c>
    </row>
    <row r="640">
      <c r="A640" s="40">
        <v>36586.0</v>
      </c>
      <c r="B640" s="41">
        <v>136.8</v>
      </c>
      <c r="C640" s="68">
        <f t="shared" si="1"/>
        <v>0.005882352941</v>
      </c>
    </row>
    <row r="641">
      <c r="A641" s="40">
        <v>36617.0</v>
      </c>
      <c r="B641" s="41">
        <v>136.7</v>
      </c>
      <c r="C641" s="68">
        <f t="shared" si="1"/>
        <v>-0.000730994152</v>
      </c>
    </row>
    <row r="642">
      <c r="A642" s="40">
        <v>36647.0</v>
      </c>
      <c r="B642" s="41">
        <v>137.3</v>
      </c>
      <c r="C642" s="68">
        <f t="shared" si="1"/>
        <v>0.004389173372</v>
      </c>
    </row>
    <row r="643">
      <c r="A643" s="40">
        <v>36678.0</v>
      </c>
      <c r="B643" s="41">
        <v>138.6</v>
      </c>
      <c r="C643" s="68">
        <f t="shared" si="1"/>
        <v>0.009468317553</v>
      </c>
    </row>
    <row r="644">
      <c r="A644" s="40">
        <v>36708.0</v>
      </c>
      <c r="B644" s="41">
        <v>138.6</v>
      </c>
      <c r="C644" s="68">
        <f t="shared" si="1"/>
        <v>0</v>
      </c>
    </row>
    <row r="645">
      <c r="A645" s="40">
        <v>36739.0</v>
      </c>
      <c r="B645" s="41">
        <v>138.2</v>
      </c>
      <c r="C645" s="68">
        <f t="shared" si="1"/>
        <v>-0.002886002886</v>
      </c>
    </row>
    <row r="646">
      <c r="A646" s="40">
        <v>36770.0</v>
      </c>
      <c r="B646" s="41">
        <v>139.4</v>
      </c>
      <c r="C646" s="68">
        <f t="shared" si="1"/>
        <v>0.008683068017</v>
      </c>
    </row>
    <row r="647">
      <c r="A647" s="40">
        <v>36800.0</v>
      </c>
      <c r="B647" s="41">
        <v>140.1</v>
      </c>
      <c r="C647" s="68">
        <f t="shared" si="1"/>
        <v>0.005021520803</v>
      </c>
    </row>
    <row r="648">
      <c r="A648" s="40">
        <v>36831.0</v>
      </c>
      <c r="B648" s="41">
        <v>140.0</v>
      </c>
      <c r="C648" s="68">
        <f t="shared" si="1"/>
        <v>-0.0007137758744</v>
      </c>
    </row>
    <row r="649">
      <c r="A649" s="40">
        <v>36861.0</v>
      </c>
      <c r="B649" s="41">
        <v>139.7</v>
      </c>
      <c r="C649" s="68">
        <f t="shared" si="1"/>
        <v>-0.002142857143</v>
      </c>
    </row>
    <row r="650">
      <c r="A650" s="40">
        <v>36892.0</v>
      </c>
      <c r="B650" s="41">
        <v>141.2</v>
      </c>
      <c r="C650" s="68">
        <f t="shared" si="1"/>
        <v>0.0107372942</v>
      </c>
    </row>
    <row r="651">
      <c r="A651" s="40">
        <v>36923.0</v>
      </c>
      <c r="B651" s="41">
        <v>141.4</v>
      </c>
      <c r="C651" s="68">
        <f t="shared" si="1"/>
        <v>0.001416430595</v>
      </c>
    </row>
    <row r="652">
      <c r="A652" s="40">
        <v>36951.0</v>
      </c>
      <c r="B652" s="41">
        <v>140.9</v>
      </c>
      <c r="C652" s="68">
        <f t="shared" si="1"/>
        <v>-0.003536067893</v>
      </c>
    </row>
    <row r="653">
      <c r="A653" s="40">
        <v>36982.0</v>
      </c>
      <c r="B653" s="41">
        <v>141.8</v>
      </c>
      <c r="C653" s="68">
        <f t="shared" si="1"/>
        <v>0.006387508872</v>
      </c>
    </row>
    <row r="654">
      <c r="A654" s="40">
        <v>37012.0</v>
      </c>
      <c r="B654" s="41">
        <v>142.7</v>
      </c>
      <c r="C654" s="68">
        <f t="shared" si="1"/>
        <v>0.00634696756</v>
      </c>
    </row>
    <row r="655">
      <c r="A655" s="40">
        <v>37043.0</v>
      </c>
      <c r="B655" s="41">
        <v>142.2</v>
      </c>
      <c r="C655" s="68">
        <f t="shared" si="1"/>
        <v>-0.00350385424</v>
      </c>
    </row>
    <row r="656">
      <c r="A656" s="40">
        <v>37073.0</v>
      </c>
      <c r="B656" s="41">
        <v>140.5</v>
      </c>
      <c r="C656" s="68">
        <f t="shared" si="1"/>
        <v>-0.01195499297</v>
      </c>
    </row>
    <row r="657">
      <c r="A657" s="40">
        <v>37104.0</v>
      </c>
      <c r="B657" s="41">
        <v>140.9</v>
      </c>
      <c r="C657" s="68">
        <f t="shared" si="1"/>
        <v>0.002846975089</v>
      </c>
    </row>
    <row r="658">
      <c r="A658" s="40">
        <v>37135.0</v>
      </c>
      <c r="B658" s="41">
        <v>141.6</v>
      </c>
      <c r="C658" s="68">
        <f t="shared" si="1"/>
        <v>0.004968062456</v>
      </c>
    </row>
    <row r="659">
      <c r="A659" s="40">
        <v>37165.0</v>
      </c>
      <c r="B659" s="41">
        <v>139.7</v>
      </c>
      <c r="C659" s="68">
        <f t="shared" si="1"/>
        <v>-0.0134180791</v>
      </c>
    </row>
    <row r="660">
      <c r="A660" s="40">
        <v>37196.0</v>
      </c>
      <c r="B660" s="41">
        <v>138.3</v>
      </c>
      <c r="C660" s="68">
        <f t="shared" si="1"/>
        <v>-0.01002147459</v>
      </c>
    </row>
    <row r="661">
      <c r="A661" s="40">
        <v>37226.0</v>
      </c>
      <c r="B661" s="41">
        <v>137.4</v>
      </c>
      <c r="C661" s="68">
        <f t="shared" si="1"/>
        <v>-0.006507592191</v>
      </c>
    </row>
    <row r="662">
      <c r="A662" s="40">
        <v>37257.0</v>
      </c>
      <c r="B662" s="41">
        <v>137.4</v>
      </c>
      <c r="C662" s="68">
        <f t="shared" si="1"/>
        <v>0</v>
      </c>
    </row>
    <row r="663">
      <c r="A663" s="40">
        <v>37288.0</v>
      </c>
      <c r="B663" s="41">
        <v>137.7</v>
      </c>
      <c r="C663" s="68">
        <f t="shared" si="1"/>
        <v>0.002183406114</v>
      </c>
    </row>
    <row r="664">
      <c r="A664" s="40">
        <v>37316.0</v>
      </c>
      <c r="B664" s="41">
        <v>138.7</v>
      </c>
      <c r="C664" s="68">
        <f t="shared" si="1"/>
        <v>0.007262164125</v>
      </c>
    </row>
    <row r="665">
      <c r="A665" s="40">
        <v>37347.0</v>
      </c>
      <c r="B665" s="41">
        <v>138.8</v>
      </c>
      <c r="C665" s="68">
        <f t="shared" si="1"/>
        <v>0.0007209805335</v>
      </c>
    </row>
    <row r="666">
      <c r="A666" s="40">
        <v>37377.0</v>
      </c>
      <c r="B666" s="41">
        <v>138.6</v>
      </c>
      <c r="C666" s="68">
        <f t="shared" si="1"/>
        <v>-0.00144092219</v>
      </c>
    </row>
    <row r="667">
      <c r="A667" s="40">
        <v>37408.0</v>
      </c>
      <c r="B667" s="41">
        <v>139.0</v>
      </c>
      <c r="C667" s="68">
        <f t="shared" si="1"/>
        <v>0.002886002886</v>
      </c>
    </row>
    <row r="668">
      <c r="A668" s="40">
        <v>37438.0</v>
      </c>
      <c r="B668" s="41">
        <v>138.8</v>
      </c>
      <c r="C668" s="68">
        <f t="shared" si="1"/>
        <v>-0.001438848921</v>
      </c>
    </row>
    <row r="669">
      <c r="A669" s="40">
        <v>37469.0</v>
      </c>
      <c r="B669" s="41">
        <v>138.8</v>
      </c>
      <c r="C669" s="68">
        <f t="shared" si="1"/>
        <v>0</v>
      </c>
    </row>
    <row r="670">
      <c r="A670" s="40">
        <v>37500.0</v>
      </c>
      <c r="B670" s="41">
        <v>139.1</v>
      </c>
      <c r="C670" s="68">
        <f t="shared" si="1"/>
        <v>0.002161383285</v>
      </c>
    </row>
    <row r="671">
      <c r="A671" s="40">
        <v>37530.0</v>
      </c>
      <c r="B671" s="41">
        <v>140.7</v>
      </c>
      <c r="C671" s="68">
        <f t="shared" si="1"/>
        <v>0.01150251618</v>
      </c>
    </row>
    <row r="672">
      <c r="A672" s="40">
        <v>37561.0</v>
      </c>
      <c r="B672" s="41">
        <v>139.7</v>
      </c>
      <c r="C672" s="68">
        <f t="shared" si="1"/>
        <v>-0.00710732054</v>
      </c>
    </row>
    <row r="673">
      <c r="A673" s="40">
        <v>37591.0</v>
      </c>
      <c r="B673" s="41">
        <v>139.0</v>
      </c>
      <c r="C673" s="68">
        <f t="shared" si="1"/>
        <v>-0.005010737294</v>
      </c>
    </row>
    <row r="674">
      <c r="A674" s="40">
        <v>37622.0</v>
      </c>
      <c r="B674" s="41">
        <v>140.8</v>
      </c>
      <c r="C674" s="68">
        <f t="shared" si="1"/>
        <v>0.01294964029</v>
      </c>
    </row>
    <row r="675">
      <c r="A675" s="40">
        <v>37653.0</v>
      </c>
      <c r="B675" s="41">
        <v>142.3</v>
      </c>
      <c r="C675" s="68">
        <f t="shared" si="1"/>
        <v>0.01065340909</v>
      </c>
    </row>
    <row r="676">
      <c r="A676" s="40">
        <v>37681.0</v>
      </c>
      <c r="B676" s="41">
        <v>144.2</v>
      </c>
      <c r="C676" s="68">
        <f t="shared" si="1"/>
        <v>0.01335207309</v>
      </c>
    </row>
    <row r="677">
      <c r="A677" s="40">
        <v>37712.0</v>
      </c>
      <c r="B677" s="41">
        <v>142.1</v>
      </c>
      <c r="C677" s="68">
        <f t="shared" si="1"/>
        <v>-0.0145631068</v>
      </c>
    </row>
    <row r="678">
      <c r="A678" s="40">
        <v>37742.0</v>
      </c>
      <c r="B678" s="41">
        <v>142.0</v>
      </c>
      <c r="C678" s="68">
        <f t="shared" si="1"/>
        <v>-0.0007037297678</v>
      </c>
    </row>
    <row r="679">
      <c r="A679" s="40">
        <v>37773.0</v>
      </c>
      <c r="B679" s="41">
        <v>143.0</v>
      </c>
      <c r="C679" s="68">
        <f t="shared" si="1"/>
        <v>0.007042253521</v>
      </c>
    </row>
    <row r="680">
      <c r="A680" s="40">
        <v>37803.0</v>
      </c>
      <c r="B680" s="41">
        <v>143.0</v>
      </c>
      <c r="C680" s="68">
        <f t="shared" si="1"/>
        <v>0</v>
      </c>
    </row>
    <row r="681">
      <c r="A681" s="40">
        <v>37834.0</v>
      </c>
      <c r="B681" s="41">
        <v>143.7</v>
      </c>
      <c r="C681" s="68">
        <f t="shared" si="1"/>
        <v>0.004895104895</v>
      </c>
    </row>
    <row r="682">
      <c r="A682" s="40">
        <v>37865.0</v>
      </c>
      <c r="B682" s="41">
        <v>144.0</v>
      </c>
      <c r="C682" s="68">
        <f t="shared" si="1"/>
        <v>0.002087682672</v>
      </c>
    </row>
    <row r="683">
      <c r="A683" s="40">
        <v>37895.0</v>
      </c>
      <c r="B683" s="41">
        <v>145.5</v>
      </c>
      <c r="C683" s="68">
        <f t="shared" si="1"/>
        <v>0.01041666667</v>
      </c>
    </row>
    <row r="684">
      <c r="A684" s="40">
        <v>37926.0</v>
      </c>
      <c r="B684" s="41">
        <v>144.5</v>
      </c>
      <c r="C684" s="68">
        <f t="shared" si="1"/>
        <v>-0.006872852234</v>
      </c>
    </row>
    <row r="685">
      <c r="A685" s="40">
        <v>37956.0</v>
      </c>
      <c r="B685" s="41">
        <v>144.5</v>
      </c>
      <c r="C685" s="68">
        <f t="shared" si="1"/>
        <v>0</v>
      </c>
    </row>
    <row r="686">
      <c r="A686" s="40">
        <v>37987.0</v>
      </c>
      <c r="B686" s="41">
        <v>145.4</v>
      </c>
      <c r="C686" s="68">
        <f t="shared" si="1"/>
        <v>0.006228373702</v>
      </c>
    </row>
    <row r="687">
      <c r="A687" s="40">
        <v>38018.0</v>
      </c>
      <c r="B687" s="41">
        <v>145.3</v>
      </c>
      <c r="C687" s="68">
        <f t="shared" si="1"/>
        <v>-0.0006877579092</v>
      </c>
    </row>
    <row r="688">
      <c r="A688" s="40">
        <v>38047.0</v>
      </c>
      <c r="B688" s="41">
        <v>146.3</v>
      </c>
      <c r="C688" s="68">
        <f t="shared" si="1"/>
        <v>0.006882312457</v>
      </c>
    </row>
    <row r="689">
      <c r="A689" s="40">
        <v>38078.0</v>
      </c>
      <c r="B689" s="41">
        <v>147.3</v>
      </c>
      <c r="C689" s="68">
        <f t="shared" si="1"/>
        <v>0.006835269993</v>
      </c>
    </row>
    <row r="690">
      <c r="A690" s="40">
        <v>38108.0</v>
      </c>
      <c r="B690" s="41">
        <v>148.9</v>
      </c>
      <c r="C690" s="68">
        <f t="shared" si="1"/>
        <v>0.01086218601</v>
      </c>
    </row>
    <row r="691">
      <c r="A691" s="40">
        <v>38139.0</v>
      </c>
      <c r="B691" s="41">
        <v>148.7</v>
      </c>
      <c r="C691" s="68">
        <f t="shared" si="1"/>
        <v>-0.001343183345</v>
      </c>
    </row>
    <row r="692">
      <c r="A692" s="40">
        <v>38169.0</v>
      </c>
      <c r="B692" s="41">
        <v>148.5</v>
      </c>
      <c r="C692" s="68">
        <f t="shared" si="1"/>
        <v>-0.001344989913</v>
      </c>
    </row>
    <row r="693">
      <c r="A693" s="40">
        <v>38200.0</v>
      </c>
      <c r="B693" s="41">
        <v>148.5</v>
      </c>
      <c r="C693" s="68">
        <f t="shared" si="1"/>
        <v>0</v>
      </c>
    </row>
    <row r="694">
      <c r="A694" s="40">
        <v>38231.0</v>
      </c>
      <c r="B694" s="41">
        <v>148.7</v>
      </c>
      <c r="C694" s="68">
        <f t="shared" si="1"/>
        <v>0.001346801347</v>
      </c>
    </row>
    <row r="695">
      <c r="A695" s="40">
        <v>38261.0</v>
      </c>
      <c r="B695" s="41">
        <v>152.0</v>
      </c>
      <c r="C695" s="68">
        <f t="shared" si="1"/>
        <v>0.02219233356</v>
      </c>
    </row>
    <row r="696">
      <c r="A696" s="40">
        <v>38292.0</v>
      </c>
      <c r="B696" s="41">
        <v>151.7</v>
      </c>
      <c r="C696" s="68">
        <f t="shared" si="1"/>
        <v>-0.001973684211</v>
      </c>
    </row>
    <row r="697">
      <c r="A697" s="40">
        <v>38322.0</v>
      </c>
      <c r="B697" s="41">
        <v>150.6</v>
      </c>
      <c r="C697" s="68">
        <f t="shared" si="1"/>
        <v>-0.007251153593</v>
      </c>
    </row>
    <row r="698">
      <c r="A698" s="40">
        <v>38353.0</v>
      </c>
      <c r="B698" s="41">
        <v>151.4</v>
      </c>
      <c r="C698" s="68">
        <f t="shared" si="1"/>
        <v>0.005312084993</v>
      </c>
    </row>
    <row r="699">
      <c r="A699" s="40">
        <v>38384.0</v>
      </c>
      <c r="B699" s="41">
        <v>152.1</v>
      </c>
      <c r="C699" s="68">
        <f t="shared" si="1"/>
        <v>0.004623513871</v>
      </c>
    </row>
    <row r="700">
      <c r="A700" s="40">
        <v>38412.0</v>
      </c>
      <c r="B700" s="41">
        <v>153.6</v>
      </c>
      <c r="C700" s="68">
        <f t="shared" si="1"/>
        <v>0.009861932939</v>
      </c>
    </row>
    <row r="701">
      <c r="A701" s="40">
        <v>38443.0</v>
      </c>
      <c r="B701" s="41">
        <v>154.4</v>
      </c>
      <c r="C701" s="68">
        <f t="shared" si="1"/>
        <v>0.005208333333</v>
      </c>
    </row>
    <row r="702">
      <c r="A702" s="40">
        <v>38473.0</v>
      </c>
      <c r="B702" s="41">
        <v>154.3</v>
      </c>
      <c r="C702" s="68">
        <f t="shared" si="1"/>
        <v>-0.0006476683938</v>
      </c>
    </row>
    <row r="703">
      <c r="A703" s="40">
        <v>38504.0</v>
      </c>
      <c r="B703" s="41">
        <v>154.2</v>
      </c>
      <c r="C703" s="68">
        <f t="shared" si="1"/>
        <v>-0.00064808814</v>
      </c>
    </row>
    <row r="704">
      <c r="A704" s="40">
        <v>38534.0</v>
      </c>
      <c r="B704" s="41">
        <v>155.5</v>
      </c>
      <c r="C704" s="68">
        <f t="shared" si="1"/>
        <v>0.008430609598</v>
      </c>
    </row>
    <row r="705">
      <c r="A705" s="40">
        <v>38565.0</v>
      </c>
      <c r="B705" s="41">
        <v>156.3</v>
      </c>
      <c r="C705" s="68">
        <f t="shared" si="1"/>
        <v>0.005144694534</v>
      </c>
    </row>
    <row r="706">
      <c r="A706" s="40">
        <v>38596.0</v>
      </c>
      <c r="B706" s="41">
        <v>158.9</v>
      </c>
      <c r="C706" s="68">
        <f t="shared" si="1"/>
        <v>0.0166346769</v>
      </c>
    </row>
    <row r="707">
      <c r="A707" s="40">
        <v>38626.0</v>
      </c>
      <c r="B707" s="41">
        <v>160.9</v>
      </c>
      <c r="C707" s="68">
        <f t="shared" si="1"/>
        <v>0.01258653241</v>
      </c>
    </row>
    <row r="708">
      <c r="A708" s="40">
        <v>38657.0</v>
      </c>
      <c r="B708" s="41">
        <v>158.3</v>
      </c>
      <c r="C708" s="68">
        <f t="shared" si="1"/>
        <v>-0.01615910503</v>
      </c>
    </row>
    <row r="709">
      <c r="A709" s="40">
        <v>38687.0</v>
      </c>
      <c r="B709" s="41">
        <v>158.7</v>
      </c>
      <c r="C709" s="68">
        <f t="shared" si="1"/>
        <v>0.002526847757</v>
      </c>
    </row>
    <row r="710">
      <c r="A710" s="40">
        <v>38718.0</v>
      </c>
      <c r="B710" s="41">
        <v>159.9</v>
      </c>
      <c r="C710" s="68">
        <f t="shared" si="1"/>
        <v>0.007561436673</v>
      </c>
    </row>
    <row r="711">
      <c r="A711" s="40">
        <v>38749.0</v>
      </c>
      <c r="B711" s="41">
        <v>158.0</v>
      </c>
      <c r="C711" s="68">
        <f t="shared" si="1"/>
        <v>-0.01188242652</v>
      </c>
    </row>
    <row r="712">
      <c r="A712" s="40">
        <v>38777.0</v>
      </c>
      <c r="B712" s="41">
        <v>159.1</v>
      </c>
      <c r="C712" s="68">
        <f t="shared" si="1"/>
        <v>0.006962025316</v>
      </c>
    </row>
    <row r="713">
      <c r="A713" s="40">
        <v>38808.0</v>
      </c>
      <c r="B713" s="41">
        <v>160.7</v>
      </c>
      <c r="C713" s="68">
        <f t="shared" si="1"/>
        <v>0.0100565682</v>
      </c>
    </row>
    <row r="714">
      <c r="A714" s="40">
        <v>38838.0</v>
      </c>
      <c r="B714" s="41">
        <v>161.2</v>
      </c>
      <c r="C714" s="68">
        <f t="shared" si="1"/>
        <v>0.003111387679</v>
      </c>
    </row>
    <row r="715">
      <c r="A715" s="40">
        <v>38869.0</v>
      </c>
      <c r="B715" s="41">
        <v>161.8</v>
      </c>
      <c r="C715" s="68">
        <f t="shared" si="1"/>
        <v>0.003722084367</v>
      </c>
    </row>
    <row r="716">
      <c r="A716" s="40">
        <v>38899.0</v>
      </c>
      <c r="B716" s="41">
        <v>161.7</v>
      </c>
      <c r="C716" s="68">
        <f t="shared" si="1"/>
        <v>-0.0006180469716</v>
      </c>
    </row>
    <row r="717">
      <c r="A717" s="40">
        <v>38930.0</v>
      </c>
      <c r="B717" s="41">
        <v>162.3</v>
      </c>
      <c r="C717" s="68">
        <f t="shared" si="1"/>
        <v>0.003710575139</v>
      </c>
    </row>
    <row r="718">
      <c r="A718" s="40">
        <v>38961.0</v>
      </c>
      <c r="B718" s="41">
        <v>160.3</v>
      </c>
      <c r="C718" s="68">
        <f t="shared" si="1"/>
        <v>-0.0123228589</v>
      </c>
    </row>
    <row r="719">
      <c r="A719" s="40">
        <v>38991.0</v>
      </c>
      <c r="B719" s="41">
        <v>158.9</v>
      </c>
      <c r="C719" s="68">
        <f t="shared" si="1"/>
        <v>-0.008733624454</v>
      </c>
    </row>
    <row r="720">
      <c r="A720" s="40">
        <v>39022.0</v>
      </c>
      <c r="B720" s="41">
        <v>159.8</v>
      </c>
      <c r="C720" s="68">
        <f t="shared" si="1"/>
        <v>0.005663939585</v>
      </c>
    </row>
    <row r="721">
      <c r="A721" s="40">
        <v>39052.0</v>
      </c>
      <c r="B721" s="41">
        <v>160.5</v>
      </c>
      <c r="C721" s="68">
        <f t="shared" si="1"/>
        <v>0.004380475594</v>
      </c>
    </row>
    <row r="722">
      <c r="A722" s="40">
        <v>39083.0</v>
      </c>
      <c r="B722" s="41">
        <v>160.1</v>
      </c>
      <c r="C722" s="68">
        <f t="shared" si="1"/>
        <v>-0.002492211838</v>
      </c>
    </row>
    <row r="723">
      <c r="A723" s="40">
        <v>39114.0</v>
      </c>
      <c r="B723" s="41">
        <v>161.8</v>
      </c>
      <c r="C723" s="68">
        <f t="shared" si="1"/>
        <v>0.01061836352</v>
      </c>
    </row>
    <row r="724">
      <c r="A724" s="40">
        <v>39142.0</v>
      </c>
      <c r="B724" s="41">
        <v>164.1</v>
      </c>
      <c r="C724" s="68">
        <f t="shared" si="1"/>
        <v>0.01421508035</v>
      </c>
    </row>
    <row r="725">
      <c r="A725" s="40">
        <v>39173.0</v>
      </c>
      <c r="B725" s="41">
        <v>165.9</v>
      </c>
      <c r="C725" s="68">
        <f t="shared" si="1"/>
        <v>0.01096892139</v>
      </c>
    </row>
    <row r="726">
      <c r="A726" s="40">
        <v>39203.0</v>
      </c>
      <c r="B726" s="41">
        <v>167.5</v>
      </c>
      <c r="C726" s="68">
        <f t="shared" si="1"/>
        <v>0.009644364075</v>
      </c>
    </row>
    <row r="727">
      <c r="A727" s="40">
        <v>39234.0</v>
      </c>
      <c r="B727" s="41">
        <v>167.2</v>
      </c>
      <c r="C727" s="68">
        <f t="shared" si="1"/>
        <v>-0.001791044776</v>
      </c>
    </row>
    <row r="728">
      <c r="A728" s="40">
        <v>39264.0</v>
      </c>
      <c r="B728" s="41">
        <v>168.5</v>
      </c>
      <c r="C728" s="68">
        <f t="shared" si="1"/>
        <v>0.007775119617</v>
      </c>
    </row>
    <row r="729">
      <c r="A729" s="40">
        <v>39295.0</v>
      </c>
      <c r="B729" s="41">
        <v>166.1</v>
      </c>
      <c r="C729" s="68">
        <f t="shared" si="1"/>
        <v>-0.01424332344</v>
      </c>
    </row>
    <row r="730">
      <c r="A730" s="40">
        <v>39326.0</v>
      </c>
      <c r="B730" s="41">
        <v>167.4</v>
      </c>
      <c r="C730" s="68">
        <f t="shared" si="1"/>
        <v>0.007826610476</v>
      </c>
    </row>
    <row r="731">
      <c r="A731" s="40">
        <v>39356.0</v>
      </c>
      <c r="B731" s="41">
        <v>168.6</v>
      </c>
      <c r="C731" s="68">
        <f t="shared" si="1"/>
        <v>0.007168458781</v>
      </c>
    </row>
    <row r="732">
      <c r="A732" s="40">
        <v>39387.0</v>
      </c>
      <c r="B732" s="41">
        <v>171.4</v>
      </c>
      <c r="C732" s="68">
        <f t="shared" si="1"/>
        <v>0.01660735469</v>
      </c>
    </row>
    <row r="733">
      <c r="A733" s="40">
        <v>39417.0</v>
      </c>
      <c r="B733" s="41">
        <v>170.4</v>
      </c>
      <c r="C733" s="68">
        <f t="shared" si="1"/>
        <v>-0.005834305718</v>
      </c>
    </row>
    <row r="734">
      <c r="A734" s="40">
        <v>39448.0</v>
      </c>
      <c r="B734" s="41">
        <v>172.0</v>
      </c>
      <c r="C734" s="68">
        <f t="shared" si="1"/>
        <v>0.009389671362</v>
      </c>
    </row>
    <row r="735">
      <c r="A735" s="40">
        <v>39479.0</v>
      </c>
      <c r="B735" s="41">
        <v>172.3</v>
      </c>
      <c r="C735" s="68">
        <f t="shared" si="1"/>
        <v>0.001744186047</v>
      </c>
    </row>
    <row r="736">
      <c r="A736" s="40">
        <v>39508.0</v>
      </c>
      <c r="B736" s="41">
        <v>175.1</v>
      </c>
      <c r="C736" s="68">
        <f t="shared" si="1"/>
        <v>0.01625072548</v>
      </c>
    </row>
    <row r="737">
      <c r="A737" s="40">
        <v>39539.0</v>
      </c>
      <c r="B737" s="41">
        <v>176.5</v>
      </c>
      <c r="C737" s="68">
        <f t="shared" si="1"/>
        <v>0.007995431182</v>
      </c>
    </row>
    <row r="738">
      <c r="A738" s="40">
        <v>39569.0</v>
      </c>
      <c r="B738" s="41">
        <v>179.8</v>
      </c>
      <c r="C738" s="68">
        <f t="shared" si="1"/>
        <v>0.01869688385</v>
      </c>
    </row>
    <row r="739">
      <c r="A739" s="40">
        <v>39600.0</v>
      </c>
      <c r="B739" s="41">
        <v>182.4</v>
      </c>
      <c r="C739" s="68">
        <f t="shared" si="1"/>
        <v>0.01446051168</v>
      </c>
    </row>
    <row r="740">
      <c r="A740" s="40">
        <v>39630.0</v>
      </c>
      <c r="B740" s="41">
        <v>185.1</v>
      </c>
      <c r="C740" s="68">
        <f t="shared" si="1"/>
        <v>0.01480263158</v>
      </c>
    </row>
    <row r="741">
      <c r="A741" s="40">
        <v>39661.0</v>
      </c>
      <c r="B741" s="41">
        <v>182.2</v>
      </c>
      <c r="C741" s="68">
        <f t="shared" si="1"/>
        <v>-0.01566720692</v>
      </c>
    </row>
    <row r="742">
      <c r="A742" s="40">
        <v>39692.0</v>
      </c>
      <c r="B742" s="41">
        <v>182.2</v>
      </c>
      <c r="C742" s="68">
        <f t="shared" si="1"/>
        <v>0</v>
      </c>
    </row>
    <row r="743">
      <c r="A743" s="40">
        <v>39722.0</v>
      </c>
      <c r="B743" s="41">
        <v>177.4</v>
      </c>
      <c r="C743" s="68">
        <f t="shared" si="1"/>
        <v>-0.02634467618</v>
      </c>
    </row>
    <row r="744">
      <c r="A744" s="40">
        <v>39753.0</v>
      </c>
      <c r="B744" s="41">
        <v>172.0</v>
      </c>
      <c r="C744" s="68">
        <f t="shared" si="1"/>
        <v>-0.03043968433</v>
      </c>
    </row>
    <row r="745">
      <c r="A745" s="40">
        <v>39783.0</v>
      </c>
      <c r="B745" s="41">
        <v>168.8</v>
      </c>
      <c r="C745" s="68">
        <f t="shared" si="1"/>
        <v>-0.01860465116</v>
      </c>
    </row>
    <row r="746">
      <c r="A746" s="40">
        <v>39814.0</v>
      </c>
      <c r="B746" s="41">
        <v>170.4</v>
      </c>
      <c r="C746" s="68">
        <f t="shared" si="1"/>
        <v>0.009478672986</v>
      </c>
    </row>
    <row r="747">
      <c r="A747" s="40">
        <v>39845.0</v>
      </c>
      <c r="B747" s="41">
        <v>169.9</v>
      </c>
      <c r="C747" s="68">
        <f t="shared" si="1"/>
        <v>-0.0029342723</v>
      </c>
    </row>
    <row r="748">
      <c r="A748" s="40">
        <v>39873.0</v>
      </c>
      <c r="B748" s="41">
        <v>169.1</v>
      </c>
      <c r="C748" s="68">
        <f t="shared" si="1"/>
        <v>-0.004708652148</v>
      </c>
    </row>
    <row r="749">
      <c r="A749" s="40">
        <v>39904.0</v>
      </c>
      <c r="B749" s="41">
        <v>170.3</v>
      </c>
      <c r="C749" s="68">
        <f t="shared" si="1"/>
        <v>0.007096392667</v>
      </c>
    </row>
    <row r="750">
      <c r="A750" s="40">
        <v>39934.0</v>
      </c>
      <c r="B750" s="41">
        <v>171.1</v>
      </c>
      <c r="C750" s="68">
        <f t="shared" si="1"/>
        <v>0.004697592484</v>
      </c>
    </row>
    <row r="751">
      <c r="A751" s="40">
        <v>39965.0</v>
      </c>
      <c r="B751" s="41">
        <v>174.3</v>
      </c>
      <c r="C751" s="68">
        <f t="shared" si="1"/>
        <v>0.01870251315</v>
      </c>
    </row>
    <row r="752">
      <c r="A752" s="40">
        <v>39995.0</v>
      </c>
      <c r="B752" s="41">
        <v>172.4</v>
      </c>
      <c r="C752" s="68">
        <f t="shared" si="1"/>
        <v>-0.01090074584</v>
      </c>
    </row>
    <row r="753">
      <c r="A753" s="40">
        <v>40026.0</v>
      </c>
      <c r="B753" s="41">
        <v>174.2</v>
      </c>
      <c r="C753" s="68">
        <f t="shared" si="1"/>
        <v>0.01044083527</v>
      </c>
    </row>
    <row r="754">
      <c r="A754" s="40">
        <v>40057.0</v>
      </c>
      <c r="B754" s="41">
        <v>173.2</v>
      </c>
      <c r="C754" s="68">
        <f t="shared" si="1"/>
        <v>-0.005740528129</v>
      </c>
    </row>
    <row r="755">
      <c r="A755" s="40">
        <v>40087.0</v>
      </c>
      <c r="B755" s="41">
        <v>173.8</v>
      </c>
      <c r="C755" s="68">
        <f t="shared" si="1"/>
        <v>0.003464203233</v>
      </c>
    </row>
    <row r="756">
      <c r="A756" s="40">
        <v>40118.0</v>
      </c>
      <c r="B756" s="41">
        <v>175.7</v>
      </c>
      <c r="C756" s="68">
        <f t="shared" si="1"/>
        <v>0.01093210587</v>
      </c>
    </row>
    <row r="757">
      <c r="A757" s="40">
        <v>40148.0</v>
      </c>
      <c r="B757" s="41">
        <v>176.0</v>
      </c>
      <c r="C757" s="68">
        <f t="shared" si="1"/>
        <v>0.001707455891</v>
      </c>
    </row>
    <row r="758">
      <c r="A758" s="40">
        <v>40179.0</v>
      </c>
      <c r="B758" s="41">
        <v>178.0</v>
      </c>
      <c r="C758" s="68">
        <f t="shared" si="1"/>
        <v>0.01136363636</v>
      </c>
    </row>
    <row r="759">
      <c r="A759" s="40">
        <v>40210.0</v>
      </c>
      <c r="B759" s="41">
        <v>176.9</v>
      </c>
      <c r="C759" s="68">
        <f t="shared" si="1"/>
        <v>-0.006179775281</v>
      </c>
    </row>
    <row r="760">
      <c r="A760" s="40">
        <v>40238.0</v>
      </c>
      <c r="B760" s="41">
        <v>179.1</v>
      </c>
      <c r="C760" s="68">
        <f t="shared" si="1"/>
        <v>0.01243640475</v>
      </c>
    </row>
    <row r="761">
      <c r="A761" s="40">
        <v>40269.0</v>
      </c>
      <c r="B761" s="41">
        <v>179.5</v>
      </c>
      <c r="C761" s="68">
        <f t="shared" si="1"/>
        <v>0.002233389168</v>
      </c>
    </row>
    <row r="762">
      <c r="A762" s="40">
        <v>40299.0</v>
      </c>
      <c r="B762" s="41">
        <v>179.9</v>
      </c>
      <c r="C762" s="68">
        <f t="shared" si="1"/>
        <v>0.002228412256</v>
      </c>
    </row>
    <row r="763">
      <c r="A763" s="40">
        <v>40330.0</v>
      </c>
      <c r="B763" s="41">
        <v>179.0</v>
      </c>
      <c r="C763" s="68">
        <f t="shared" si="1"/>
        <v>-0.005002779322</v>
      </c>
    </row>
    <row r="764">
      <c r="A764" s="40">
        <v>40360.0</v>
      </c>
      <c r="B764" s="41">
        <v>179.5</v>
      </c>
      <c r="C764" s="68">
        <f t="shared" si="1"/>
        <v>0.002793296089</v>
      </c>
    </row>
    <row r="765">
      <c r="A765" s="40">
        <v>40391.0</v>
      </c>
      <c r="B765" s="41">
        <v>180.0</v>
      </c>
      <c r="C765" s="68">
        <f t="shared" si="1"/>
        <v>0.00278551532</v>
      </c>
    </row>
    <row r="766">
      <c r="A766" s="40">
        <v>40422.0</v>
      </c>
      <c r="B766" s="41">
        <v>180.0</v>
      </c>
      <c r="C766" s="68">
        <f t="shared" si="1"/>
        <v>0</v>
      </c>
    </row>
    <row r="767">
      <c r="A767" s="40">
        <v>40452.0</v>
      </c>
      <c r="B767" s="41">
        <v>181.2</v>
      </c>
      <c r="C767" s="68">
        <f t="shared" si="1"/>
        <v>0.006666666667</v>
      </c>
    </row>
    <row r="768">
      <c r="A768" s="40">
        <v>40483.0</v>
      </c>
      <c r="B768" s="41">
        <v>181.6</v>
      </c>
      <c r="C768" s="68">
        <f t="shared" si="1"/>
        <v>0.002207505519</v>
      </c>
    </row>
    <row r="769">
      <c r="A769" s="40">
        <v>40513.0</v>
      </c>
      <c r="B769" s="41">
        <v>182.6</v>
      </c>
      <c r="C769" s="68">
        <f t="shared" si="1"/>
        <v>0.00550660793</v>
      </c>
    </row>
    <row r="770">
      <c r="A770" s="40">
        <v>40544.0</v>
      </c>
      <c r="B770" s="41">
        <v>184.5</v>
      </c>
      <c r="C770" s="68">
        <f t="shared" si="1"/>
        <v>0.01040525739</v>
      </c>
    </row>
    <row r="771">
      <c r="A771" s="40">
        <v>40575.0</v>
      </c>
      <c r="B771" s="41">
        <v>186.7</v>
      </c>
      <c r="C771" s="68">
        <f t="shared" si="1"/>
        <v>0.01192411924</v>
      </c>
    </row>
    <row r="772">
      <c r="A772" s="40">
        <v>40603.0</v>
      </c>
      <c r="B772" s="41">
        <v>189.3</v>
      </c>
      <c r="C772" s="68">
        <f t="shared" si="1"/>
        <v>0.01392608463</v>
      </c>
    </row>
    <row r="773">
      <c r="A773" s="40">
        <v>40634.0</v>
      </c>
      <c r="B773" s="41">
        <v>191.6</v>
      </c>
      <c r="C773" s="68">
        <f t="shared" si="1"/>
        <v>0.01215002641</v>
      </c>
    </row>
    <row r="774">
      <c r="A774" s="40">
        <v>40664.0</v>
      </c>
      <c r="B774" s="41">
        <v>192.7</v>
      </c>
      <c r="C774" s="68">
        <f t="shared" si="1"/>
        <v>0.005741127349</v>
      </c>
    </row>
    <row r="775">
      <c r="A775" s="40">
        <v>40695.0</v>
      </c>
      <c r="B775" s="41">
        <v>191.6</v>
      </c>
      <c r="C775" s="68">
        <f t="shared" si="1"/>
        <v>-0.005708354956</v>
      </c>
    </row>
    <row r="776">
      <c r="A776" s="40">
        <v>40725.0</v>
      </c>
      <c r="B776" s="41">
        <v>192.4</v>
      </c>
      <c r="C776" s="68">
        <f t="shared" si="1"/>
        <v>0.004175365344</v>
      </c>
    </row>
    <row r="777">
      <c r="A777" s="40">
        <v>40756.0</v>
      </c>
      <c r="B777" s="41">
        <v>191.8</v>
      </c>
      <c r="C777" s="68">
        <f t="shared" si="1"/>
        <v>-0.003118503119</v>
      </c>
    </row>
    <row r="778">
      <c r="A778" s="40">
        <v>40787.0</v>
      </c>
      <c r="B778" s="41">
        <v>192.8</v>
      </c>
      <c r="C778" s="68">
        <f t="shared" si="1"/>
        <v>0.005213764338</v>
      </c>
    </row>
    <row r="779">
      <c r="A779" s="40">
        <v>40817.0</v>
      </c>
      <c r="B779" s="41">
        <v>191.9</v>
      </c>
      <c r="C779" s="68">
        <f t="shared" si="1"/>
        <v>-0.004668049793</v>
      </c>
    </row>
    <row r="780">
      <c r="A780" s="40">
        <v>40848.0</v>
      </c>
      <c r="B780" s="41">
        <v>191.9</v>
      </c>
      <c r="C780" s="68">
        <f t="shared" si="1"/>
        <v>0</v>
      </c>
    </row>
    <row r="781">
      <c r="A781" s="40">
        <v>40878.0</v>
      </c>
      <c r="B781" s="41">
        <v>191.2</v>
      </c>
      <c r="C781" s="68">
        <f t="shared" si="1"/>
        <v>-0.003647733194</v>
      </c>
    </row>
    <row r="782">
      <c r="A782" s="40">
        <v>40909.0</v>
      </c>
      <c r="B782" s="41">
        <v>192.1</v>
      </c>
      <c r="C782" s="68">
        <f t="shared" si="1"/>
        <v>0.004707112971</v>
      </c>
    </row>
    <row r="783">
      <c r="A783" s="40">
        <v>40940.0</v>
      </c>
      <c r="B783" s="41">
        <v>193.0</v>
      </c>
      <c r="C783" s="68">
        <f t="shared" si="1"/>
        <v>0.004685059865</v>
      </c>
    </row>
    <row r="784">
      <c r="A784" s="40">
        <v>40969.0</v>
      </c>
      <c r="B784" s="41">
        <v>194.5</v>
      </c>
      <c r="C784" s="68">
        <f t="shared" si="1"/>
        <v>0.007772020725</v>
      </c>
    </row>
    <row r="785">
      <c r="A785" s="40">
        <v>41000.0</v>
      </c>
      <c r="B785" s="41">
        <v>195.0</v>
      </c>
      <c r="C785" s="68">
        <f t="shared" si="1"/>
        <v>0.002570694087</v>
      </c>
    </row>
    <row r="786">
      <c r="A786" s="40">
        <v>41030.0</v>
      </c>
      <c r="B786" s="41">
        <v>193.8</v>
      </c>
      <c r="C786" s="68">
        <f t="shared" si="1"/>
        <v>-0.006153846154</v>
      </c>
    </row>
    <row r="787">
      <c r="A787" s="40">
        <v>41061.0</v>
      </c>
      <c r="B787" s="41">
        <v>192.9</v>
      </c>
      <c r="C787" s="68">
        <f t="shared" si="1"/>
        <v>-0.004643962848</v>
      </c>
    </row>
    <row r="788">
      <c r="A788" s="40">
        <v>41091.0</v>
      </c>
      <c r="B788" s="41">
        <v>193.3</v>
      </c>
      <c r="C788" s="68">
        <f t="shared" si="1"/>
        <v>0.002073613271</v>
      </c>
    </row>
    <row r="789">
      <c r="A789" s="40">
        <v>41122.0</v>
      </c>
      <c r="B789" s="41">
        <v>195.5</v>
      </c>
      <c r="C789" s="68">
        <f t="shared" si="1"/>
        <v>0.01138127263</v>
      </c>
    </row>
    <row r="790">
      <c r="A790" s="40">
        <v>41153.0</v>
      </c>
      <c r="B790" s="41">
        <v>196.9</v>
      </c>
      <c r="C790" s="68">
        <f t="shared" si="1"/>
        <v>0.00716112532</v>
      </c>
    </row>
    <row r="791">
      <c r="A791" s="40">
        <v>41183.0</v>
      </c>
      <c r="B791" s="41">
        <v>196.4</v>
      </c>
      <c r="C791" s="68">
        <f t="shared" si="1"/>
        <v>-0.002539360081</v>
      </c>
    </row>
    <row r="792">
      <c r="A792" s="40">
        <v>41214.0</v>
      </c>
      <c r="B792" s="41">
        <v>194.5</v>
      </c>
      <c r="C792" s="68">
        <f t="shared" si="1"/>
        <v>-0.00967413442</v>
      </c>
    </row>
    <row r="793">
      <c r="A793" s="40">
        <v>41244.0</v>
      </c>
      <c r="B793" s="41">
        <v>193.8</v>
      </c>
      <c r="C793" s="68">
        <f t="shared" si="1"/>
        <v>-0.003598971722</v>
      </c>
    </row>
    <row r="794">
      <c r="A794" s="40">
        <v>41275.0</v>
      </c>
      <c r="B794" s="41">
        <v>194.9</v>
      </c>
      <c r="C794" s="68">
        <f t="shared" si="1"/>
        <v>0.005675954592</v>
      </c>
    </row>
    <row r="795">
      <c r="A795" s="40">
        <v>41306.0</v>
      </c>
      <c r="B795" s="41">
        <v>196.4</v>
      </c>
      <c r="C795" s="68">
        <f t="shared" si="1"/>
        <v>0.007696254489</v>
      </c>
    </row>
    <row r="796">
      <c r="A796" s="40">
        <v>41334.0</v>
      </c>
      <c r="B796" s="41">
        <v>196.7</v>
      </c>
      <c r="C796" s="68">
        <f t="shared" si="1"/>
        <v>0.001527494908</v>
      </c>
    </row>
    <row r="797">
      <c r="A797" s="40">
        <v>41365.0</v>
      </c>
      <c r="B797" s="41">
        <v>196.0</v>
      </c>
      <c r="C797" s="68">
        <f t="shared" si="1"/>
        <v>-0.003558718861</v>
      </c>
    </row>
    <row r="798">
      <c r="A798" s="40">
        <v>41395.0</v>
      </c>
      <c r="B798" s="41">
        <v>196.9</v>
      </c>
      <c r="C798" s="68">
        <f t="shared" si="1"/>
        <v>0.004591836735</v>
      </c>
    </row>
    <row r="799">
      <c r="A799" s="40">
        <v>41426.0</v>
      </c>
      <c r="B799" s="41">
        <v>197.3</v>
      </c>
      <c r="C799" s="68">
        <f t="shared" si="1"/>
        <v>0.002031488065</v>
      </c>
    </row>
    <row r="800">
      <c r="A800" s="40">
        <v>41456.0</v>
      </c>
      <c r="B800" s="41">
        <v>197.3</v>
      </c>
      <c r="C800" s="68">
        <f t="shared" si="1"/>
        <v>0</v>
      </c>
    </row>
    <row r="801">
      <c r="A801" s="40">
        <v>41487.0</v>
      </c>
      <c r="B801" s="41">
        <v>197.9</v>
      </c>
      <c r="C801" s="68">
        <f t="shared" si="1"/>
        <v>0.003041054232</v>
      </c>
    </row>
    <row r="802">
      <c r="A802" s="40">
        <v>41518.0</v>
      </c>
      <c r="B802" s="41">
        <v>197.3</v>
      </c>
      <c r="C802" s="68">
        <f t="shared" si="1"/>
        <v>-0.00303183426</v>
      </c>
    </row>
    <row r="803">
      <c r="A803" s="40">
        <v>41548.0</v>
      </c>
      <c r="B803" s="41">
        <v>196.9</v>
      </c>
      <c r="C803" s="68">
        <f t="shared" si="1"/>
        <v>-0.002027369488</v>
      </c>
    </row>
    <row r="804">
      <c r="A804" s="40">
        <v>41579.0</v>
      </c>
      <c r="B804" s="41">
        <v>196.1</v>
      </c>
      <c r="C804" s="68">
        <f t="shared" si="1"/>
        <v>-0.00406297613</v>
      </c>
    </row>
    <row r="805">
      <c r="A805" s="40">
        <v>41609.0</v>
      </c>
      <c r="B805" s="41">
        <v>196.5</v>
      </c>
      <c r="C805" s="68">
        <f t="shared" si="1"/>
        <v>0.002039775625</v>
      </c>
    </row>
    <row r="806">
      <c r="A806" s="40">
        <v>41640.0</v>
      </c>
      <c r="B806" s="41">
        <v>198.1</v>
      </c>
      <c r="C806" s="68">
        <f t="shared" si="1"/>
        <v>0.008142493639</v>
      </c>
    </row>
    <row r="807">
      <c r="A807" s="40">
        <v>41671.0</v>
      </c>
      <c r="B807" s="41">
        <v>198.9</v>
      </c>
      <c r="C807" s="68">
        <f t="shared" si="1"/>
        <v>0.004038364462</v>
      </c>
    </row>
    <row r="808">
      <c r="A808" s="40">
        <v>41699.0</v>
      </c>
      <c r="B808" s="41">
        <v>200.3</v>
      </c>
      <c r="C808" s="68">
        <f t="shared" si="1"/>
        <v>0.007038712921</v>
      </c>
    </row>
    <row r="809">
      <c r="A809" s="40">
        <v>41730.0</v>
      </c>
      <c r="B809" s="41">
        <v>202.1</v>
      </c>
      <c r="C809" s="68">
        <f t="shared" si="1"/>
        <v>0.00898652022</v>
      </c>
    </row>
    <row r="810">
      <c r="A810" s="40">
        <v>41760.0</v>
      </c>
      <c r="B810" s="41">
        <v>201.8</v>
      </c>
      <c r="C810" s="68">
        <f t="shared" si="1"/>
        <v>-0.001484413657</v>
      </c>
    </row>
    <row r="811">
      <c r="A811" s="40">
        <v>41791.0</v>
      </c>
      <c r="B811" s="41">
        <v>202.9</v>
      </c>
      <c r="C811" s="68">
        <f t="shared" si="1"/>
        <v>0.005450941526</v>
      </c>
    </row>
    <row r="812">
      <c r="A812" s="40">
        <v>41821.0</v>
      </c>
      <c r="B812" s="41">
        <v>203.0</v>
      </c>
      <c r="C812" s="68">
        <f t="shared" si="1"/>
        <v>0.0004928536225</v>
      </c>
    </row>
    <row r="813">
      <c r="A813" s="40">
        <v>41852.0</v>
      </c>
      <c r="B813" s="41">
        <v>202.5</v>
      </c>
      <c r="C813" s="68">
        <f t="shared" si="1"/>
        <v>-0.002463054187</v>
      </c>
    </row>
    <row r="814">
      <c r="A814" s="40">
        <v>41883.0</v>
      </c>
      <c r="B814" s="41">
        <v>201.7</v>
      </c>
      <c r="C814" s="68">
        <f t="shared" si="1"/>
        <v>-0.003950617284</v>
      </c>
    </row>
    <row r="815">
      <c r="A815" s="40">
        <v>41913.0</v>
      </c>
      <c r="B815" s="41">
        <v>200.4</v>
      </c>
      <c r="C815" s="68">
        <f t="shared" si="1"/>
        <v>-0.006445215667</v>
      </c>
    </row>
    <row r="816">
      <c r="A816" s="40">
        <v>41944.0</v>
      </c>
      <c r="B816" s="41">
        <v>198.2</v>
      </c>
      <c r="C816" s="68">
        <f t="shared" si="1"/>
        <v>-0.01097804391</v>
      </c>
    </row>
    <row r="817">
      <c r="A817" s="40">
        <v>41974.0</v>
      </c>
      <c r="B817" s="41">
        <v>195.4</v>
      </c>
      <c r="C817" s="68">
        <f t="shared" si="1"/>
        <v>-0.0141271443</v>
      </c>
    </row>
    <row r="818">
      <c r="A818" s="40">
        <v>42005.0</v>
      </c>
      <c r="B818" s="41">
        <v>192.2</v>
      </c>
      <c r="C818" s="68">
        <f t="shared" si="1"/>
        <v>-0.01637666325</v>
      </c>
    </row>
    <row r="819">
      <c r="A819" s="40">
        <v>42036.0</v>
      </c>
      <c r="B819" s="41">
        <v>192.6</v>
      </c>
      <c r="C819" s="68">
        <f t="shared" si="1"/>
        <v>0.002081165453</v>
      </c>
    </row>
    <row r="820">
      <c r="A820" s="40">
        <v>42064.0</v>
      </c>
      <c r="B820" s="83">
        <v>193.6</v>
      </c>
      <c r="C820" s="68">
        <f t="shared" si="1"/>
        <v>0.005192107996</v>
      </c>
    </row>
    <row r="821">
      <c r="A821" s="40">
        <v>42095.0</v>
      </c>
      <c r="B821" s="83">
        <v>193.1</v>
      </c>
      <c r="C821" s="68">
        <f t="shared" si="1"/>
        <v>-0.002582644628</v>
      </c>
    </row>
    <row r="822">
      <c r="A822" s="40">
        <v>42125.0</v>
      </c>
      <c r="B822" s="83">
        <v>196.0</v>
      </c>
      <c r="C822" s="68">
        <f t="shared" si="1"/>
        <v>0.01501812532</v>
      </c>
    </row>
    <row r="823">
      <c r="A823" s="40">
        <v>42156.0</v>
      </c>
      <c r="B823" s="83">
        <v>197.7</v>
      </c>
      <c r="C823" s="68">
        <f t="shared" si="1"/>
        <v>0.008673469388</v>
      </c>
    </row>
    <row r="824">
      <c r="A824" s="40">
        <v>42186.0</v>
      </c>
      <c r="B824" s="83">
        <v>197.4</v>
      </c>
      <c r="C824" s="68">
        <f t="shared" si="1"/>
        <v>-0.001517450683</v>
      </c>
    </row>
    <row r="825">
      <c r="A825" s="40">
        <v>42217.0</v>
      </c>
      <c r="B825" s="83">
        <v>196.3</v>
      </c>
      <c r="C825" s="68">
        <f t="shared" si="1"/>
        <v>-0.005572441743</v>
      </c>
    </row>
    <row r="826">
      <c r="A826" s="40">
        <v>42248.0</v>
      </c>
      <c r="B826" s="83">
        <v>193.4</v>
      </c>
      <c r="C826" s="68">
        <f t="shared" si="1"/>
        <v>-0.01477330616</v>
      </c>
    </row>
    <row r="827">
      <c r="A827" s="40">
        <v>42278.0</v>
      </c>
      <c r="B827" s="83">
        <v>192.4</v>
      </c>
      <c r="C827" s="68">
        <f t="shared" si="1"/>
        <v>-0.005170630817</v>
      </c>
    </row>
    <row r="828">
      <c r="A828" s="40">
        <v>42309.0</v>
      </c>
      <c r="B828" s="83">
        <v>191.6</v>
      </c>
      <c r="C828" s="68">
        <f t="shared" si="1"/>
        <v>-0.004158004158</v>
      </c>
    </row>
    <row r="829">
      <c r="A829" s="40">
        <v>42339.0</v>
      </c>
      <c r="B829" s="83">
        <v>190.1</v>
      </c>
      <c r="C829" s="68">
        <f t="shared" si="1"/>
        <v>-0.007828810021</v>
      </c>
    </row>
    <row r="830">
      <c r="A830" s="40">
        <v>42370.0</v>
      </c>
      <c r="B830" s="83">
        <v>189.9</v>
      </c>
      <c r="C830" s="68">
        <f t="shared" si="1"/>
        <v>-0.001052077854</v>
      </c>
    </row>
    <row r="831">
      <c r="A831" s="40">
        <v>42401.0</v>
      </c>
      <c r="B831" s="83">
        <v>188.8</v>
      </c>
      <c r="C831" s="68">
        <f t="shared" si="1"/>
        <v>-0.00579252238</v>
      </c>
    </row>
    <row r="832">
      <c r="A832" s="40">
        <v>42430.0</v>
      </c>
      <c r="B832" s="83">
        <v>189.2</v>
      </c>
      <c r="C832" s="68">
        <f t="shared" si="1"/>
        <v>0.002118644068</v>
      </c>
    </row>
    <row r="833">
      <c r="A833" s="40">
        <v>42461.0</v>
      </c>
      <c r="B833" s="83">
        <v>190.3</v>
      </c>
      <c r="C833" s="68">
        <f t="shared" si="1"/>
        <v>0.005813953488</v>
      </c>
    </row>
    <row r="834">
      <c r="A834" s="40">
        <v>42491.0</v>
      </c>
      <c r="B834" s="83">
        <v>191.7</v>
      </c>
      <c r="C834" s="68">
        <f t="shared" si="1"/>
        <v>0.007356805045</v>
      </c>
    </row>
    <row r="835">
      <c r="A835" s="40">
        <v>42522.0</v>
      </c>
      <c r="B835" s="83">
        <v>193.8</v>
      </c>
      <c r="C835" s="68">
        <f t="shared" si="1"/>
        <v>0.01095461659</v>
      </c>
    </row>
    <row r="836">
      <c r="A836" s="40">
        <v>42552.0</v>
      </c>
      <c r="B836" s="83">
        <v>193.5</v>
      </c>
      <c r="C836" s="68">
        <f t="shared" si="1"/>
        <v>-0.001547987616</v>
      </c>
    </row>
    <row r="837">
      <c r="A837" s="40">
        <v>42583.0</v>
      </c>
      <c r="B837" s="83">
        <v>192.6</v>
      </c>
      <c r="C837" s="68">
        <f t="shared" si="1"/>
        <v>-0.004651162791</v>
      </c>
    </row>
    <row r="838">
      <c r="A838" s="40">
        <v>42614.0</v>
      </c>
      <c r="B838" s="83">
        <v>193.2</v>
      </c>
      <c r="C838" s="68">
        <f t="shared" si="1"/>
        <v>0.003115264798</v>
      </c>
    </row>
    <row r="839">
      <c r="A839" s="40">
        <v>42644.0</v>
      </c>
      <c r="B839" s="83">
        <v>193.7</v>
      </c>
      <c r="C839" s="68">
        <f t="shared" si="1"/>
        <v>0.002587991718</v>
      </c>
    </row>
    <row r="840">
      <c r="A840" s="40">
        <v>42675.0</v>
      </c>
      <c r="B840" s="83">
        <v>192.4</v>
      </c>
      <c r="C840" s="68">
        <f t="shared" si="1"/>
        <v>-0.006711409396</v>
      </c>
    </row>
    <row r="841">
      <c r="A841" s="40">
        <v>42705.0</v>
      </c>
      <c r="B841" s="83">
        <v>193.7</v>
      </c>
      <c r="C841" s="68">
        <f t="shared" si="1"/>
        <v>0.006756756757</v>
      </c>
    </row>
    <row r="842">
      <c r="A842" s="40">
        <v>42736.0</v>
      </c>
      <c r="B842" s="83">
        <v>195.4</v>
      </c>
      <c r="C842" s="68">
        <f t="shared" si="1"/>
        <v>0.008776458441</v>
      </c>
    </row>
    <row r="843">
      <c r="A843" s="40">
        <v>42767.0</v>
      </c>
      <c r="B843" s="83">
        <v>196.0</v>
      </c>
      <c r="C843" s="68">
        <f t="shared" si="1"/>
        <v>0.00307062436</v>
      </c>
    </row>
    <row r="844">
      <c r="A844" s="40">
        <v>42795.0</v>
      </c>
      <c r="B844" s="83">
        <v>196.3</v>
      </c>
      <c r="C844" s="68">
        <f t="shared" si="1"/>
        <v>0.001530612245</v>
      </c>
    </row>
    <row r="845">
      <c r="A845" s="40">
        <v>42826.0</v>
      </c>
      <c r="B845" s="83">
        <v>198.0</v>
      </c>
      <c r="C845" s="68">
        <f t="shared" si="1"/>
        <v>0.008660213958</v>
      </c>
    </row>
    <row r="846">
      <c r="A846" s="40">
        <v>42856.0</v>
      </c>
      <c r="B846" s="83">
        <v>197.0</v>
      </c>
      <c r="C846" s="68">
        <f t="shared" si="1"/>
        <v>-0.005050505051</v>
      </c>
    </row>
    <row r="847">
      <c r="A847" s="40">
        <v>42887.0</v>
      </c>
      <c r="B847" s="83">
        <v>197.8</v>
      </c>
      <c r="C847" s="68">
        <f t="shared" si="1"/>
        <v>0.004060913706</v>
      </c>
    </row>
    <row r="848">
      <c r="A848" s="40">
        <v>42917.0</v>
      </c>
      <c r="B848" s="83">
        <v>197.6</v>
      </c>
      <c r="C848" s="68">
        <f t="shared" si="1"/>
        <v>-0.001011122346</v>
      </c>
    </row>
    <row r="849">
      <c r="A849" s="40">
        <v>42948.0</v>
      </c>
      <c r="B849" s="83">
        <v>198.4</v>
      </c>
      <c r="C849" s="68">
        <f t="shared" si="1"/>
        <v>0.004048582996</v>
      </c>
    </row>
    <row r="850">
      <c r="A850" s="40">
        <v>42979.0</v>
      </c>
      <c r="B850" s="83">
        <v>199.6</v>
      </c>
      <c r="C850" s="68">
        <f t="shared" si="1"/>
        <v>0.006048387097</v>
      </c>
    </row>
    <row r="851">
      <c r="A851" s="40">
        <v>43009.0</v>
      </c>
      <c r="B851" s="83">
        <v>199.4</v>
      </c>
      <c r="C851" s="68">
        <f t="shared" si="1"/>
        <v>-0.001002004008</v>
      </c>
    </row>
    <row r="852">
      <c r="A852" s="40">
        <v>43040.0</v>
      </c>
      <c r="B852" s="83">
        <v>200.4</v>
      </c>
      <c r="C852" s="68">
        <f t="shared" si="1"/>
        <v>0.005015045135</v>
      </c>
    </row>
    <row r="853">
      <c r="A853" s="40">
        <v>43070.0</v>
      </c>
      <c r="B853" s="83">
        <v>199.9</v>
      </c>
      <c r="C853" s="68">
        <f t="shared" si="1"/>
        <v>-0.00249500998</v>
      </c>
    </row>
    <row r="854">
      <c r="A854" s="40">
        <v>43101.0</v>
      </c>
      <c r="B854" s="83">
        <v>201.0</v>
      </c>
      <c r="C854" s="68">
        <f t="shared" si="1"/>
        <v>0.005502751376</v>
      </c>
    </row>
    <row r="855">
      <c r="A855" s="40">
        <v>43132.0</v>
      </c>
      <c r="B855" s="83">
        <v>201.3</v>
      </c>
      <c r="C855" s="68">
        <f t="shared" si="1"/>
        <v>0.001492537313</v>
      </c>
    </row>
    <row r="856">
      <c r="A856" s="40">
        <v>43160.0</v>
      </c>
      <c r="B856" s="83">
        <v>202.1</v>
      </c>
      <c r="C856" s="68">
        <f t="shared" si="1"/>
        <v>0.003974167909</v>
      </c>
    </row>
    <row r="857">
      <c r="A857" s="40">
        <v>43191.0</v>
      </c>
      <c r="B857" s="83">
        <v>202.8</v>
      </c>
      <c r="C857" s="68">
        <f t="shared" si="1"/>
        <v>0.003463631865</v>
      </c>
    </row>
    <row r="858">
      <c r="A858" s="40">
        <v>43221.0</v>
      </c>
      <c r="B858" s="83">
        <v>205.0</v>
      </c>
      <c r="C858" s="68">
        <f t="shared" si="1"/>
        <v>0.01084812623</v>
      </c>
    </row>
    <row r="859">
      <c r="A859" s="40">
        <v>43252.0</v>
      </c>
      <c r="B859" s="83">
        <v>205.9</v>
      </c>
      <c r="C859" s="68">
        <f t="shared" si="1"/>
        <v>0.004390243902</v>
      </c>
    </row>
    <row r="860">
      <c r="A860" s="40">
        <v>43282.0</v>
      </c>
      <c r="B860" s="83">
        <v>206.0</v>
      </c>
      <c r="C860" s="68">
        <f t="shared" si="1"/>
        <v>0.0004856726566</v>
      </c>
    </row>
    <row r="861">
      <c r="A861" s="40">
        <v>43313.0</v>
      </c>
      <c r="B861" s="83">
        <v>205.8</v>
      </c>
      <c r="C861" s="68">
        <f t="shared" si="1"/>
        <v>-0.0009708737864</v>
      </c>
    </row>
    <row r="862">
      <c r="A862" s="40">
        <v>43344.0</v>
      </c>
      <c r="B862" s="83">
        <v>205.9</v>
      </c>
      <c r="C862" s="68">
        <f t="shared" si="1"/>
        <v>0.0004859086492</v>
      </c>
    </row>
    <row r="863">
      <c r="A863" s="40">
        <v>43374.0</v>
      </c>
      <c r="B863" s="83">
        <v>206.7</v>
      </c>
      <c r="C863" s="68">
        <f t="shared" si="1"/>
        <v>0.003885381253</v>
      </c>
    </row>
    <row r="864">
      <c r="A864" s="40">
        <v>43405.0</v>
      </c>
      <c r="B864" s="83">
        <v>204.4</v>
      </c>
      <c r="C864" s="68">
        <f t="shared" si="1"/>
        <v>-0.01112723754</v>
      </c>
    </row>
    <row r="865">
      <c r="A865" s="40">
        <v>43435.0</v>
      </c>
      <c r="B865" s="83">
        <v>202.5</v>
      </c>
      <c r="C865" s="68">
        <f t="shared" si="1"/>
        <v>-0.009295499022</v>
      </c>
    </row>
    <row r="866">
      <c r="A866" s="40">
        <v>43466.0</v>
      </c>
      <c r="B866" s="83">
        <v>201.8</v>
      </c>
      <c r="C866" s="68">
        <f t="shared" si="1"/>
        <v>-0.003456790123</v>
      </c>
    </row>
    <row r="867">
      <c r="A867" s="40">
        <v>43497.0</v>
      </c>
      <c r="B867" s="83">
        <v>202.4</v>
      </c>
      <c r="C867" s="68">
        <f t="shared" si="1"/>
        <v>0.002973240833</v>
      </c>
    </row>
    <row r="868">
      <c r="A868" s="40">
        <v>43525.0</v>
      </c>
      <c r="B868" s="83">
        <v>204.9</v>
      </c>
      <c r="C868" s="68">
        <f t="shared" si="1"/>
        <v>0.01235177866</v>
      </c>
    </row>
    <row r="869">
      <c r="A869" s="40">
        <v>43556.0</v>
      </c>
      <c r="B869" s="83">
        <v>207.1</v>
      </c>
      <c r="C869" s="68">
        <f t="shared" si="1"/>
        <v>0.01073694485</v>
      </c>
    </row>
    <row r="870">
      <c r="A870" s="40">
        <v>43586.0</v>
      </c>
      <c r="B870" s="83">
        <v>207.6</v>
      </c>
      <c r="C870" s="68">
        <f t="shared" si="1"/>
        <v>0.002414292612</v>
      </c>
    </row>
    <row r="871">
      <c r="A871" s="40">
        <v>43617.0</v>
      </c>
      <c r="B871" s="83">
        <v>206.9</v>
      </c>
      <c r="C871" s="68">
        <f t="shared" si="1"/>
        <v>-0.003371868979</v>
      </c>
    </row>
    <row r="872">
      <c r="A872" s="40">
        <v>43647.0</v>
      </c>
      <c r="B872" s="83">
        <v>207.4</v>
      </c>
      <c r="C872" s="68">
        <f t="shared" si="1"/>
        <v>0.00241662639</v>
      </c>
    </row>
    <row r="873">
      <c r="A873" s="40">
        <v>43678.0</v>
      </c>
      <c r="B873" s="83">
        <v>206.4</v>
      </c>
      <c r="C873" s="68">
        <f t="shared" si="1"/>
        <v>-0.004821600771</v>
      </c>
    </row>
    <row r="874">
      <c r="A874" s="40">
        <v>43709.0</v>
      </c>
      <c r="B874" s="83">
        <v>205.7</v>
      </c>
      <c r="C874" s="68">
        <f t="shared" si="1"/>
        <v>-0.003391472868</v>
      </c>
    </row>
    <row r="875">
      <c r="A875" s="40">
        <v>43739.0</v>
      </c>
      <c r="B875" s="83">
        <v>206.3</v>
      </c>
      <c r="C875" s="68">
        <f t="shared" si="1"/>
        <v>0.002916869227</v>
      </c>
    </row>
    <row r="876">
      <c r="A876" s="40">
        <v>43770.0</v>
      </c>
      <c r="B876" s="83">
        <v>206.4</v>
      </c>
      <c r="C876" s="68">
        <f t="shared" si="1"/>
        <v>0.0004847309743</v>
      </c>
    </row>
    <row r="877">
      <c r="A877" s="40">
        <v>43800.0</v>
      </c>
      <c r="B877" s="83">
        <v>206.0</v>
      </c>
      <c r="C877" s="68">
        <f t="shared" si="1"/>
        <v>-0.001937984496</v>
      </c>
    </row>
    <row r="878">
      <c r="A878" s="40">
        <v>43831.0</v>
      </c>
      <c r="B878" s="83">
        <v>206.8</v>
      </c>
      <c r="C878" s="68">
        <f t="shared" si="1"/>
        <v>0.003883495146</v>
      </c>
    </row>
    <row r="879">
      <c r="A879" s="40">
        <v>43862.0</v>
      </c>
      <c r="B879" s="83">
        <v>205.0</v>
      </c>
      <c r="C879" s="68">
        <f t="shared" si="1"/>
        <v>-0.008704061896</v>
      </c>
    </row>
    <row r="880">
      <c r="A880" s="40">
        <v>43891.0</v>
      </c>
      <c r="B880" s="83">
        <v>201.8</v>
      </c>
      <c r="C880" s="68">
        <f t="shared" si="1"/>
        <v>-0.0156097561</v>
      </c>
    </row>
    <row r="881">
      <c r="A881" s="40">
        <v>43922.0</v>
      </c>
      <c r="B881" s="83">
        <v>196.1</v>
      </c>
      <c r="C881" s="68">
        <f t="shared" si="1"/>
        <v>-0.02824578791</v>
      </c>
    </row>
    <row r="882">
      <c r="A882" s="40">
        <v>43952.0</v>
      </c>
      <c r="B882" s="83">
        <v>200.9</v>
      </c>
      <c r="C882" s="68">
        <f t="shared" si="1"/>
        <v>0.0244773075</v>
      </c>
    </row>
    <row r="883">
      <c r="A883" s="40">
        <v>43983.0</v>
      </c>
      <c r="B883" s="83">
        <v>202.2</v>
      </c>
      <c r="C883" s="68">
        <f t="shared" si="1"/>
        <v>0.006470881035</v>
      </c>
    </row>
    <row r="884">
      <c r="A884" s="40">
        <v>44013.0</v>
      </c>
      <c r="B884" s="83">
        <v>203.3</v>
      </c>
      <c r="C884" s="68">
        <f t="shared" si="1"/>
        <v>0.005440158259</v>
      </c>
    </row>
    <row r="885">
      <c r="A885" s="40">
        <v>44044.0</v>
      </c>
      <c r="B885" s="83">
        <v>203.2</v>
      </c>
      <c r="C885" s="68">
        <f t="shared" si="1"/>
        <v>-0.0004918839154</v>
      </c>
    </row>
    <row r="886">
      <c r="A886" s="40">
        <v>44075.0</v>
      </c>
      <c r="B886" s="83">
        <v>203.3</v>
      </c>
      <c r="C886" s="68">
        <f t="shared" si="1"/>
        <v>0.0004921259843</v>
      </c>
    </row>
    <row r="887">
      <c r="A887" s="40">
        <v>44105.0</v>
      </c>
      <c r="B887" s="83">
        <v>203.8</v>
      </c>
      <c r="C887" s="68">
        <f t="shared" si="1"/>
        <v>0.002459419577</v>
      </c>
    </row>
    <row r="888">
      <c r="A888" s="40">
        <v>44136.0</v>
      </c>
      <c r="B888" s="83">
        <v>203.8</v>
      </c>
      <c r="C888" s="68">
        <f t="shared" si="1"/>
        <v>0</v>
      </c>
    </row>
    <row r="889">
      <c r="A889" s="40">
        <v>44166.0</v>
      </c>
      <c r="B889" s="83">
        <v>204.4</v>
      </c>
      <c r="C889" s="68">
        <f t="shared" si="1"/>
        <v>0.002944062807</v>
      </c>
    </row>
    <row r="890">
      <c r="A890" s="40">
        <v>44197.0</v>
      </c>
      <c r="B890" s="83">
        <v>207.6</v>
      </c>
      <c r="C890" s="68">
        <f t="shared" si="1"/>
        <v>0.0156555773</v>
      </c>
    </row>
    <row r="891">
      <c r="A891" s="40">
        <v>44228.0</v>
      </c>
      <c r="B891" s="83">
        <v>210.1</v>
      </c>
      <c r="C891" s="68">
        <f t="shared" si="1"/>
        <v>0.01204238921</v>
      </c>
    </row>
    <row r="892">
      <c r="A892" s="40">
        <v>44256.0</v>
      </c>
      <c r="B892" s="83">
        <v>213.8</v>
      </c>
      <c r="C892" s="68">
        <f t="shared" si="1"/>
        <v>0.01761066159</v>
      </c>
    </row>
    <row r="893">
      <c r="A893" s="40">
        <v>44287.0</v>
      </c>
      <c r="B893" s="83">
        <v>215.1</v>
      </c>
      <c r="C893" s="68">
        <f t="shared" si="1"/>
        <v>0.006080449018</v>
      </c>
    </row>
    <row r="894">
      <c r="A894" s="40">
        <v>44317.0</v>
      </c>
      <c r="B894" s="83">
        <v>218.4</v>
      </c>
      <c r="C894" s="68">
        <f t="shared" si="1"/>
        <v>0.01534170153</v>
      </c>
    </row>
    <row r="895">
      <c r="A895" s="40">
        <v>44348.0</v>
      </c>
      <c r="B895" s="83">
        <v>221.8</v>
      </c>
      <c r="C895" s="68">
        <f t="shared" si="1"/>
        <v>0.01556776557</v>
      </c>
    </row>
    <row r="896">
      <c r="A896" s="40">
        <v>44378.0</v>
      </c>
      <c r="B896" s="83">
        <v>223.455</v>
      </c>
      <c r="C896" s="68">
        <f t="shared" si="1"/>
        <v>0.007461677187</v>
      </c>
    </row>
    <row r="897">
      <c r="A897" s="40">
        <v>44409.0</v>
      </c>
      <c r="B897" s="83">
        <v>224.95</v>
      </c>
      <c r="C897" s="68">
        <f t="shared" si="1"/>
        <v>0.006690385089</v>
      </c>
    </row>
    <row r="898">
      <c r="A898" s="40">
        <v>44440.0</v>
      </c>
      <c r="B898" s="83">
        <v>227.24</v>
      </c>
      <c r="C898" s="68">
        <f t="shared" si="1"/>
        <v>0.01018004001</v>
      </c>
    </row>
    <row r="899">
      <c r="A899" s="40">
        <v>44470.0</v>
      </c>
      <c r="B899" s="83">
        <v>229.686</v>
      </c>
      <c r="C899" s="68">
        <f t="shared" si="1"/>
        <v>0.01076395001</v>
      </c>
    </row>
    <row r="900">
      <c r="A900" s="40">
        <v>44501.0</v>
      </c>
      <c r="B900" s="83">
        <v>230.962</v>
      </c>
      <c r="C900" s="68">
        <f t="shared" si="1"/>
        <v>0.00555541043</v>
      </c>
    </row>
    <row r="901">
      <c r="A901" s="40">
        <v>44531.0</v>
      </c>
      <c r="B901" s="83">
        <v>229.449</v>
      </c>
      <c r="C901" s="68">
        <f t="shared" si="1"/>
        <v>-0.006550861181</v>
      </c>
    </row>
    <row r="902">
      <c r="A902" s="40">
        <v>44562.0</v>
      </c>
      <c r="B902" s="83">
        <v>233.941</v>
      </c>
      <c r="C902" s="68">
        <f t="shared" si="1"/>
        <v>0.01957733527</v>
      </c>
    </row>
    <row r="903">
      <c r="A903" s="40">
        <v>44593.0</v>
      </c>
      <c r="B903" s="83">
        <v>238.956</v>
      </c>
      <c r="C903" s="68">
        <f t="shared" si="1"/>
        <v>0.02143702899</v>
      </c>
    </row>
    <row r="904">
      <c r="A904" s="40">
        <v>44621.0</v>
      </c>
      <c r="B904" s="83">
        <v>246.495</v>
      </c>
      <c r="C904" s="68">
        <f t="shared" si="1"/>
        <v>0.03154974137</v>
      </c>
    </row>
    <row r="905">
      <c r="A905" s="40">
        <v>44652.0</v>
      </c>
      <c r="B905" s="83">
        <v>248.781</v>
      </c>
      <c r="C905" s="68">
        <f t="shared" si="1"/>
        <v>0.009274021785</v>
      </c>
    </row>
    <row r="906">
      <c r="A906" s="40">
        <v>44682.0</v>
      </c>
      <c r="B906" s="83">
        <v>255.183</v>
      </c>
      <c r="C906" s="68">
        <f t="shared" si="1"/>
        <v>0.02573347643</v>
      </c>
    </row>
    <row r="907">
      <c r="A907" s="40">
        <v>44713.0</v>
      </c>
      <c r="B907" s="83">
        <v>262.394</v>
      </c>
      <c r="C907" s="68">
        <f t="shared" si="1"/>
        <v>0.02825815199</v>
      </c>
    </row>
    <row r="908">
      <c r="A908" s="40">
        <v>44743.0</v>
      </c>
      <c r="B908" s="83">
        <v>257.709</v>
      </c>
      <c r="C908" s="68">
        <f t="shared" si="1"/>
        <v>-0.017854829</v>
      </c>
    </row>
    <row r="909">
      <c r="A909" s="40">
        <v>44774.0</v>
      </c>
      <c r="B909" s="83">
        <v>253.744</v>
      </c>
      <c r="C909" s="68">
        <f t="shared" si="1"/>
        <v>-0.01538557055</v>
      </c>
    </row>
    <row r="910">
      <c r="A910" s="40">
        <v>44805.0</v>
      </c>
      <c r="B910" s="83">
        <v>253.501</v>
      </c>
      <c r="C910" s="68">
        <f t="shared" si="1"/>
        <v>-0.0009576581121</v>
      </c>
    </row>
    <row r="911">
      <c r="A911" s="40">
        <v>44835.0</v>
      </c>
      <c r="B911" s="83">
        <v>255.481</v>
      </c>
      <c r="C911" s="68">
        <f t="shared" si="1"/>
        <v>0.007810620076</v>
      </c>
    </row>
    <row r="912">
      <c r="A912" s="40">
        <v>44866.0</v>
      </c>
      <c r="B912" s="83">
        <v>255.268</v>
      </c>
      <c r="C912" s="68">
        <f t="shared" si="1"/>
        <v>-0.0008337214901</v>
      </c>
    </row>
    <row r="913">
      <c r="A913" s="40">
        <v>44896.0</v>
      </c>
      <c r="B913" s="83">
        <v>249.919</v>
      </c>
      <c r="C913" s="68">
        <f t="shared" si="1"/>
        <v>-0.02095444787</v>
      </c>
    </row>
    <row r="914">
      <c r="A914" s="40">
        <v>44927.0</v>
      </c>
      <c r="B914" s="83">
        <v>254.522</v>
      </c>
      <c r="C914" s="68">
        <f t="shared" si="1"/>
        <v>0.01841796742</v>
      </c>
    </row>
    <row r="915">
      <c r="A915" s="40">
        <v>44958.0</v>
      </c>
      <c r="B915" s="83">
        <v>253.956</v>
      </c>
      <c r="C915" s="68">
        <f t="shared" si="1"/>
        <v>-0.002223776334</v>
      </c>
    </row>
    <row r="916">
      <c r="A916" s="40">
        <v>44986.0</v>
      </c>
      <c r="B916" s="83">
        <v>253.942</v>
      </c>
      <c r="C916" s="68">
        <f t="shared" si="1"/>
        <v>-0.00005512765991</v>
      </c>
    </row>
    <row r="917">
      <c r="A917" s="40">
        <v>45017.0</v>
      </c>
      <c r="B917" s="83">
        <v>255.14</v>
      </c>
      <c r="C917" s="68">
        <f t="shared" si="1"/>
        <v>0.004717612683</v>
      </c>
    </row>
    <row r="918">
      <c r="A918" s="40">
        <v>45047.0</v>
      </c>
      <c r="B918" s="83">
        <v>252.855</v>
      </c>
      <c r="C918" s="68">
        <f t="shared" si="1"/>
        <v>-0.008955867367</v>
      </c>
    </row>
    <row r="919">
      <c r="A919" s="40">
        <v>45078.0</v>
      </c>
      <c r="B919" s="83">
        <v>254.316</v>
      </c>
      <c r="C919" s="68">
        <f t="shared" si="1"/>
        <v>0.005778015068</v>
      </c>
    </row>
    <row r="920">
      <c r="A920" s="40">
        <v>45108.0</v>
      </c>
      <c r="B920" s="83">
        <v>255.145</v>
      </c>
      <c r="C920" s="68">
        <f t="shared" si="1"/>
        <v>0.003259724123</v>
      </c>
    </row>
    <row r="921">
      <c r="A921" s="40">
        <v>45139.0</v>
      </c>
      <c r="B921" s="83">
        <v>258.968</v>
      </c>
      <c r="C921" s="68">
        <f t="shared" si="1"/>
        <v>0.01498363676</v>
      </c>
    </row>
    <row r="922">
      <c r="A922" s="40">
        <v>45170.0</v>
      </c>
      <c r="B922" s="83">
        <v>259.348</v>
      </c>
      <c r="C922" s="68">
        <f t="shared" si="1"/>
        <v>0.001467362763</v>
      </c>
    </row>
    <row r="923">
      <c r="A923" s="40">
        <v>45200.0</v>
      </c>
      <c r="B923" s="83">
        <v>254.465</v>
      </c>
      <c r="C923" s="68">
        <f t="shared" si="1"/>
        <v>-0.01882798402</v>
      </c>
    </row>
    <row r="924">
      <c r="A924" s="40">
        <v>45231.0</v>
      </c>
      <c r="B924" s="83">
        <v>252.581</v>
      </c>
      <c r="C924" s="68">
        <f t="shared" si="1"/>
        <v>-0.007403768691</v>
      </c>
    </row>
    <row r="925">
      <c r="A925" s="40">
        <v>45261.0</v>
      </c>
      <c r="B925" s="83">
        <v>250.17</v>
      </c>
      <c r="C925" s="68">
        <f t="shared" si="1"/>
        <v>-0.009545452746</v>
      </c>
    </row>
    <row r="926">
      <c r="A926" s="40">
        <v>45292.0</v>
      </c>
      <c r="B926" s="83">
        <v>252.386</v>
      </c>
      <c r="C926" s="68">
        <f t="shared" si="1"/>
        <v>0.008857976576</v>
      </c>
    </row>
    <row r="927">
      <c r="A927" s="40">
        <v>45323.0</v>
      </c>
      <c r="B927" s="83">
        <v>256.565</v>
      </c>
      <c r="C927" s="68">
        <f t="shared" si="1"/>
        <v>0.01655797073</v>
      </c>
    </row>
    <row r="928">
      <c r="A928" s="40">
        <v>45352.0</v>
      </c>
      <c r="B928" s="83">
        <v>258.58</v>
      </c>
      <c r="C928" s="68">
        <f t="shared" si="1"/>
        <v>0.007853760256</v>
      </c>
    </row>
    <row r="929">
      <c r="A929" s="40">
        <v>45383.0</v>
      </c>
      <c r="B929" s="83">
        <v>260.028</v>
      </c>
      <c r="C929" s="68">
        <f t="shared" si="1"/>
        <v>0.005599814371</v>
      </c>
    </row>
    <row r="930">
      <c r="A930" s="40">
        <v>45413.0</v>
      </c>
      <c r="B930" s="83">
        <v>258.508</v>
      </c>
      <c r="C930" s="68">
        <f t="shared" si="1"/>
        <v>-0.005845524328</v>
      </c>
    </row>
    <row r="931">
      <c r="A931" s="40">
        <v>45444.0</v>
      </c>
      <c r="B931" s="83">
        <v>258.556</v>
      </c>
      <c r="C931" s="68">
        <f t="shared" si="1"/>
        <v>0.0001856809074</v>
      </c>
    </row>
    <row r="932">
      <c r="A932" s="40">
        <v>45474.0</v>
      </c>
      <c r="B932" s="83">
        <v>259.819</v>
      </c>
      <c r="C932" s="68">
        <f t="shared" si="1"/>
        <v>0.004884821857</v>
      </c>
    </row>
    <row r="933">
      <c r="A933" s="40">
        <v>45505.0</v>
      </c>
      <c r="B933" s="83">
        <v>259.695</v>
      </c>
      <c r="C933" s="68">
        <f t="shared" si="1"/>
        <v>-0.00047725532</v>
      </c>
    </row>
    <row r="934">
      <c r="A934" s="40">
        <v>45536.0</v>
      </c>
      <c r="B934" s="83">
        <v>257.36</v>
      </c>
      <c r="C934" s="68">
        <f t="shared" si="1"/>
        <v>-0.008991316737</v>
      </c>
    </row>
    <row r="935">
      <c r="A935" s="40">
        <v>45566.0</v>
      </c>
      <c r="B935" s="83">
        <v>256.717</v>
      </c>
      <c r="C935" s="68">
        <f t="shared" si="1"/>
        <v>-0.002498445757</v>
      </c>
    </row>
    <row r="936">
      <c r="A936" s="40">
        <v>45597.0</v>
      </c>
      <c r="B936" s="83">
        <v>257.628</v>
      </c>
      <c r="C936" s="68">
        <f t="shared" si="1"/>
        <v>0.003548654744</v>
      </c>
    </row>
    <row r="937">
      <c r="A937" s="40">
        <v>45627.0</v>
      </c>
      <c r="B937" s="83">
        <v>256.996</v>
      </c>
      <c r="C937" s="68">
        <f t="shared" si="1"/>
        <v>-0.002453149502</v>
      </c>
    </row>
    <row r="938">
      <c r="A938" s="40">
        <v>45658.0</v>
      </c>
      <c r="B938" s="83">
        <v>259.819</v>
      </c>
      <c r="C938" s="68">
        <f t="shared" si="1"/>
        <v>0.01098460676</v>
      </c>
    </row>
    <row r="939">
      <c r="A939" s="40">
        <v>45689.0</v>
      </c>
      <c r="B939" s="83">
        <v>261.895</v>
      </c>
      <c r="C939" s="68">
        <f t="shared" si="1"/>
        <v>0.007990177778</v>
      </c>
    </row>
    <row r="941">
      <c r="C941" s="51">
        <f>SUBTOTAL(1,C928:C939)</f>
        <v>0.001731818753</v>
      </c>
    </row>
  </sheetData>
  <mergeCells count="3">
    <mergeCell ref="Q14:R15"/>
    <mergeCell ref="Q21:R22"/>
    <mergeCell ref="Q24:R2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4" max="4" width="6.25"/>
    <col customWidth="1" min="5" max="5" width="9.25"/>
    <col customWidth="1" min="8" max="8" width="14.5"/>
    <col customWidth="1" min="9" max="9" width="10.5"/>
    <col customWidth="1" min="10" max="10" width="10.25"/>
    <col customWidth="1" min="11" max="11" width="13.25"/>
    <col customWidth="1" min="12" max="12" width="15.0"/>
    <col customWidth="1" min="13" max="13" width="5.75"/>
    <col customWidth="1" min="14" max="14" width="16.75"/>
    <col customWidth="1" min="15" max="15" width="7.63"/>
    <col customWidth="1" min="16" max="16" width="8.5"/>
    <col customWidth="1" min="17" max="17" width="8.63"/>
  </cols>
  <sheetData>
    <row r="1">
      <c r="A1" s="9" t="s">
        <v>191</v>
      </c>
      <c r="B1" s="77" t="s">
        <v>354</v>
      </c>
      <c r="C1" s="9" t="s">
        <v>355</v>
      </c>
      <c r="N1" s="29"/>
      <c r="O1" s="29"/>
      <c r="P1" s="29"/>
      <c r="Q1" s="29"/>
      <c r="R1" s="29"/>
      <c r="S1" s="29"/>
      <c r="T1" s="29"/>
      <c r="U1" s="29"/>
      <c r="V1" s="29"/>
      <c r="W1" s="29"/>
    </row>
    <row r="2">
      <c r="A2" s="78">
        <v>14246.0</v>
      </c>
      <c r="B2" s="79">
        <v>29923.0</v>
      </c>
      <c r="H2" s="35"/>
      <c r="I2" s="35"/>
      <c r="J2" s="8" t="s">
        <v>181</v>
      </c>
      <c r="K2" s="8" t="s">
        <v>182</v>
      </c>
      <c r="L2" s="8" t="s">
        <v>183</v>
      </c>
      <c r="N2" s="30" t="s">
        <v>174</v>
      </c>
      <c r="O2" s="67">
        <v>1.0</v>
      </c>
      <c r="P2" s="67">
        <v>2.0</v>
      </c>
      <c r="Q2" s="67">
        <v>3.0</v>
      </c>
      <c r="R2" s="29"/>
      <c r="S2" s="29"/>
      <c r="T2" s="29"/>
      <c r="U2" s="29"/>
      <c r="V2" s="29"/>
      <c r="W2" s="29"/>
    </row>
    <row r="3">
      <c r="A3" s="78">
        <v>14277.0</v>
      </c>
      <c r="B3" s="79">
        <v>30100.0</v>
      </c>
      <c r="C3" s="68">
        <f t="shared" ref="C3:C1035" si="1">(B3-B2)/B2</f>
        <v>0.005915182301</v>
      </c>
      <c r="F3" s="9" t="s">
        <v>342</v>
      </c>
      <c r="G3" s="9" t="s">
        <v>186</v>
      </c>
      <c r="H3" s="4" t="s">
        <v>187</v>
      </c>
      <c r="I3" s="7">
        <v>0.303445591284223</v>
      </c>
      <c r="J3" s="4">
        <v>716.0</v>
      </c>
      <c r="K3" s="70">
        <f t="shared" ref="K3:K5" si="2">J3/$L$22</f>
        <v>0.6931268151</v>
      </c>
      <c r="L3" s="71">
        <f t="shared" ref="L3:L5" si="3">I3*K3</f>
        <v>0.2103262762</v>
      </c>
      <c r="N3" s="30" t="s">
        <v>184</v>
      </c>
      <c r="O3" s="72">
        <f>$L$10+(1*$L$14)</f>
        <v>0.007517037271</v>
      </c>
      <c r="P3" s="72">
        <f>$L$10+(2*$L$14)</f>
        <v>0.01339633473</v>
      </c>
      <c r="Q3" s="72">
        <f>$L$10+(3*$L$14)</f>
        <v>0.0192756322</v>
      </c>
      <c r="R3" s="29"/>
      <c r="S3" s="42"/>
      <c r="T3" s="42"/>
      <c r="U3" s="42"/>
      <c r="V3" s="47"/>
      <c r="W3" s="47"/>
    </row>
    <row r="4">
      <c r="A4" s="78">
        <v>14305.0</v>
      </c>
      <c r="B4" s="79">
        <v>30280.0</v>
      </c>
      <c r="C4" s="68">
        <f t="shared" si="1"/>
        <v>0.005980066445</v>
      </c>
      <c r="F4" s="68">
        <f>SUBTOTAL(1,C3:C939)</f>
        <v>0.001699820731</v>
      </c>
      <c r="G4" s="73">
        <f>SUBTOTAL(2,C3:C939)</f>
        <v>937</v>
      </c>
      <c r="H4" s="4" t="s">
        <v>189</v>
      </c>
      <c r="I4" s="7">
        <v>-0.325586358822288</v>
      </c>
      <c r="J4" s="4">
        <v>223.0</v>
      </c>
      <c r="K4" s="70">
        <f t="shared" si="2"/>
        <v>0.2158760891</v>
      </c>
      <c r="L4" s="71">
        <f t="shared" si="3"/>
        <v>-0.07028630979</v>
      </c>
      <c r="N4" s="30" t="s">
        <v>188</v>
      </c>
      <c r="O4" s="72">
        <f>$L$10-(1*$L$14)</f>
        <v>-0.004241557655</v>
      </c>
      <c r="P4" s="72">
        <f>$L$10-(2*$L$14)</f>
        <v>-0.01012085512</v>
      </c>
      <c r="Q4" s="72">
        <f>$L$10-(3*$L$14)</f>
        <v>-0.01600015258</v>
      </c>
      <c r="R4" s="29"/>
      <c r="S4" s="42"/>
      <c r="T4" s="42"/>
      <c r="U4" s="42"/>
      <c r="V4" s="47"/>
      <c r="W4" s="47"/>
    </row>
    <row r="5">
      <c r="A5" s="78">
        <v>14336.0</v>
      </c>
      <c r="B5" s="79">
        <v>30094.0</v>
      </c>
      <c r="C5" s="68">
        <f t="shared" si="1"/>
        <v>-0.006142668428</v>
      </c>
      <c r="H5" s="4" t="s">
        <v>343</v>
      </c>
      <c r="I5" s="7">
        <v>0.0</v>
      </c>
      <c r="J5" s="4">
        <v>94.0</v>
      </c>
      <c r="K5" s="70">
        <f t="shared" si="2"/>
        <v>0.09099709584</v>
      </c>
      <c r="L5" s="71">
        <f t="shared" si="3"/>
        <v>0</v>
      </c>
      <c r="N5" s="29"/>
      <c r="O5" s="29"/>
      <c r="P5" s="29"/>
      <c r="Q5" s="29"/>
      <c r="R5" s="29"/>
      <c r="S5" s="42"/>
      <c r="T5" s="42"/>
      <c r="U5" s="42"/>
      <c r="V5" s="47"/>
      <c r="W5" s="47"/>
    </row>
    <row r="6">
      <c r="A6" s="78">
        <v>14366.0</v>
      </c>
      <c r="B6" s="79">
        <v>30299.0</v>
      </c>
      <c r="C6" s="68">
        <f t="shared" si="1"/>
        <v>0.006811989101</v>
      </c>
      <c r="H6" s="4" t="s">
        <v>190</v>
      </c>
      <c r="I6" s="35"/>
      <c r="J6" s="35">
        <f>J3/J4</f>
        <v>3.210762332</v>
      </c>
      <c r="K6" s="35"/>
      <c r="L6" s="35"/>
      <c r="N6" s="29"/>
      <c r="O6" s="29"/>
      <c r="P6" s="29"/>
      <c r="Q6" s="29"/>
      <c r="R6" s="29"/>
    </row>
    <row r="7">
      <c r="A7" s="78">
        <v>14397.0</v>
      </c>
      <c r="B7" s="79">
        <v>30502.0</v>
      </c>
      <c r="C7" s="68">
        <f t="shared" si="1"/>
        <v>0.006699891086</v>
      </c>
      <c r="E7" s="5" t="s">
        <v>196</v>
      </c>
      <c r="N7" s="34" t="s">
        <v>175</v>
      </c>
      <c r="O7" s="34" t="s">
        <v>176</v>
      </c>
      <c r="P7" s="34" t="s">
        <v>177</v>
      </c>
      <c r="Q7" s="34" t="s">
        <v>178</v>
      </c>
      <c r="R7" s="34" t="s">
        <v>179</v>
      </c>
    </row>
    <row r="8">
      <c r="A8" s="78">
        <v>14427.0</v>
      </c>
      <c r="B8" s="79">
        <v>30419.0</v>
      </c>
      <c r="C8" s="68">
        <f t="shared" si="1"/>
        <v>-0.00272113304</v>
      </c>
      <c r="F8" s="45" t="s">
        <v>198</v>
      </c>
      <c r="G8" s="45" t="s">
        <v>181</v>
      </c>
      <c r="H8" s="5" t="s">
        <v>199</v>
      </c>
      <c r="I8" s="5" t="s">
        <v>344</v>
      </c>
      <c r="K8" s="45" t="s">
        <v>362</v>
      </c>
      <c r="L8" s="46"/>
      <c r="N8" s="67">
        <v>1.0</v>
      </c>
      <c r="O8" s="74">
        <v>852.0</v>
      </c>
      <c r="P8" s="67">
        <f t="shared" ref="P8:P10" si="4">R8*$L$22</f>
        <v>704.506</v>
      </c>
      <c r="Q8" s="72">
        <f t="shared" ref="Q8:Q10" si="5">O8/$L$22</f>
        <v>0.8247821878</v>
      </c>
      <c r="R8" s="72">
        <v>0.682</v>
      </c>
    </row>
    <row r="9">
      <c r="A9" s="78">
        <v>14458.0</v>
      </c>
      <c r="B9" s="79">
        <v>30663.0</v>
      </c>
      <c r="C9" s="68">
        <f t="shared" si="1"/>
        <v>0.008021302475</v>
      </c>
      <c r="E9" s="5">
        <v>-0.015</v>
      </c>
      <c r="F9" s="49" t="s">
        <v>346</v>
      </c>
      <c r="G9" s="50">
        <v>3.0</v>
      </c>
      <c r="H9" s="51">
        <f t="shared" ref="H9:H16" si="6">G9/$L$22</f>
        <v>0.002904162633</v>
      </c>
      <c r="I9" s="51">
        <f>H9</f>
        <v>0.002904162633</v>
      </c>
      <c r="N9" s="67">
        <v>2.0</v>
      </c>
      <c r="O9" s="74">
        <v>923.0</v>
      </c>
      <c r="P9" s="67">
        <f t="shared" si="4"/>
        <v>985.482</v>
      </c>
      <c r="Q9" s="72">
        <f t="shared" si="5"/>
        <v>0.8935140368</v>
      </c>
      <c r="R9" s="72">
        <v>0.954</v>
      </c>
    </row>
    <row r="10">
      <c r="A10" s="78">
        <v>14489.0</v>
      </c>
      <c r="B10" s="79">
        <v>31031.0</v>
      </c>
      <c r="C10" s="68">
        <f t="shared" si="1"/>
        <v>0.01200143495</v>
      </c>
      <c r="E10" s="5">
        <v>-0.01</v>
      </c>
      <c r="F10" s="49" t="s">
        <v>270</v>
      </c>
      <c r="G10" s="50">
        <v>2.0</v>
      </c>
      <c r="H10" s="51">
        <f t="shared" si="6"/>
        <v>0.001936108422</v>
      </c>
      <c r="I10" s="51">
        <f t="shared" ref="I10:I16" si="7">H10+I9</f>
        <v>0.004840271055</v>
      </c>
      <c r="K10" s="5" t="s">
        <v>204</v>
      </c>
      <c r="L10" s="80">
        <v>0.0016377398078883778</v>
      </c>
      <c r="N10" s="67">
        <v>3.0</v>
      </c>
      <c r="O10" s="74">
        <v>933.0</v>
      </c>
      <c r="P10" s="67">
        <f t="shared" si="4"/>
        <v>1030.934</v>
      </c>
      <c r="Q10" s="72">
        <f t="shared" si="5"/>
        <v>0.9031945789</v>
      </c>
      <c r="R10" s="72">
        <v>0.998</v>
      </c>
    </row>
    <row r="11">
      <c r="A11" s="78">
        <v>14519.0</v>
      </c>
      <c r="B11" s="79">
        <v>31411.0</v>
      </c>
      <c r="C11" s="68">
        <f t="shared" si="1"/>
        <v>0.0122458187</v>
      </c>
      <c r="E11" s="5">
        <v>-0.005</v>
      </c>
      <c r="F11" s="49" t="s">
        <v>347</v>
      </c>
      <c r="G11" s="50">
        <v>29.0</v>
      </c>
      <c r="H11" s="51">
        <f t="shared" si="6"/>
        <v>0.02807357212</v>
      </c>
      <c r="I11" s="51">
        <f t="shared" si="7"/>
        <v>0.03291384318</v>
      </c>
      <c r="K11" s="5" t="s">
        <v>206</v>
      </c>
      <c r="L11" s="50">
        <v>1.8292593059758894E-4</v>
      </c>
    </row>
    <row r="12">
      <c r="A12" s="78">
        <v>14550.0</v>
      </c>
      <c r="B12" s="79">
        <v>31470.0</v>
      </c>
      <c r="C12" s="68">
        <f t="shared" si="1"/>
        <v>0.001878322881</v>
      </c>
      <c r="E12" s="5">
        <v>0.0</v>
      </c>
      <c r="F12" s="49" t="s">
        <v>271</v>
      </c>
      <c r="G12" s="50">
        <v>190.0</v>
      </c>
      <c r="H12" s="51">
        <f t="shared" si="6"/>
        <v>0.1839303001</v>
      </c>
      <c r="I12" s="51">
        <f t="shared" si="7"/>
        <v>0.2168441433</v>
      </c>
      <c r="K12" s="5" t="s">
        <v>208</v>
      </c>
      <c r="L12" s="80">
        <v>0.0016515223566003058</v>
      </c>
      <c r="N12" s="8" t="s">
        <v>363</v>
      </c>
      <c r="O12" s="8" t="s">
        <v>244</v>
      </c>
      <c r="P12" s="8" t="s">
        <v>105</v>
      </c>
      <c r="Q12" s="9" t="s">
        <v>106</v>
      </c>
    </row>
    <row r="13">
      <c r="A13" s="78">
        <v>14580.0</v>
      </c>
      <c r="B13" s="79">
        <v>31542.0</v>
      </c>
      <c r="C13" s="68">
        <f t="shared" si="1"/>
        <v>0.002287893232</v>
      </c>
      <c r="E13" s="5">
        <v>0.005</v>
      </c>
      <c r="F13" s="49" t="s">
        <v>349</v>
      </c>
      <c r="G13" s="50">
        <v>703.0</v>
      </c>
      <c r="H13" s="51">
        <f t="shared" si="6"/>
        <v>0.6805421104</v>
      </c>
      <c r="I13" s="51">
        <f t="shared" si="7"/>
        <v>0.8973862536</v>
      </c>
      <c r="K13" s="5" t="s">
        <v>210</v>
      </c>
      <c r="L13" s="50">
        <v>0.03480907997594709</v>
      </c>
      <c r="N13" s="4">
        <v>0.5</v>
      </c>
      <c r="O13" s="4">
        <v>5.0</v>
      </c>
      <c r="P13" s="25">
        <v>2.0</v>
      </c>
    </row>
    <row r="14">
      <c r="A14" s="78">
        <v>14611.0</v>
      </c>
      <c r="B14" s="79">
        <v>31603.0</v>
      </c>
      <c r="C14" s="68">
        <f t="shared" si="1"/>
        <v>0.001933929364</v>
      </c>
      <c r="E14" s="5">
        <v>0.01</v>
      </c>
      <c r="F14" s="49" t="s">
        <v>272</v>
      </c>
      <c r="G14" s="50">
        <v>71.0</v>
      </c>
      <c r="H14" s="51">
        <f t="shared" si="6"/>
        <v>0.06873184898</v>
      </c>
      <c r="I14" s="51">
        <f t="shared" si="7"/>
        <v>0.9661181026</v>
      </c>
      <c r="K14" s="5" t="s">
        <v>212</v>
      </c>
      <c r="L14" s="80">
        <v>0.005879297462775525</v>
      </c>
      <c r="N14" s="4">
        <v>0.4</v>
      </c>
      <c r="O14" s="4">
        <v>4.0</v>
      </c>
      <c r="P14" s="25">
        <v>4.0</v>
      </c>
      <c r="Q14" s="5" t="s">
        <v>109</v>
      </c>
    </row>
    <row r="15">
      <c r="A15" s="78">
        <v>14642.0</v>
      </c>
      <c r="B15" s="79">
        <v>31715.0</v>
      </c>
      <c r="C15" s="68">
        <f t="shared" si="1"/>
        <v>0.003543967345</v>
      </c>
      <c r="E15" s="5">
        <v>0.015</v>
      </c>
      <c r="F15" s="49" t="s">
        <v>350</v>
      </c>
      <c r="G15" s="50">
        <v>26.0</v>
      </c>
      <c r="H15" s="51">
        <f t="shared" si="6"/>
        <v>0.02516940949</v>
      </c>
      <c r="I15" s="51">
        <f t="shared" si="7"/>
        <v>0.9912875121</v>
      </c>
      <c r="K15" s="5" t="s">
        <v>214</v>
      </c>
      <c r="L15" s="50">
        <v>3.4566138655798724E-5</v>
      </c>
      <c r="N15" s="4">
        <v>0.3</v>
      </c>
      <c r="O15" s="4">
        <v>3.0</v>
      </c>
      <c r="P15" s="25">
        <v>7.0</v>
      </c>
    </row>
    <row r="16">
      <c r="A16" s="78">
        <v>14671.0</v>
      </c>
      <c r="B16" s="79">
        <v>31825.0</v>
      </c>
      <c r="C16" s="68">
        <f t="shared" si="1"/>
        <v>0.003468390352</v>
      </c>
      <c r="F16" s="75" t="s">
        <v>322</v>
      </c>
      <c r="G16" s="56">
        <v>9.0</v>
      </c>
      <c r="H16" s="51">
        <f t="shared" si="6"/>
        <v>0.008712487899</v>
      </c>
      <c r="I16" s="51">
        <f t="shared" si="7"/>
        <v>1</v>
      </c>
      <c r="K16" s="5" t="s">
        <v>216</v>
      </c>
      <c r="L16" s="50">
        <v>294.3285437653789</v>
      </c>
      <c r="N16" s="4">
        <v>0.2</v>
      </c>
      <c r="O16" s="4">
        <v>2.0</v>
      </c>
      <c r="P16" s="25">
        <v>5.0</v>
      </c>
    </row>
    <row r="17">
      <c r="A17" s="78">
        <v>14702.0</v>
      </c>
      <c r="B17" s="79">
        <v>31701.0</v>
      </c>
      <c r="C17" s="68">
        <f t="shared" si="1"/>
        <v>-0.003896307934</v>
      </c>
      <c r="K17" s="5" t="s">
        <v>218</v>
      </c>
      <c r="L17" s="50">
        <v>-12.60357539894163</v>
      </c>
      <c r="N17" s="4">
        <v>0.1</v>
      </c>
      <c r="O17" s="4">
        <v>1.0</v>
      </c>
      <c r="P17" s="25">
        <v>3.0</v>
      </c>
    </row>
    <row r="18">
      <c r="A18" s="78">
        <v>14732.0</v>
      </c>
      <c r="B18" s="79">
        <v>31879.0</v>
      </c>
      <c r="C18" s="68">
        <f t="shared" si="1"/>
        <v>0.005614964828</v>
      </c>
      <c r="K18" s="5" t="s">
        <v>220</v>
      </c>
      <c r="L18" s="50">
        <v>0.17047295220498052</v>
      </c>
      <c r="N18" s="4">
        <v>0.0</v>
      </c>
      <c r="O18" s="4">
        <v>0.0</v>
      </c>
      <c r="P18" s="26">
        <v>-6.0</v>
      </c>
    </row>
    <row r="19">
      <c r="A19" s="78">
        <v>14763.0</v>
      </c>
      <c r="B19" s="79">
        <v>31977.0</v>
      </c>
      <c r="C19" s="68">
        <f t="shared" si="1"/>
        <v>0.003074124031</v>
      </c>
      <c r="K19" s="5" t="s">
        <v>222</v>
      </c>
      <c r="L19" s="80">
        <v>-0.13566387222903342</v>
      </c>
      <c r="N19" s="4">
        <v>-0.1</v>
      </c>
      <c r="O19" s="4">
        <v>-1.0</v>
      </c>
      <c r="P19" s="26">
        <v>-8.0</v>
      </c>
      <c r="Q19" s="29" t="s">
        <v>114</v>
      </c>
    </row>
    <row r="20">
      <c r="A20" s="78">
        <v>14793.0</v>
      </c>
      <c r="B20" s="79">
        <v>31942.0</v>
      </c>
      <c r="C20" s="68">
        <f t="shared" si="1"/>
        <v>-0.001094536698</v>
      </c>
      <c r="K20" s="5" t="s">
        <v>224</v>
      </c>
      <c r="L20" s="80">
        <v>0.03480907997594709</v>
      </c>
      <c r="N20" s="4">
        <v>-0.2</v>
      </c>
      <c r="O20" s="4">
        <v>-2.0</v>
      </c>
      <c r="P20" s="26">
        <v>-10.0</v>
      </c>
    </row>
    <row r="21">
      <c r="A21" s="78">
        <v>14824.0</v>
      </c>
      <c r="B21" s="79">
        <v>32352.0</v>
      </c>
      <c r="C21" s="68">
        <f t="shared" si="1"/>
        <v>0.01283576482</v>
      </c>
      <c r="K21" s="5" t="s">
        <v>226</v>
      </c>
      <c r="L21" s="50">
        <v>1.6917852215486942</v>
      </c>
      <c r="N21" s="4">
        <v>-0.3</v>
      </c>
      <c r="O21" s="4">
        <v>-3.0</v>
      </c>
      <c r="P21" s="25">
        <v>8.0</v>
      </c>
    </row>
    <row r="22">
      <c r="A22" s="78">
        <v>14855.0</v>
      </c>
      <c r="B22" s="79">
        <v>32810.0</v>
      </c>
      <c r="C22" s="68">
        <f t="shared" si="1"/>
        <v>0.01415677547</v>
      </c>
      <c r="K22" s="5" t="s">
        <v>186</v>
      </c>
      <c r="L22" s="50">
        <v>1033.0</v>
      </c>
      <c r="N22" s="4">
        <v>-0.4</v>
      </c>
      <c r="O22" s="4">
        <v>-4.0</v>
      </c>
      <c r="P22" s="25">
        <v>10.0</v>
      </c>
    </row>
    <row r="23">
      <c r="A23" s="78">
        <v>14885.0</v>
      </c>
      <c r="B23" s="79">
        <v>33267.0</v>
      </c>
      <c r="C23" s="68">
        <f t="shared" si="1"/>
        <v>0.01392868028</v>
      </c>
      <c r="N23" s="4">
        <v>-0.5</v>
      </c>
      <c r="O23" s="4">
        <v>-5.0</v>
      </c>
      <c r="P23" s="25">
        <v>10.0</v>
      </c>
      <c r="Q23" s="29" t="s">
        <v>122</v>
      </c>
    </row>
    <row r="24">
      <c r="A24" s="78">
        <v>14916.0</v>
      </c>
      <c r="B24" s="79">
        <v>33669.0</v>
      </c>
      <c r="C24" s="68">
        <f t="shared" si="1"/>
        <v>0.01208404725</v>
      </c>
      <c r="N24" s="4">
        <v>-0.6</v>
      </c>
      <c r="O24" s="4">
        <v>-6.0</v>
      </c>
      <c r="P24" s="25">
        <v>10.0</v>
      </c>
      <c r="Q24" s="29"/>
      <c r="R24" s="29"/>
    </row>
    <row r="25">
      <c r="A25" s="78">
        <v>14946.0</v>
      </c>
      <c r="B25" s="79">
        <v>34174.0</v>
      </c>
      <c r="C25" s="68">
        <f t="shared" si="1"/>
        <v>0.01499896047</v>
      </c>
      <c r="N25" s="5"/>
      <c r="O25" s="5"/>
      <c r="P25" s="5"/>
      <c r="Q25" s="29"/>
      <c r="R25" s="29"/>
    </row>
    <row r="26">
      <c r="A26" s="78">
        <v>14977.0</v>
      </c>
      <c r="B26" s="79">
        <v>34481.0</v>
      </c>
      <c r="C26" s="68">
        <f t="shared" si="1"/>
        <v>0.008983437701</v>
      </c>
      <c r="F26" s="76"/>
      <c r="G26" s="42"/>
      <c r="N26" s="54" t="s">
        <v>364</v>
      </c>
      <c r="O26" s="5"/>
      <c r="P26" s="5"/>
      <c r="Q26" s="5"/>
      <c r="R26" s="5"/>
    </row>
    <row r="27">
      <c r="A27" s="78">
        <v>15008.0</v>
      </c>
      <c r="B27" s="79">
        <v>34843.0</v>
      </c>
      <c r="C27" s="68">
        <f t="shared" si="1"/>
        <v>0.01049853543</v>
      </c>
      <c r="N27" s="5" t="s">
        <v>365</v>
      </c>
      <c r="O27" s="5"/>
      <c r="P27" s="5"/>
    </row>
    <row r="28">
      <c r="A28" s="78">
        <v>15036.0</v>
      </c>
      <c r="B28" s="79">
        <v>35092.0</v>
      </c>
      <c r="C28" s="68">
        <f t="shared" si="1"/>
        <v>0.007146342163</v>
      </c>
    </row>
    <row r="29">
      <c r="A29" s="78">
        <v>15067.0</v>
      </c>
      <c r="B29" s="79">
        <v>35468.0</v>
      </c>
      <c r="C29" s="68">
        <f t="shared" si="1"/>
        <v>0.01071469281</v>
      </c>
      <c r="G29" s="76"/>
      <c r="H29" s="42"/>
    </row>
    <row r="30">
      <c r="A30" s="78">
        <v>15097.0</v>
      </c>
      <c r="B30" s="79">
        <v>36182.0</v>
      </c>
      <c r="C30" s="68">
        <f t="shared" si="1"/>
        <v>0.02013082215</v>
      </c>
    </row>
    <row r="31">
      <c r="A31" s="78">
        <v>15128.0</v>
      </c>
      <c r="B31" s="79">
        <v>36650.0</v>
      </c>
      <c r="C31" s="68">
        <f t="shared" si="1"/>
        <v>0.01293460837</v>
      </c>
    </row>
    <row r="32">
      <c r="A32" s="78">
        <v>15158.0</v>
      </c>
      <c r="B32" s="79">
        <v>37137.0</v>
      </c>
      <c r="C32" s="68">
        <f t="shared" si="1"/>
        <v>0.01328785812</v>
      </c>
    </row>
    <row r="33">
      <c r="A33" s="78">
        <v>15189.0</v>
      </c>
      <c r="B33" s="79">
        <v>37544.0</v>
      </c>
      <c r="C33" s="68">
        <f t="shared" si="1"/>
        <v>0.01095942052</v>
      </c>
    </row>
    <row r="34">
      <c r="A34" s="78">
        <v>15220.0</v>
      </c>
      <c r="B34" s="79">
        <v>37835.0</v>
      </c>
      <c r="C34" s="68">
        <f t="shared" si="1"/>
        <v>0.007750905604</v>
      </c>
    </row>
    <row r="35">
      <c r="A35" s="78">
        <v>15250.0</v>
      </c>
      <c r="B35" s="79">
        <v>37949.0</v>
      </c>
      <c r="C35" s="68">
        <f t="shared" si="1"/>
        <v>0.003013083124</v>
      </c>
    </row>
    <row r="36">
      <c r="A36" s="78">
        <v>15281.0</v>
      </c>
      <c r="B36" s="79">
        <v>38024.0</v>
      </c>
      <c r="C36" s="68">
        <f t="shared" si="1"/>
        <v>0.001976336662</v>
      </c>
    </row>
    <row r="37">
      <c r="A37" s="78">
        <v>15311.0</v>
      </c>
      <c r="B37" s="79">
        <v>38104.0</v>
      </c>
      <c r="C37" s="68">
        <f t="shared" si="1"/>
        <v>0.002103934357</v>
      </c>
    </row>
    <row r="38">
      <c r="A38" s="78">
        <v>15342.0</v>
      </c>
      <c r="B38" s="79">
        <v>38347.0</v>
      </c>
      <c r="C38" s="68">
        <f t="shared" si="1"/>
        <v>0.006377283225</v>
      </c>
    </row>
    <row r="39">
      <c r="A39" s="78">
        <v>15373.0</v>
      </c>
      <c r="B39" s="79">
        <v>38512.0</v>
      </c>
      <c r="C39" s="68">
        <f t="shared" si="1"/>
        <v>0.004302813779</v>
      </c>
    </row>
    <row r="40">
      <c r="A40" s="78">
        <v>15401.0</v>
      </c>
      <c r="B40" s="79">
        <v>38935.0</v>
      </c>
      <c r="C40" s="68">
        <f t="shared" si="1"/>
        <v>0.01098358953</v>
      </c>
      <c r="H40" s="76"/>
      <c r="I40" s="42"/>
    </row>
    <row r="41">
      <c r="A41" s="78">
        <v>15432.0</v>
      </c>
      <c r="B41" s="79">
        <v>39352.0</v>
      </c>
      <c r="C41" s="68">
        <f t="shared" si="1"/>
        <v>0.01071015796</v>
      </c>
    </row>
    <row r="42">
      <c r="A42" s="78">
        <v>15462.0</v>
      </c>
      <c r="B42" s="79">
        <v>39771.0</v>
      </c>
      <c r="C42" s="68">
        <f t="shared" si="1"/>
        <v>0.01064748933</v>
      </c>
    </row>
    <row r="43">
      <c r="A43" s="78">
        <v>15493.0</v>
      </c>
      <c r="B43" s="79">
        <v>40029.0</v>
      </c>
      <c r="C43" s="68">
        <f t="shared" si="1"/>
        <v>0.00648713887</v>
      </c>
    </row>
    <row r="44">
      <c r="A44" s="78">
        <v>15523.0</v>
      </c>
      <c r="B44" s="79">
        <v>40472.0</v>
      </c>
      <c r="C44" s="68">
        <f t="shared" si="1"/>
        <v>0.01106697644</v>
      </c>
    </row>
    <row r="45">
      <c r="A45" s="78">
        <v>15554.0</v>
      </c>
      <c r="B45" s="79">
        <v>40988.0</v>
      </c>
      <c r="C45" s="68">
        <f t="shared" si="1"/>
        <v>0.01274955525</v>
      </c>
    </row>
    <row r="46">
      <c r="A46" s="78">
        <v>15585.0</v>
      </c>
      <c r="B46" s="79">
        <v>41259.0</v>
      </c>
      <c r="C46" s="68">
        <f t="shared" si="1"/>
        <v>0.006611691227</v>
      </c>
    </row>
    <row r="47">
      <c r="A47" s="78">
        <v>15615.0</v>
      </c>
      <c r="B47" s="79">
        <v>41515.0</v>
      </c>
      <c r="C47" s="68">
        <f t="shared" si="1"/>
        <v>0.006204706852</v>
      </c>
    </row>
    <row r="48">
      <c r="A48" s="78">
        <v>15646.0</v>
      </c>
      <c r="B48" s="79">
        <v>41674.0</v>
      </c>
      <c r="C48" s="68">
        <f t="shared" si="1"/>
        <v>0.003829940985</v>
      </c>
    </row>
    <row r="49">
      <c r="A49" s="78">
        <v>15676.0</v>
      </c>
      <c r="B49" s="79">
        <v>41915.0</v>
      </c>
      <c r="C49" s="68">
        <f t="shared" si="1"/>
        <v>0.005782982195</v>
      </c>
    </row>
    <row r="50">
      <c r="A50" s="78">
        <v>15707.0</v>
      </c>
      <c r="B50" s="79">
        <v>42172.0</v>
      </c>
      <c r="C50" s="68">
        <f t="shared" si="1"/>
        <v>0.006131456519</v>
      </c>
    </row>
    <row r="51">
      <c r="A51" s="78">
        <v>15738.0</v>
      </c>
      <c r="B51" s="79">
        <v>42393.0</v>
      </c>
      <c r="C51" s="68">
        <f t="shared" si="1"/>
        <v>0.005240443896</v>
      </c>
    </row>
    <row r="52">
      <c r="A52" s="78">
        <v>15766.0</v>
      </c>
      <c r="B52" s="79">
        <v>42552.0</v>
      </c>
      <c r="C52" s="68">
        <f t="shared" si="1"/>
        <v>0.003750619206</v>
      </c>
    </row>
    <row r="53">
      <c r="A53" s="78">
        <v>15797.0</v>
      </c>
      <c r="B53" s="79">
        <v>42647.0</v>
      </c>
      <c r="C53" s="68">
        <f t="shared" si="1"/>
        <v>0.002232562512</v>
      </c>
    </row>
    <row r="54">
      <c r="A54" s="78">
        <v>15827.0</v>
      </c>
      <c r="B54" s="79">
        <v>42596.0</v>
      </c>
      <c r="C54" s="68">
        <f t="shared" si="1"/>
        <v>-0.001195863718</v>
      </c>
    </row>
    <row r="55">
      <c r="A55" s="78">
        <v>15858.0</v>
      </c>
      <c r="B55" s="79">
        <v>42781.0</v>
      </c>
      <c r="C55" s="68">
        <f t="shared" si="1"/>
        <v>0.00434313081</v>
      </c>
    </row>
    <row r="56">
      <c r="A56" s="78">
        <v>15888.0</v>
      </c>
      <c r="B56" s="79">
        <v>42700.0</v>
      </c>
      <c r="C56" s="68">
        <f t="shared" si="1"/>
        <v>-0.001893363876</v>
      </c>
    </row>
    <row r="57">
      <c r="A57" s="78">
        <v>15919.0</v>
      </c>
      <c r="B57" s="79">
        <v>42546.0</v>
      </c>
      <c r="C57" s="68">
        <f t="shared" si="1"/>
        <v>-0.003606557377</v>
      </c>
    </row>
    <row r="58">
      <c r="A58" s="78">
        <v>15950.0</v>
      </c>
      <c r="B58" s="79">
        <v>42492.0</v>
      </c>
      <c r="C58" s="68">
        <f t="shared" si="1"/>
        <v>-0.001269214497</v>
      </c>
    </row>
    <row r="59">
      <c r="A59" s="78">
        <v>15980.0</v>
      </c>
      <c r="B59" s="79">
        <v>42675.0</v>
      </c>
      <c r="C59" s="68">
        <f t="shared" si="1"/>
        <v>0.004306693025</v>
      </c>
    </row>
    <row r="60">
      <c r="A60" s="78">
        <v>16011.0</v>
      </c>
      <c r="B60" s="79">
        <v>42821.0</v>
      </c>
      <c r="C60" s="68">
        <f t="shared" si="1"/>
        <v>0.003421206796</v>
      </c>
    </row>
    <row r="61">
      <c r="A61" s="78">
        <v>16041.0</v>
      </c>
      <c r="B61" s="79">
        <v>42746.0</v>
      </c>
      <c r="C61" s="68">
        <f t="shared" si="1"/>
        <v>-0.001751477079</v>
      </c>
    </row>
    <row r="62">
      <c r="A62" s="78">
        <v>16072.0</v>
      </c>
      <c r="B62" s="79">
        <v>42654.0</v>
      </c>
      <c r="C62" s="68">
        <f t="shared" si="1"/>
        <v>-0.002152248164</v>
      </c>
    </row>
    <row r="63">
      <c r="A63" s="78">
        <v>16103.0</v>
      </c>
      <c r="B63" s="79">
        <v>42538.0</v>
      </c>
      <c r="C63" s="68">
        <f t="shared" si="1"/>
        <v>-0.002719557369</v>
      </c>
      <c r="L63" s="81"/>
    </row>
    <row r="64">
      <c r="A64" s="78">
        <v>16132.0</v>
      </c>
      <c r="B64" s="79">
        <v>42294.0</v>
      </c>
      <c r="C64" s="68">
        <f t="shared" si="1"/>
        <v>-0.005736047769</v>
      </c>
    </row>
    <row r="65">
      <c r="A65" s="78">
        <v>16163.0</v>
      </c>
      <c r="B65" s="79">
        <v>42063.0</v>
      </c>
      <c r="C65" s="68">
        <f t="shared" si="1"/>
        <v>-0.005461767627</v>
      </c>
    </row>
    <row r="66">
      <c r="A66" s="78">
        <v>16193.0</v>
      </c>
      <c r="B66" s="79">
        <v>41985.0</v>
      </c>
      <c r="C66" s="68">
        <f t="shared" si="1"/>
        <v>-0.001854361315</v>
      </c>
    </row>
    <row r="67">
      <c r="A67" s="78">
        <v>16224.0</v>
      </c>
      <c r="B67" s="79">
        <v>41947.0</v>
      </c>
      <c r="C67" s="68">
        <f t="shared" si="1"/>
        <v>-0.0009050851495</v>
      </c>
      <c r="F67" s="81"/>
    </row>
    <row r="68">
      <c r="A68" s="78">
        <v>16254.0</v>
      </c>
      <c r="B68" s="79">
        <v>41904.0</v>
      </c>
      <c r="C68" s="68">
        <f t="shared" si="1"/>
        <v>-0.001025103106</v>
      </c>
    </row>
    <row r="69">
      <c r="A69" s="78">
        <v>16285.0</v>
      </c>
      <c r="B69" s="79">
        <v>41850.0</v>
      </c>
      <c r="C69" s="68">
        <f t="shared" si="1"/>
        <v>-0.001288659794</v>
      </c>
    </row>
    <row r="70">
      <c r="A70" s="78">
        <v>16316.0</v>
      </c>
      <c r="B70" s="79">
        <v>41679.0</v>
      </c>
      <c r="C70" s="68">
        <f t="shared" si="1"/>
        <v>-0.004086021505</v>
      </c>
    </row>
    <row r="71">
      <c r="A71" s="78">
        <v>16346.0</v>
      </c>
      <c r="B71" s="79">
        <v>41708.0</v>
      </c>
      <c r="C71" s="68">
        <f t="shared" si="1"/>
        <v>0.000695794045</v>
      </c>
    </row>
    <row r="72">
      <c r="A72" s="78">
        <v>16377.0</v>
      </c>
      <c r="B72" s="79">
        <v>41711.0</v>
      </c>
      <c r="C72" s="68">
        <f t="shared" si="1"/>
        <v>0.00007192864678</v>
      </c>
    </row>
    <row r="73">
      <c r="A73" s="78">
        <v>16407.0</v>
      </c>
      <c r="B73" s="79">
        <v>41860.0</v>
      </c>
      <c r="C73" s="68">
        <f t="shared" si="1"/>
        <v>0.00357219918</v>
      </c>
    </row>
    <row r="74">
      <c r="A74" s="78">
        <v>16438.0</v>
      </c>
      <c r="B74" s="79">
        <v>41895.0</v>
      </c>
      <c r="C74" s="68">
        <f t="shared" si="1"/>
        <v>0.0008361204013</v>
      </c>
    </row>
    <row r="75">
      <c r="A75" s="78">
        <v>16469.0</v>
      </c>
      <c r="B75" s="79">
        <v>41897.0</v>
      </c>
      <c r="C75" s="68">
        <f t="shared" si="1"/>
        <v>0.0000477383936</v>
      </c>
    </row>
    <row r="76">
      <c r="A76" s="78">
        <v>16497.0</v>
      </c>
      <c r="B76" s="79">
        <v>41798.0</v>
      </c>
      <c r="C76" s="68">
        <f t="shared" si="1"/>
        <v>-0.002362937681</v>
      </c>
    </row>
    <row r="77">
      <c r="A77" s="78">
        <v>16528.0</v>
      </c>
      <c r="B77" s="79">
        <v>41446.0</v>
      </c>
      <c r="C77" s="68">
        <f t="shared" si="1"/>
        <v>-0.008421455572</v>
      </c>
    </row>
    <row r="78">
      <c r="A78" s="78">
        <v>16558.0</v>
      </c>
      <c r="B78" s="79">
        <v>41304.0</v>
      </c>
      <c r="C78" s="68">
        <f t="shared" si="1"/>
        <v>-0.003426144863</v>
      </c>
    </row>
    <row r="79">
      <c r="A79" s="78">
        <v>16589.0</v>
      </c>
      <c r="B79" s="79">
        <v>41149.0</v>
      </c>
      <c r="C79" s="68">
        <f t="shared" si="1"/>
        <v>-0.00375266318</v>
      </c>
    </row>
    <row r="80">
      <c r="A80" s="78">
        <v>16619.0</v>
      </c>
      <c r="B80" s="79">
        <v>40874.0</v>
      </c>
      <c r="C80" s="68">
        <f t="shared" si="1"/>
        <v>-0.006683029964</v>
      </c>
    </row>
    <row r="81">
      <c r="A81" s="78">
        <v>16650.0</v>
      </c>
      <c r="B81" s="79">
        <v>40466.0</v>
      </c>
      <c r="C81" s="68">
        <f t="shared" si="1"/>
        <v>-0.009981895582</v>
      </c>
    </row>
    <row r="82">
      <c r="A82" s="78">
        <v>16681.0</v>
      </c>
      <c r="B82" s="79">
        <v>38507.0</v>
      </c>
      <c r="C82" s="68">
        <f t="shared" si="1"/>
        <v>-0.04841101171</v>
      </c>
    </row>
    <row r="83">
      <c r="A83" s="78">
        <v>16711.0</v>
      </c>
      <c r="B83" s="79">
        <v>38600.0</v>
      </c>
      <c r="C83" s="68">
        <f t="shared" si="1"/>
        <v>0.002415145298</v>
      </c>
    </row>
    <row r="84">
      <c r="A84" s="78">
        <v>16742.0</v>
      </c>
      <c r="B84" s="79">
        <v>38996.0</v>
      </c>
      <c r="C84" s="68">
        <f t="shared" si="1"/>
        <v>0.01025906736</v>
      </c>
    </row>
    <row r="85">
      <c r="A85" s="78">
        <v>16772.0</v>
      </c>
      <c r="B85" s="79">
        <v>39110.0</v>
      </c>
      <c r="C85" s="68">
        <f t="shared" si="1"/>
        <v>0.002923376757</v>
      </c>
    </row>
    <row r="86">
      <c r="A86" s="78">
        <v>16803.0</v>
      </c>
      <c r="B86" s="79">
        <v>39829.0</v>
      </c>
      <c r="C86" s="68">
        <f t="shared" si="1"/>
        <v>0.018384045</v>
      </c>
    </row>
    <row r="87">
      <c r="A87" s="78">
        <v>16834.0</v>
      </c>
      <c r="B87" s="79">
        <v>39244.0</v>
      </c>
      <c r="C87" s="68">
        <f t="shared" si="1"/>
        <v>-0.0146877903</v>
      </c>
    </row>
    <row r="88">
      <c r="A88" s="78">
        <v>16862.0</v>
      </c>
      <c r="B88" s="79">
        <v>40195.0</v>
      </c>
      <c r="C88" s="68">
        <f t="shared" si="1"/>
        <v>0.02423300377</v>
      </c>
    </row>
    <row r="89">
      <c r="A89" s="78">
        <v>16893.0</v>
      </c>
      <c r="B89" s="79">
        <v>40913.0</v>
      </c>
      <c r="C89" s="68">
        <f t="shared" si="1"/>
        <v>0.01786291827</v>
      </c>
    </row>
    <row r="90">
      <c r="A90" s="78">
        <v>16923.0</v>
      </c>
      <c r="B90" s="79">
        <v>41349.0</v>
      </c>
      <c r="C90" s="68">
        <f t="shared" si="1"/>
        <v>0.01065675947</v>
      </c>
    </row>
    <row r="91">
      <c r="A91" s="78">
        <v>16954.0</v>
      </c>
      <c r="B91" s="79">
        <v>41735.0</v>
      </c>
      <c r="C91" s="68">
        <f t="shared" si="1"/>
        <v>0.009335171346</v>
      </c>
    </row>
    <row r="92">
      <c r="A92" s="78">
        <v>16984.0</v>
      </c>
      <c r="B92" s="79">
        <v>42153.0</v>
      </c>
      <c r="C92" s="68">
        <f t="shared" si="1"/>
        <v>0.01001557446</v>
      </c>
    </row>
    <row r="93">
      <c r="A93" s="78">
        <v>17015.0</v>
      </c>
      <c r="B93" s="79">
        <v>42642.0</v>
      </c>
      <c r="C93" s="68">
        <f t="shared" si="1"/>
        <v>0.01160059782</v>
      </c>
    </row>
    <row r="94">
      <c r="A94" s="78">
        <v>17046.0</v>
      </c>
      <c r="B94" s="79">
        <v>42915.0</v>
      </c>
      <c r="C94" s="68">
        <f t="shared" si="1"/>
        <v>0.006402138736</v>
      </c>
    </row>
    <row r="95">
      <c r="A95" s="78">
        <v>17076.0</v>
      </c>
      <c r="B95" s="79">
        <v>43093.0</v>
      </c>
      <c r="C95" s="68">
        <f t="shared" si="1"/>
        <v>0.004147733893</v>
      </c>
    </row>
    <row r="96">
      <c r="A96" s="78">
        <v>17107.0</v>
      </c>
      <c r="B96" s="79">
        <v>43395.0</v>
      </c>
      <c r="C96" s="68">
        <f t="shared" si="1"/>
        <v>0.007008098763</v>
      </c>
    </row>
    <row r="97">
      <c r="A97" s="78">
        <v>17137.0</v>
      </c>
      <c r="B97" s="79">
        <v>43379.0</v>
      </c>
      <c r="C97" s="68">
        <f t="shared" si="1"/>
        <v>-0.0003687060721</v>
      </c>
    </row>
    <row r="98">
      <c r="A98" s="78">
        <v>17168.0</v>
      </c>
      <c r="B98" s="79">
        <v>43535.0</v>
      </c>
      <c r="C98" s="68">
        <f t="shared" si="1"/>
        <v>0.003596210148</v>
      </c>
    </row>
    <row r="99">
      <c r="A99" s="78">
        <v>17199.0</v>
      </c>
      <c r="B99" s="79">
        <v>43557.0</v>
      </c>
      <c r="C99" s="68">
        <f t="shared" si="1"/>
        <v>0.0005053405306</v>
      </c>
    </row>
    <row r="100">
      <c r="A100" s="78">
        <v>17227.0</v>
      </c>
      <c r="B100" s="79">
        <v>43607.0</v>
      </c>
      <c r="C100" s="68">
        <f t="shared" si="1"/>
        <v>0.001147921115</v>
      </c>
    </row>
    <row r="101">
      <c r="A101" s="78">
        <v>17258.0</v>
      </c>
      <c r="B101" s="79">
        <v>43499.0</v>
      </c>
      <c r="C101" s="68">
        <f t="shared" si="1"/>
        <v>-0.00247666659</v>
      </c>
    </row>
    <row r="102">
      <c r="A102" s="78">
        <v>17288.0</v>
      </c>
      <c r="B102" s="79">
        <v>43638.0</v>
      </c>
      <c r="C102" s="68">
        <f t="shared" si="1"/>
        <v>0.003195475758</v>
      </c>
    </row>
    <row r="103">
      <c r="A103" s="78">
        <v>17319.0</v>
      </c>
      <c r="B103" s="79">
        <v>43810.0</v>
      </c>
      <c r="C103" s="68">
        <f t="shared" si="1"/>
        <v>0.00394151886</v>
      </c>
    </row>
    <row r="104">
      <c r="A104" s="78">
        <v>17349.0</v>
      </c>
      <c r="B104" s="79">
        <v>43743.0</v>
      </c>
      <c r="C104" s="68">
        <f t="shared" si="1"/>
        <v>-0.001529331203</v>
      </c>
    </row>
    <row r="105">
      <c r="A105" s="78">
        <v>17380.0</v>
      </c>
      <c r="B105" s="79">
        <v>43960.0</v>
      </c>
      <c r="C105" s="68">
        <f t="shared" si="1"/>
        <v>0.004960793727</v>
      </c>
    </row>
    <row r="106">
      <c r="A106" s="78">
        <v>17411.0</v>
      </c>
      <c r="B106" s="79">
        <v>44203.0</v>
      </c>
      <c r="C106" s="68">
        <f t="shared" si="1"/>
        <v>0.005527752502</v>
      </c>
    </row>
    <row r="107">
      <c r="A107" s="78">
        <v>17441.0</v>
      </c>
      <c r="B107" s="79">
        <v>44411.0</v>
      </c>
      <c r="C107" s="68">
        <f t="shared" si="1"/>
        <v>0.004705562971</v>
      </c>
    </row>
    <row r="108">
      <c r="A108" s="78">
        <v>17472.0</v>
      </c>
      <c r="B108" s="79">
        <v>44484.0</v>
      </c>
      <c r="C108" s="68">
        <f t="shared" si="1"/>
        <v>0.001643736912</v>
      </c>
    </row>
    <row r="109">
      <c r="A109" s="78">
        <v>17502.0</v>
      </c>
      <c r="B109" s="79">
        <v>44581.0</v>
      </c>
      <c r="C109" s="68">
        <f t="shared" si="1"/>
        <v>0.002180559302</v>
      </c>
    </row>
    <row r="110">
      <c r="A110" s="78">
        <v>17533.0</v>
      </c>
      <c r="B110" s="79">
        <v>44679.0</v>
      </c>
      <c r="C110" s="68">
        <f t="shared" si="1"/>
        <v>0.00219824589</v>
      </c>
      <c r="K110" s="81"/>
      <c r="L110" s="82"/>
    </row>
    <row r="111">
      <c r="A111" s="78">
        <v>17564.0</v>
      </c>
      <c r="B111" s="79">
        <v>44533.0</v>
      </c>
      <c r="C111" s="68">
        <f t="shared" si="1"/>
        <v>-0.003267754426</v>
      </c>
    </row>
    <row r="112">
      <c r="A112" s="78">
        <v>17593.0</v>
      </c>
      <c r="B112" s="79">
        <v>44683.0</v>
      </c>
      <c r="C112" s="68">
        <f t="shared" si="1"/>
        <v>0.003368288685</v>
      </c>
    </row>
    <row r="113">
      <c r="A113" s="78">
        <v>17624.0</v>
      </c>
      <c r="B113" s="79">
        <v>44379.0</v>
      </c>
      <c r="C113" s="68">
        <f t="shared" si="1"/>
        <v>-0.006803482309</v>
      </c>
    </row>
    <row r="114">
      <c r="A114" s="78">
        <v>17654.0</v>
      </c>
      <c r="B114" s="79">
        <v>44796.0</v>
      </c>
      <c r="C114" s="68">
        <f t="shared" si="1"/>
        <v>0.009396336105</v>
      </c>
    </row>
    <row r="115">
      <c r="A115" s="78">
        <v>17685.0</v>
      </c>
      <c r="B115" s="79">
        <v>45034.0</v>
      </c>
      <c r="C115" s="68">
        <f t="shared" si="1"/>
        <v>0.005312974373</v>
      </c>
    </row>
    <row r="116">
      <c r="A116" s="78">
        <v>17715.0</v>
      </c>
      <c r="B116" s="79">
        <v>45160.0</v>
      </c>
      <c r="C116" s="68">
        <f t="shared" si="1"/>
        <v>0.002797886042</v>
      </c>
    </row>
    <row r="117">
      <c r="A117" s="78">
        <v>17746.0</v>
      </c>
      <c r="B117" s="79">
        <v>45178.0</v>
      </c>
      <c r="C117" s="68">
        <f t="shared" si="1"/>
        <v>0.0003985828167</v>
      </c>
    </row>
    <row r="118">
      <c r="A118" s="78">
        <v>17777.0</v>
      </c>
      <c r="B118" s="79">
        <v>45294.0</v>
      </c>
      <c r="C118" s="68">
        <f t="shared" si="1"/>
        <v>0.002567621409</v>
      </c>
    </row>
    <row r="119">
      <c r="A119" s="78">
        <v>17807.0</v>
      </c>
      <c r="B119" s="79">
        <v>45245.0</v>
      </c>
      <c r="C119" s="68">
        <f t="shared" si="1"/>
        <v>-0.001081820992</v>
      </c>
    </row>
    <row r="120">
      <c r="A120" s="78">
        <v>17838.0</v>
      </c>
      <c r="B120" s="79">
        <v>45192.0</v>
      </c>
      <c r="C120" s="68">
        <f t="shared" si="1"/>
        <v>-0.001171400155</v>
      </c>
    </row>
    <row r="121">
      <c r="A121" s="78">
        <v>17868.0</v>
      </c>
      <c r="B121" s="79">
        <v>45032.0</v>
      </c>
      <c r="C121" s="68">
        <f t="shared" si="1"/>
        <v>-0.003540449637</v>
      </c>
    </row>
    <row r="122">
      <c r="A122" s="78">
        <v>17899.0</v>
      </c>
      <c r="B122" s="79">
        <v>44668.0</v>
      </c>
      <c r="C122" s="68">
        <f t="shared" si="1"/>
        <v>-0.008083140878</v>
      </c>
    </row>
    <row r="123">
      <c r="A123" s="78">
        <v>17930.0</v>
      </c>
      <c r="B123" s="79">
        <v>44497.0</v>
      </c>
      <c r="C123" s="68">
        <f t="shared" si="1"/>
        <v>-0.003828243933</v>
      </c>
    </row>
    <row r="124">
      <c r="A124" s="78">
        <v>17958.0</v>
      </c>
      <c r="B124" s="79">
        <v>44240.0</v>
      </c>
      <c r="C124" s="68">
        <f t="shared" si="1"/>
        <v>-0.00577567027</v>
      </c>
    </row>
    <row r="125">
      <c r="A125" s="78">
        <v>17989.0</v>
      </c>
      <c r="B125" s="79">
        <v>44236.0</v>
      </c>
      <c r="C125" s="68">
        <f t="shared" si="1"/>
        <v>-0.0000904159132</v>
      </c>
    </row>
    <row r="126">
      <c r="A126" s="78">
        <v>18019.0</v>
      </c>
      <c r="B126" s="79">
        <v>43984.0</v>
      </c>
      <c r="C126" s="68">
        <f t="shared" si="1"/>
        <v>-0.005696717606</v>
      </c>
    </row>
    <row r="127">
      <c r="A127" s="78">
        <v>18050.0</v>
      </c>
      <c r="B127" s="79">
        <v>43739.0</v>
      </c>
      <c r="C127" s="68">
        <f t="shared" si="1"/>
        <v>-0.005570207348</v>
      </c>
    </row>
    <row r="128">
      <c r="A128" s="78">
        <v>18080.0</v>
      </c>
      <c r="B128" s="79">
        <v>43531.0</v>
      </c>
      <c r="C128" s="68">
        <f t="shared" si="1"/>
        <v>-0.004755481378</v>
      </c>
    </row>
    <row r="129">
      <c r="A129" s="78">
        <v>18111.0</v>
      </c>
      <c r="B129" s="79">
        <v>43624.0</v>
      </c>
      <c r="C129" s="68">
        <f t="shared" si="1"/>
        <v>0.002136408536</v>
      </c>
    </row>
    <row r="130">
      <c r="A130" s="78">
        <v>18142.0</v>
      </c>
      <c r="B130" s="79">
        <v>43780.0</v>
      </c>
      <c r="C130" s="68">
        <f t="shared" si="1"/>
        <v>0.003576013204</v>
      </c>
    </row>
    <row r="131">
      <c r="A131" s="78">
        <v>18172.0</v>
      </c>
      <c r="B131" s="79">
        <v>42942.0</v>
      </c>
      <c r="C131" s="68">
        <f t="shared" si="1"/>
        <v>-0.01914116035</v>
      </c>
    </row>
    <row r="132">
      <c r="A132" s="78">
        <v>18203.0</v>
      </c>
      <c r="B132" s="79">
        <v>43242.0</v>
      </c>
      <c r="C132" s="68">
        <f t="shared" si="1"/>
        <v>0.006986167389</v>
      </c>
    </row>
    <row r="133">
      <c r="A133" s="78">
        <v>18233.0</v>
      </c>
      <c r="B133" s="79">
        <v>43522.0</v>
      </c>
      <c r="C133" s="68">
        <f t="shared" si="1"/>
        <v>0.006475186162</v>
      </c>
    </row>
    <row r="134">
      <c r="A134" s="78">
        <v>18264.0</v>
      </c>
      <c r="B134" s="79">
        <v>43526.0</v>
      </c>
      <c r="C134" s="68">
        <f t="shared" si="1"/>
        <v>0.00009190754101</v>
      </c>
    </row>
    <row r="135">
      <c r="A135" s="78">
        <v>18295.0</v>
      </c>
      <c r="B135" s="79">
        <v>43297.0</v>
      </c>
      <c r="C135" s="68">
        <f t="shared" si="1"/>
        <v>-0.005261223177</v>
      </c>
    </row>
    <row r="136">
      <c r="A136" s="78">
        <v>18323.0</v>
      </c>
      <c r="B136" s="79">
        <v>43954.0</v>
      </c>
      <c r="C136" s="68">
        <f t="shared" si="1"/>
        <v>0.0151742615</v>
      </c>
    </row>
    <row r="137">
      <c r="A137" s="78">
        <v>18354.0</v>
      </c>
      <c r="B137" s="79">
        <v>44382.0</v>
      </c>
      <c r="C137" s="68">
        <f t="shared" si="1"/>
        <v>0.009737452792</v>
      </c>
    </row>
    <row r="138">
      <c r="A138" s="78">
        <v>18384.0</v>
      </c>
      <c r="B138" s="79">
        <v>44718.0</v>
      </c>
      <c r="C138" s="68">
        <f t="shared" si="1"/>
        <v>0.007570636745</v>
      </c>
    </row>
    <row r="139">
      <c r="A139" s="78">
        <v>18415.0</v>
      </c>
      <c r="B139" s="79">
        <v>45083.0</v>
      </c>
      <c r="C139" s="68">
        <f t="shared" si="1"/>
        <v>0.008162261282</v>
      </c>
    </row>
    <row r="140">
      <c r="A140" s="78">
        <v>18445.0</v>
      </c>
      <c r="B140" s="79">
        <v>45454.0</v>
      </c>
      <c r="C140" s="68">
        <f t="shared" si="1"/>
        <v>0.00822926602</v>
      </c>
    </row>
    <row r="141">
      <c r="A141" s="78">
        <v>18476.0</v>
      </c>
      <c r="B141" s="79">
        <v>46192.0</v>
      </c>
      <c r="C141" s="68">
        <f t="shared" si="1"/>
        <v>0.01623619483</v>
      </c>
    </row>
    <row r="142">
      <c r="A142" s="78">
        <v>18507.0</v>
      </c>
      <c r="B142" s="79">
        <v>46438.0</v>
      </c>
      <c r="C142" s="68">
        <f t="shared" si="1"/>
        <v>0.005325597506</v>
      </c>
    </row>
    <row r="143">
      <c r="A143" s="78">
        <v>18537.0</v>
      </c>
      <c r="B143" s="79">
        <v>46706.0</v>
      </c>
      <c r="C143" s="68">
        <f t="shared" si="1"/>
        <v>0.005771135708</v>
      </c>
    </row>
    <row r="144">
      <c r="A144" s="78">
        <v>18568.0</v>
      </c>
      <c r="B144" s="79">
        <v>46776.0</v>
      </c>
      <c r="C144" s="68">
        <f t="shared" si="1"/>
        <v>0.001498736779</v>
      </c>
    </row>
    <row r="145">
      <c r="A145" s="78">
        <v>18598.0</v>
      </c>
      <c r="B145" s="79">
        <v>46861.0</v>
      </c>
      <c r="C145" s="68">
        <f t="shared" si="1"/>
        <v>0.001817171199</v>
      </c>
    </row>
    <row r="146">
      <c r="A146" s="78">
        <v>18629.0</v>
      </c>
      <c r="B146" s="79">
        <v>47288.0</v>
      </c>
      <c r="C146" s="68">
        <f t="shared" si="1"/>
        <v>0.0091120548</v>
      </c>
    </row>
    <row r="147">
      <c r="A147" s="78">
        <v>18660.0</v>
      </c>
      <c r="B147" s="79">
        <v>47577.0</v>
      </c>
      <c r="C147" s="68">
        <f t="shared" si="1"/>
        <v>0.006111487058</v>
      </c>
    </row>
    <row r="148">
      <c r="A148" s="78">
        <v>18688.0</v>
      </c>
      <c r="B148" s="79">
        <v>47873.0</v>
      </c>
      <c r="C148" s="68">
        <f t="shared" si="1"/>
        <v>0.006221493579</v>
      </c>
    </row>
    <row r="149">
      <c r="A149" s="78">
        <v>18719.0</v>
      </c>
      <c r="B149" s="79">
        <v>47861.0</v>
      </c>
      <c r="C149" s="68">
        <f t="shared" si="1"/>
        <v>-0.0002506632131</v>
      </c>
    </row>
    <row r="150">
      <c r="A150" s="78">
        <v>18749.0</v>
      </c>
      <c r="B150" s="79">
        <v>47952.0</v>
      </c>
      <c r="C150" s="68">
        <f t="shared" si="1"/>
        <v>0.001901339295</v>
      </c>
    </row>
    <row r="151">
      <c r="A151" s="78">
        <v>18780.0</v>
      </c>
      <c r="B151" s="79">
        <v>48064.0</v>
      </c>
      <c r="C151" s="68">
        <f t="shared" si="1"/>
        <v>0.002335669002</v>
      </c>
    </row>
    <row r="152">
      <c r="A152" s="78">
        <v>18810.0</v>
      </c>
      <c r="B152" s="79">
        <v>48061.0</v>
      </c>
      <c r="C152" s="68">
        <f t="shared" si="1"/>
        <v>-0.00006241677763</v>
      </c>
    </row>
    <row r="153">
      <c r="A153" s="78">
        <v>18841.0</v>
      </c>
      <c r="B153" s="79">
        <v>48012.0</v>
      </c>
      <c r="C153" s="68">
        <f t="shared" si="1"/>
        <v>-0.001019537671</v>
      </c>
    </row>
    <row r="154">
      <c r="A154" s="78">
        <v>18872.0</v>
      </c>
      <c r="B154" s="79">
        <v>47954.0</v>
      </c>
      <c r="C154" s="68">
        <f t="shared" si="1"/>
        <v>-0.001208031326</v>
      </c>
    </row>
    <row r="155">
      <c r="A155" s="78">
        <v>18902.0</v>
      </c>
      <c r="B155" s="79">
        <v>48006.0</v>
      </c>
      <c r="C155" s="68">
        <f t="shared" si="1"/>
        <v>0.001084372524</v>
      </c>
    </row>
    <row r="156">
      <c r="A156" s="78">
        <v>18933.0</v>
      </c>
      <c r="B156" s="79">
        <v>48147.0</v>
      </c>
      <c r="C156" s="68">
        <f t="shared" si="1"/>
        <v>0.002937132858</v>
      </c>
    </row>
    <row r="157">
      <c r="A157" s="78">
        <v>18963.0</v>
      </c>
      <c r="B157" s="79">
        <v>48314.0</v>
      </c>
      <c r="C157" s="68">
        <f t="shared" si="1"/>
        <v>0.00346854425</v>
      </c>
    </row>
    <row r="158">
      <c r="A158" s="78">
        <v>18994.0</v>
      </c>
      <c r="B158" s="79">
        <v>48296.0</v>
      </c>
      <c r="C158" s="68">
        <f t="shared" si="1"/>
        <v>-0.0003725628182</v>
      </c>
    </row>
    <row r="159">
      <c r="A159" s="78">
        <v>19025.0</v>
      </c>
      <c r="B159" s="79">
        <v>48522.0</v>
      </c>
      <c r="C159" s="68">
        <f t="shared" si="1"/>
        <v>0.004679476561</v>
      </c>
    </row>
    <row r="160">
      <c r="A160" s="78">
        <v>19054.0</v>
      </c>
      <c r="B160" s="79">
        <v>48504.0</v>
      </c>
      <c r="C160" s="68">
        <f t="shared" si="1"/>
        <v>-0.0003709657475</v>
      </c>
    </row>
    <row r="161">
      <c r="A161" s="78">
        <v>19085.0</v>
      </c>
      <c r="B161" s="79">
        <v>48620.0</v>
      </c>
      <c r="C161" s="68">
        <f t="shared" si="1"/>
        <v>0.002391555336</v>
      </c>
    </row>
    <row r="162">
      <c r="A162" s="78">
        <v>19115.0</v>
      </c>
      <c r="B162" s="79">
        <v>48642.0</v>
      </c>
      <c r="C162" s="68">
        <f t="shared" si="1"/>
        <v>0.0004524886878</v>
      </c>
    </row>
    <row r="163">
      <c r="A163" s="78">
        <v>19146.0</v>
      </c>
      <c r="B163" s="79">
        <v>48282.0</v>
      </c>
      <c r="C163" s="68">
        <f t="shared" si="1"/>
        <v>-0.007401011472</v>
      </c>
    </row>
    <row r="164">
      <c r="A164" s="78">
        <v>19176.0</v>
      </c>
      <c r="B164" s="79">
        <v>48143.0</v>
      </c>
      <c r="C164" s="68">
        <f t="shared" si="1"/>
        <v>-0.00287891968</v>
      </c>
    </row>
    <row r="165">
      <c r="A165" s="78">
        <v>19207.0</v>
      </c>
      <c r="B165" s="79">
        <v>48924.0</v>
      </c>
      <c r="C165" s="68">
        <f t="shared" si="1"/>
        <v>0.01622250379</v>
      </c>
    </row>
    <row r="166">
      <c r="A166" s="78">
        <v>19238.0</v>
      </c>
      <c r="B166" s="79">
        <v>49320.0</v>
      </c>
      <c r="C166" s="68">
        <f t="shared" si="1"/>
        <v>0.008094186902</v>
      </c>
    </row>
    <row r="167">
      <c r="A167" s="78">
        <v>19268.0</v>
      </c>
      <c r="B167" s="79">
        <v>49597.0</v>
      </c>
      <c r="C167" s="68">
        <f t="shared" si="1"/>
        <v>0.005616382806</v>
      </c>
    </row>
    <row r="168">
      <c r="A168" s="78">
        <v>19299.0</v>
      </c>
      <c r="B168" s="79">
        <v>49816.0</v>
      </c>
      <c r="C168" s="68">
        <f t="shared" si="1"/>
        <v>0.004415589653</v>
      </c>
    </row>
    <row r="169">
      <c r="A169" s="78">
        <v>19329.0</v>
      </c>
      <c r="B169" s="79">
        <v>50166.0</v>
      </c>
      <c r="C169" s="68">
        <f t="shared" si="1"/>
        <v>0.007025855147</v>
      </c>
    </row>
    <row r="170">
      <c r="A170" s="78">
        <v>19360.0</v>
      </c>
      <c r="B170" s="79">
        <v>50144.0</v>
      </c>
      <c r="C170" s="68">
        <f t="shared" si="1"/>
        <v>-0.0004385440338</v>
      </c>
    </row>
    <row r="171">
      <c r="A171" s="78">
        <v>19391.0</v>
      </c>
      <c r="B171" s="79">
        <v>50339.0</v>
      </c>
      <c r="C171" s="68">
        <f t="shared" si="1"/>
        <v>0.003888800255</v>
      </c>
    </row>
    <row r="172">
      <c r="A172" s="78">
        <v>19419.0</v>
      </c>
      <c r="B172" s="79">
        <v>50473.0</v>
      </c>
      <c r="C172" s="68">
        <f t="shared" si="1"/>
        <v>0.002661951966</v>
      </c>
    </row>
    <row r="173">
      <c r="A173" s="78">
        <v>19450.0</v>
      </c>
      <c r="B173" s="79">
        <v>50435.0</v>
      </c>
      <c r="C173" s="68">
        <f t="shared" si="1"/>
        <v>-0.0007528777762</v>
      </c>
    </row>
    <row r="174">
      <c r="A174" s="78">
        <v>19480.0</v>
      </c>
      <c r="B174" s="79">
        <v>50490.0</v>
      </c>
      <c r="C174" s="68">
        <f t="shared" si="1"/>
        <v>0.001090512541</v>
      </c>
    </row>
    <row r="175">
      <c r="A175" s="78">
        <v>19511.0</v>
      </c>
      <c r="B175" s="79">
        <v>50519.0</v>
      </c>
      <c r="C175" s="68">
        <f t="shared" si="1"/>
        <v>0.0005743711626</v>
      </c>
    </row>
    <row r="176">
      <c r="A176" s="78">
        <v>19541.0</v>
      </c>
      <c r="B176" s="79">
        <v>50536.0</v>
      </c>
      <c r="C176" s="68">
        <f t="shared" si="1"/>
        <v>0.0003365070568</v>
      </c>
    </row>
    <row r="177">
      <c r="A177" s="78">
        <v>19572.0</v>
      </c>
      <c r="B177" s="79">
        <v>50489.0</v>
      </c>
      <c r="C177" s="68">
        <f t="shared" si="1"/>
        <v>-0.0009300300776</v>
      </c>
    </row>
    <row r="178">
      <c r="A178" s="78">
        <v>19603.0</v>
      </c>
      <c r="B178" s="79">
        <v>50368.0</v>
      </c>
      <c r="C178" s="68">
        <f t="shared" si="1"/>
        <v>-0.002396561627</v>
      </c>
    </row>
    <row r="179">
      <c r="A179" s="78">
        <v>19633.0</v>
      </c>
      <c r="B179" s="79">
        <v>50240.0</v>
      </c>
      <c r="C179" s="68">
        <f t="shared" si="1"/>
        <v>-0.002541296061</v>
      </c>
    </row>
    <row r="180">
      <c r="A180" s="78">
        <v>19664.0</v>
      </c>
      <c r="B180" s="79">
        <v>49908.0</v>
      </c>
      <c r="C180" s="68">
        <f t="shared" si="1"/>
        <v>-0.006608280255</v>
      </c>
    </row>
    <row r="181">
      <c r="A181" s="78">
        <v>19694.0</v>
      </c>
      <c r="B181" s="79">
        <v>49703.0</v>
      </c>
      <c r="C181" s="68">
        <f t="shared" si="1"/>
        <v>-0.004107557907</v>
      </c>
    </row>
    <row r="182">
      <c r="A182" s="78">
        <v>19725.0</v>
      </c>
      <c r="B182" s="79">
        <v>49469.0</v>
      </c>
      <c r="C182" s="68">
        <f t="shared" si="1"/>
        <v>-0.004707965314</v>
      </c>
    </row>
    <row r="183">
      <c r="A183" s="78">
        <v>19756.0</v>
      </c>
      <c r="B183" s="79">
        <v>49382.0</v>
      </c>
      <c r="C183" s="68">
        <f t="shared" si="1"/>
        <v>-0.001758677151</v>
      </c>
    </row>
    <row r="184">
      <c r="A184" s="78">
        <v>19784.0</v>
      </c>
      <c r="B184" s="79">
        <v>49157.0</v>
      </c>
      <c r="C184" s="68">
        <f t="shared" si="1"/>
        <v>-0.004556316067</v>
      </c>
    </row>
    <row r="185">
      <c r="A185" s="78">
        <v>19815.0</v>
      </c>
      <c r="B185" s="79">
        <v>49179.0</v>
      </c>
      <c r="C185" s="68">
        <f t="shared" si="1"/>
        <v>0.0004475456191</v>
      </c>
    </row>
    <row r="186">
      <c r="A186" s="78">
        <v>19845.0</v>
      </c>
      <c r="B186" s="79">
        <v>48965.0</v>
      </c>
      <c r="C186" s="68">
        <f t="shared" si="1"/>
        <v>-0.004351450823</v>
      </c>
    </row>
    <row r="187">
      <c r="A187" s="78">
        <v>19876.0</v>
      </c>
      <c r="B187" s="79">
        <v>48895.0</v>
      </c>
      <c r="C187" s="68">
        <f t="shared" si="1"/>
        <v>-0.001429592566</v>
      </c>
    </row>
    <row r="188">
      <c r="A188" s="78">
        <v>19906.0</v>
      </c>
      <c r="B188" s="79">
        <v>48835.0</v>
      </c>
      <c r="C188" s="68">
        <f t="shared" si="1"/>
        <v>-0.001227119337</v>
      </c>
    </row>
    <row r="189">
      <c r="A189" s="78">
        <v>19937.0</v>
      </c>
      <c r="B189" s="79">
        <v>48826.0</v>
      </c>
      <c r="C189" s="68">
        <f t="shared" si="1"/>
        <v>-0.0001842940514</v>
      </c>
    </row>
    <row r="190">
      <c r="A190" s="78">
        <v>19968.0</v>
      </c>
      <c r="B190" s="79">
        <v>48886.0</v>
      </c>
      <c r="C190" s="68">
        <f t="shared" si="1"/>
        <v>0.00122885348</v>
      </c>
    </row>
    <row r="191">
      <c r="A191" s="78">
        <v>19998.0</v>
      </c>
      <c r="B191" s="79">
        <v>48942.0</v>
      </c>
      <c r="C191" s="68">
        <f t="shared" si="1"/>
        <v>0.001145522235</v>
      </c>
    </row>
    <row r="192">
      <c r="A192" s="78">
        <v>20029.0</v>
      </c>
      <c r="B192" s="79">
        <v>49180.0</v>
      </c>
      <c r="C192" s="68">
        <f t="shared" si="1"/>
        <v>0.004862898942</v>
      </c>
    </row>
    <row r="193">
      <c r="A193" s="78">
        <v>20059.0</v>
      </c>
      <c r="B193" s="79">
        <v>49331.0</v>
      </c>
      <c r="C193" s="68">
        <f t="shared" si="1"/>
        <v>0.003070353802</v>
      </c>
    </row>
    <row r="194">
      <c r="A194" s="78">
        <v>20090.0</v>
      </c>
      <c r="B194" s="79">
        <v>49496.0</v>
      </c>
      <c r="C194" s="68">
        <f t="shared" si="1"/>
        <v>0.003344752792</v>
      </c>
    </row>
    <row r="195">
      <c r="A195" s="78">
        <v>20121.0</v>
      </c>
      <c r="B195" s="79">
        <v>49644.0</v>
      </c>
      <c r="C195" s="68">
        <f t="shared" si="1"/>
        <v>0.002990140617</v>
      </c>
    </row>
    <row r="196">
      <c r="A196" s="78">
        <v>20149.0</v>
      </c>
      <c r="B196" s="79">
        <v>49962.0</v>
      </c>
      <c r="C196" s="68">
        <f t="shared" si="1"/>
        <v>0.006405607928</v>
      </c>
    </row>
    <row r="197">
      <c r="A197" s="78">
        <v>20180.0</v>
      </c>
      <c r="B197" s="79">
        <v>50248.0</v>
      </c>
      <c r="C197" s="68">
        <f t="shared" si="1"/>
        <v>0.005724350506</v>
      </c>
    </row>
    <row r="198">
      <c r="A198" s="78">
        <v>20210.0</v>
      </c>
      <c r="B198" s="79">
        <v>50512.0</v>
      </c>
      <c r="C198" s="68">
        <f t="shared" si="1"/>
        <v>0.005253940455</v>
      </c>
    </row>
    <row r="199">
      <c r="A199" s="78">
        <v>20241.0</v>
      </c>
      <c r="B199" s="79">
        <v>50790.0</v>
      </c>
      <c r="C199" s="68">
        <f t="shared" si="1"/>
        <v>0.005503642699</v>
      </c>
    </row>
    <row r="200">
      <c r="A200" s="78">
        <v>20271.0</v>
      </c>
      <c r="B200" s="79">
        <v>50987.0</v>
      </c>
      <c r="C200" s="68">
        <f t="shared" si="1"/>
        <v>0.003878716283</v>
      </c>
    </row>
    <row r="201">
      <c r="A201" s="78">
        <v>20302.0</v>
      </c>
      <c r="B201" s="79">
        <v>51111.0</v>
      </c>
      <c r="C201" s="68">
        <f t="shared" si="1"/>
        <v>0.002431992469</v>
      </c>
    </row>
    <row r="202">
      <c r="A202" s="78">
        <v>20333.0</v>
      </c>
      <c r="B202" s="79">
        <v>51266.0</v>
      </c>
      <c r="C202" s="68">
        <f t="shared" si="1"/>
        <v>0.003032615288</v>
      </c>
    </row>
    <row r="203">
      <c r="A203" s="78">
        <v>20363.0</v>
      </c>
      <c r="B203" s="79">
        <v>51429.0</v>
      </c>
      <c r="C203" s="68">
        <f t="shared" si="1"/>
        <v>0.003179495182</v>
      </c>
    </row>
    <row r="204">
      <c r="A204" s="78">
        <v>20394.0</v>
      </c>
      <c r="B204" s="79">
        <v>51592.0</v>
      </c>
      <c r="C204" s="68">
        <f t="shared" si="1"/>
        <v>0.003169418033</v>
      </c>
    </row>
    <row r="205">
      <c r="A205" s="78">
        <v>20424.0</v>
      </c>
      <c r="B205" s="79">
        <v>51805.0</v>
      </c>
      <c r="C205" s="68">
        <f t="shared" si="1"/>
        <v>0.004128547062</v>
      </c>
    </row>
    <row r="206">
      <c r="A206" s="78">
        <v>20455.0</v>
      </c>
      <c r="B206" s="79">
        <v>51975.0</v>
      </c>
      <c r="C206" s="68">
        <f t="shared" si="1"/>
        <v>0.003281536531</v>
      </c>
    </row>
    <row r="207">
      <c r="A207" s="78">
        <v>20486.0</v>
      </c>
      <c r="B207" s="79">
        <v>52167.0</v>
      </c>
      <c r="C207" s="68">
        <f t="shared" si="1"/>
        <v>0.003694083694</v>
      </c>
    </row>
    <row r="208">
      <c r="A208" s="78">
        <v>20515.0</v>
      </c>
      <c r="B208" s="79">
        <v>52294.0</v>
      </c>
      <c r="C208" s="68">
        <f t="shared" si="1"/>
        <v>0.002434489236</v>
      </c>
    </row>
    <row r="209">
      <c r="A209" s="78">
        <v>20546.0</v>
      </c>
      <c r="B209" s="79">
        <v>52375.0</v>
      </c>
      <c r="C209" s="68">
        <f t="shared" si="1"/>
        <v>0.001548934868</v>
      </c>
    </row>
    <row r="210">
      <c r="A210" s="78">
        <v>20576.0</v>
      </c>
      <c r="B210" s="79">
        <v>52506.0</v>
      </c>
      <c r="C210" s="68">
        <f t="shared" si="1"/>
        <v>0.002501193317</v>
      </c>
    </row>
    <row r="211">
      <c r="A211" s="78">
        <v>20607.0</v>
      </c>
      <c r="B211" s="79">
        <v>52586.0</v>
      </c>
      <c r="C211" s="68">
        <f t="shared" si="1"/>
        <v>0.001523635394</v>
      </c>
    </row>
    <row r="212">
      <c r="A212" s="78">
        <v>20637.0</v>
      </c>
      <c r="B212" s="79">
        <v>51955.0</v>
      </c>
      <c r="C212" s="68">
        <f t="shared" si="1"/>
        <v>-0.01199939147</v>
      </c>
    </row>
    <row r="213">
      <c r="A213" s="78">
        <v>20668.0</v>
      </c>
      <c r="B213" s="79">
        <v>52631.0</v>
      </c>
      <c r="C213" s="68">
        <f t="shared" si="1"/>
        <v>0.01301125974</v>
      </c>
    </row>
    <row r="214">
      <c r="A214" s="78">
        <v>20699.0</v>
      </c>
      <c r="B214" s="79">
        <v>52604.0</v>
      </c>
      <c r="C214" s="68">
        <f t="shared" si="1"/>
        <v>-0.0005130056431</v>
      </c>
    </row>
    <row r="215">
      <c r="A215" s="78">
        <v>20729.0</v>
      </c>
      <c r="B215" s="79">
        <v>52777.0</v>
      </c>
      <c r="C215" s="68">
        <f t="shared" si="1"/>
        <v>0.003288723291</v>
      </c>
    </row>
    <row r="216">
      <c r="A216" s="78">
        <v>20760.0</v>
      </c>
      <c r="B216" s="79">
        <v>52821.0</v>
      </c>
      <c r="C216" s="68">
        <f t="shared" si="1"/>
        <v>0.0008336964966</v>
      </c>
    </row>
    <row r="217">
      <c r="A217" s="78">
        <v>20790.0</v>
      </c>
      <c r="B217" s="79">
        <v>52929.0</v>
      </c>
      <c r="C217" s="68">
        <f t="shared" si="1"/>
        <v>0.002044641336</v>
      </c>
    </row>
    <row r="218">
      <c r="A218" s="78">
        <v>20821.0</v>
      </c>
      <c r="B218" s="79">
        <v>52887.0</v>
      </c>
      <c r="C218" s="68">
        <f t="shared" si="1"/>
        <v>-0.000793515842</v>
      </c>
    </row>
    <row r="219">
      <c r="A219" s="78">
        <v>20852.0</v>
      </c>
      <c r="B219" s="79">
        <v>53097.0</v>
      </c>
      <c r="C219" s="68">
        <f t="shared" si="1"/>
        <v>0.003970730047</v>
      </c>
    </row>
    <row r="220">
      <c r="A220" s="78">
        <v>20880.0</v>
      </c>
      <c r="B220" s="79">
        <v>53156.0</v>
      </c>
      <c r="C220" s="68">
        <f t="shared" si="1"/>
        <v>0.001111173889</v>
      </c>
    </row>
    <row r="221">
      <c r="A221" s="78">
        <v>20911.0</v>
      </c>
      <c r="B221" s="79">
        <v>53238.0</v>
      </c>
      <c r="C221" s="68">
        <f t="shared" si="1"/>
        <v>0.001542629242</v>
      </c>
    </row>
    <row r="222">
      <c r="A222" s="78">
        <v>20941.0</v>
      </c>
      <c r="B222" s="79">
        <v>53150.0</v>
      </c>
      <c r="C222" s="68">
        <f t="shared" si="1"/>
        <v>-0.001652954656</v>
      </c>
    </row>
    <row r="223">
      <c r="A223" s="78">
        <v>20972.0</v>
      </c>
      <c r="B223" s="79">
        <v>53067.0</v>
      </c>
      <c r="C223" s="68">
        <f t="shared" si="1"/>
        <v>-0.001561618062</v>
      </c>
    </row>
    <row r="224">
      <c r="A224" s="78">
        <v>21002.0</v>
      </c>
      <c r="B224" s="79">
        <v>53123.0</v>
      </c>
      <c r="C224" s="68">
        <f t="shared" si="1"/>
        <v>0.001055269753</v>
      </c>
    </row>
    <row r="225">
      <c r="A225" s="78">
        <v>21033.0</v>
      </c>
      <c r="B225" s="79">
        <v>53128.0</v>
      </c>
      <c r="C225" s="68">
        <f t="shared" si="1"/>
        <v>0.00009412119044</v>
      </c>
    </row>
    <row r="226">
      <c r="A226" s="78">
        <v>21064.0</v>
      </c>
      <c r="B226" s="79">
        <v>52934.0</v>
      </c>
      <c r="C226" s="68">
        <f t="shared" si="1"/>
        <v>-0.0036515585</v>
      </c>
    </row>
    <row r="227">
      <c r="A227" s="78">
        <v>21094.0</v>
      </c>
      <c r="B227" s="79">
        <v>52763.0</v>
      </c>
      <c r="C227" s="68">
        <f t="shared" si="1"/>
        <v>-0.003230437904</v>
      </c>
    </row>
    <row r="228">
      <c r="A228" s="78">
        <v>21125.0</v>
      </c>
      <c r="B228" s="79">
        <v>52558.0</v>
      </c>
      <c r="C228" s="68">
        <f t="shared" si="1"/>
        <v>-0.00388529841</v>
      </c>
    </row>
    <row r="229">
      <c r="A229" s="78">
        <v>21155.0</v>
      </c>
      <c r="B229" s="79">
        <v>52384.0</v>
      </c>
      <c r="C229" s="68">
        <f t="shared" si="1"/>
        <v>-0.003310628258</v>
      </c>
    </row>
    <row r="230">
      <c r="A230" s="78">
        <v>21186.0</v>
      </c>
      <c r="B230" s="79">
        <v>52076.0</v>
      </c>
      <c r="C230" s="68">
        <f t="shared" si="1"/>
        <v>-0.005879657911</v>
      </c>
    </row>
    <row r="231">
      <c r="A231" s="78">
        <v>21217.0</v>
      </c>
      <c r="B231" s="79">
        <v>51576.0</v>
      </c>
      <c r="C231" s="68">
        <f t="shared" si="1"/>
        <v>-0.00960135187</v>
      </c>
    </row>
    <row r="232">
      <c r="A232" s="78">
        <v>21245.0</v>
      </c>
      <c r="B232" s="79">
        <v>51299.0</v>
      </c>
      <c r="C232" s="68">
        <f t="shared" si="1"/>
        <v>-0.005370715061</v>
      </c>
    </row>
    <row r="233">
      <c r="A233" s="78">
        <v>21276.0</v>
      </c>
      <c r="B233" s="79">
        <v>51027.0</v>
      </c>
      <c r="C233" s="68">
        <f t="shared" si="1"/>
        <v>-0.005302247607</v>
      </c>
    </row>
    <row r="234">
      <c r="A234" s="78">
        <v>21306.0</v>
      </c>
      <c r="B234" s="79">
        <v>50914.0</v>
      </c>
      <c r="C234" s="68">
        <f t="shared" si="1"/>
        <v>-0.002214513885</v>
      </c>
    </row>
    <row r="235">
      <c r="A235" s="78">
        <v>21337.0</v>
      </c>
      <c r="B235" s="79">
        <v>50914.0</v>
      </c>
      <c r="C235" s="68">
        <f t="shared" si="1"/>
        <v>0</v>
      </c>
    </row>
    <row r="236">
      <c r="A236" s="78">
        <v>21367.0</v>
      </c>
      <c r="B236" s="79">
        <v>51039.0</v>
      </c>
      <c r="C236" s="68">
        <f t="shared" si="1"/>
        <v>0.002455120399</v>
      </c>
    </row>
    <row r="237">
      <c r="A237" s="78">
        <v>21398.0</v>
      </c>
      <c r="B237" s="79">
        <v>51233.0</v>
      </c>
      <c r="C237" s="68">
        <f t="shared" si="1"/>
        <v>0.00380101491</v>
      </c>
    </row>
    <row r="238">
      <c r="A238" s="78">
        <v>21429.0</v>
      </c>
      <c r="B238" s="79">
        <v>51506.0</v>
      </c>
      <c r="C238" s="68">
        <f t="shared" si="1"/>
        <v>0.005328596803</v>
      </c>
    </row>
    <row r="239">
      <c r="A239" s="78">
        <v>21459.0</v>
      </c>
      <c r="B239" s="79">
        <v>51485.0</v>
      </c>
      <c r="C239" s="68">
        <f t="shared" si="1"/>
        <v>-0.000407719489</v>
      </c>
    </row>
    <row r="240">
      <c r="A240" s="78">
        <v>21490.0</v>
      </c>
      <c r="B240" s="79">
        <v>51944.0</v>
      </c>
      <c r="C240" s="68">
        <f t="shared" si="1"/>
        <v>0.008915218025</v>
      </c>
    </row>
    <row r="241">
      <c r="A241" s="78">
        <v>21520.0</v>
      </c>
      <c r="B241" s="79">
        <v>52085.0</v>
      </c>
      <c r="C241" s="68">
        <f t="shared" si="1"/>
        <v>0.002714461728</v>
      </c>
    </row>
    <row r="242">
      <c r="A242" s="78">
        <v>21551.0</v>
      </c>
      <c r="B242" s="79">
        <v>52478.0</v>
      </c>
      <c r="C242" s="68">
        <f t="shared" si="1"/>
        <v>0.007545358549</v>
      </c>
    </row>
    <row r="243">
      <c r="A243" s="78">
        <v>21582.0</v>
      </c>
      <c r="B243" s="79">
        <v>52688.0</v>
      </c>
      <c r="C243" s="68">
        <f t="shared" si="1"/>
        <v>0.004001676893</v>
      </c>
    </row>
    <row r="244">
      <c r="A244" s="78">
        <v>21610.0</v>
      </c>
      <c r="B244" s="79">
        <v>53014.0</v>
      </c>
      <c r="C244" s="68">
        <f t="shared" si="1"/>
        <v>0.006187367142</v>
      </c>
    </row>
    <row r="245">
      <c r="A245" s="78">
        <v>21641.0</v>
      </c>
      <c r="B245" s="79">
        <v>53321.0</v>
      </c>
      <c r="C245" s="68">
        <f t="shared" si="1"/>
        <v>0.005790923152</v>
      </c>
    </row>
    <row r="246">
      <c r="A246" s="78">
        <v>21671.0</v>
      </c>
      <c r="B246" s="79">
        <v>53550.0</v>
      </c>
      <c r="C246" s="68">
        <f t="shared" si="1"/>
        <v>0.004294743159</v>
      </c>
    </row>
    <row r="247">
      <c r="A247" s="78">
        <v>21702.0</v>
      </c>
      <c r="B247" s="79">
        <v>53681.0</v>
      </c>
      <c r="C247" s="68">
        <f t="shared" si="1"/>
        <v>0.002446311858</v>
      </c>
    </row>
    <row r="248">
      <c r="A248" s="78">
        <v>21732.0</v>
      </c>
      <c r="B248" s="79">
        <v>53804.0</v>
      </c>
      <c r="C248" s="68">
        <f t="shared" si="1"/>
        <v>0.0022913135</v>
      </c>
    </row>
    <row r="249">
      <c r="A249" s="78">
        <v>21763.0</v>
      </c>
      <c r="B249" s="79">
        <v>53336.0</v>
      </c>
      <c r="C249" s="68">
        <f t="shared" si="1"/>
        <v>-0.008698238049</v>
      </c>
    </row>
    <row r="250">
      <c r="A250" s="78">
        <v>21794.0</v>
      </c>
      <c r="B250" s="79">
        <v>53428.0</v>
      </c>
      <c r="C250" s="68">
        <f t="shared" si="1"/>
        <v>0.001724913754</v>
      </c>
    </row>
    <row r="251">
      <c r="A251" s="78">
        <v>21824.0</v>
      </c>
      <c r="B251" s="79">
        <v>53358.0</v>
      </c>
      <c r="C251" s="68">
        <f t="shared" si="1"/>
        <v>-0.00131017444</v>
      </c>
    </row>
    <row r="252">
      <c r="A252" s="78">
        <v>21855.0</v>
      </c>
      <c r="B252" s="79">
        <v>53634.0</v>
      </c>
      <c r="C252" s="68">
        <f t="shared" si="1"/>
        <v>0.005172607669</v>
      </c>
    </row>
    <row r="253">
      <c r="A253" s="78">
        <v>21885.0</v>
      </c>
      <c r="B253" s="79">
        <v>54174.0</v>
      </c>
      <c r="C253" s="68">
        <f t="shared" si="1"/>
        <v>0.0100682403</v>
      </c>
    </row>
    <row r="254">
      <c r="A254" s="78">
        <v>21916.0</v>
      </c>
      <c r="B254" s="79">
        <v>54274.0</v>
      </c>
      <c r="C254" s="68">
        <f t="shared" si="1"/>
        <v>0.001845903939</v>
      </c>
    </row>
    <row r="255">
      <c r="A255" s="78">
        <v>21947.0</v>
      </c>
      <c r="B255" s="79">
        <v>54513.0</v>
      </c>
      <c r="C255" s="68">
        <f t="shared" si="1"/>
        <v>0.004403581826</v>
      </c>
    </row>
    <row r="256">
      <c r="A256" s="78">
        <v>21976.0</v>
      </c>
      <c r="B256" s="79">
        <v>54454.0</v>
      </c>
      <c r="C256" s="68">
        <f t="shared" si="1"/>
        <v>-0.001082310641</v>
      </c>
    </row>
    <row r="257">
      <c r="A257" s="78">
        <v>22007.0</v>
      </c>
      <c r="B257" s="79">
        <v>54813.0</v>
      </c>
      <c r="C257" s="68">
        <f t="shared" si="1"/>
        <v>0.006592720461</v>
      </c>
    </row>
    <row r="258">
      <c r="A258" s="78">
        <v>22037.0</v>
      </c>
      <c r="B258" s="79">
        <v>54475.0</v>
      </c>
      <c r="C258" s="68">
        <f t="shared" si="1"/>
        <v>-0.006166420375</v>
      </c>
    </row>
    <row r="259">
      <c r="A259" s="78">
        <v>22068.0</v>
      </c>
      <c r="B259" s="79">
        <v>54348.0</v>
      </c>
      <c r="C259" s="68">
        <f t="shared" si="1"/>
        <v>-0.002331344654</v>
      </c>
    </row>
    <row r="260">
      <c r="A260" s="78">
        <v>22098.0</v>
      </c>
      <c r="B260" s="79">
        <v>54306.0</v>
      </c>
      <c r="C260" s="68">
        <f t="shared" si="1"/>
        <v>-0.000772797527</v>
      </c>
    </row>
    <row r="261">
      <c r="A261" s="78">
        <v>22129.0</v>
      </c>
      <c r="B261" s="79">
        <v>54272.0</v>
      </c>
      <c r="C261" s="68">
        <f t="shared" si="1"/>
        <v>-0.0006260818326</v>
      </c>
    </row>
    <row r="262">
      <c r="A262" s="78">
        <v>22160.0</v>
      </c>
      <c r="B262" s="79">
        <v>54227.0</v>
      </c>
      <c r="C262" s="68">
        <f t="shared" si="1"/>
        <v>-0.0008291568396</v>
      </c>
    </row>
    <row r="263">
      <c r="A263" s="78">
        <v>22190.0</v>
      </c>
      <c r="B263" s="79">
        <v>54142.0</v>
      </c>
      <c r="C263" s="68">
        <f t="shared" si="1"/>
        <v>-0.001567484832</v>
      </c>
    </row>
    <row r="264">
      <c r="A264" s="78">
        <v>22221.0</v>
      </c>
      <c r="B264" s="79">
        <v>53961.0</v>
      </c>
      <c r="C264" s="68">
        <f t="shared" si="1"/>
        <v>-0.00334306084</v>
      </c>
    </row>
    <row r="265">
      <c r="A265" s="78">
        <v>22251.0</v>
      </c>
      <c r="B265" s="79">
        <v>53742.0</v>
      </c>
      <c r="C265" s="68">
        <f t="shared" si="1"/>
        <v>-0.004058486685</v>
      </c>
    </row>
    <row r="266">
      <c r="A266" s="78">
        <v>22282.0</v>
      </c>
      <c r="B266" s="79">
        <v>53683.0</v>
      </c>
      <c r="C266" s="68">
        <f t="shared" si="1"/>
        <v>-0.001097837818</v>
      </c>
    </row>
    <row r="267">
      <c r="A267" s="78">
        <v>22313.0</v>
      </c>
      <c r="B267" s="79">
        <v>53557.0</v>
      </c>
      <c r="C267" s="68">
        <f t="shared" si="1"/>
        <v>-0.002347111749</v>
      </c>
    </row>
    <row r="268">
      <c r="A268" s="78">
        <v>22341.0</v>
      </c>
      <c r="B268" s="79">
        <v>53659.0</v>
      </c>
      <c r="C268" s="68">
        <f t="shared" si="1"/>
        <v>0.001904512949</v>
      </c>
    </row>
    <row r="269">
      <c r="A269" s="78">
        <v>22372.0</v>
      </c>
      <c r="B269" s="79">
        <v>53627.0</v>
      </c>
      <c r="C269" s="68">
        <f t="shared" si="1"/>
        <v>-0.000596358486</v>
      </c>
    </row>
    <row r="270">
      <c r="A270" s="78">
        <v>22402.0</v>
      </c>
      <c r="B270" s="79">
        <v>53786.0</v>
      </c>
      <c r="C270" s="68">
        <f t="shared" si="1"/>
        <v>0.002964924385</v>
      </c>
    </row>
    <row r="271">
      <c r="A271" s="78">
        <v>22433.0</v>
      </c>
      <c r="B271" s="79">
        <v>53977.0</v>
      </c>
      <c r="C271" s="68">
        <f t="shared" si="1"/>
        <v>0.003551109954</v>
      </c>
    </row>
    <row r="272">
      <c r="A272" s="78">
        <v>22463.0</v>
      </c>
      <c r="B272" s="79">
        <v>54123.0</v>
      </c>
      <c r="C272" s="68">
        <f t="shared" si="1"/>
        <v>0.002704855772</v>
      </c>
    </row>
    <row r="273">
      <c r="A273" s="78">
        <v>22494.0</v>
      </c>
      <c r="B273" s="79">
        <v>54298.0</v>
      </c>
      <c r="C273" s="68">
        <f t="shared" si="1"/>
        <v>0.003233375829</v>
      </c>
    </row>
    <row r="274">
      <c r="A274" s="78">
        <v>22525.0</v>
      </c>
      <c r="B274" s="79">
        <v>54388.0</v>
      </c>
      <c r="C274" s="68">
        <f t="shared" si="1"/>
        <v>0.001657519614</v>
      </c>
    </row>
    <row r="275">
      <c r="A275" s="78">
        <v>22555.0</v>
      </c>
      <c r="B275" s="79">
        <v>54522.0</v>
      </c>
      <c r="C275" s="68">
        <f t="shared" si="1"/>
        <v>0.002463778775</v>
      </c>
    </row>
    <row r="276">
      <c r="A276" s="78">
        <v>22586.0</v>
      </c>
      <c r="B276" s="79">
        <v>54742.0</v>
      </c>
      <c r="C276" s="68">
        <f t="shared" si="1"/>
        <v>0.004035068413</v>
      </c>
    </row>
    <row r="277">
      <c r="A277" s="78">
        <v>22616.0</v>
      </c>
      <c r="B277" s="79">
        <v>54872.0</v>
      </c>
      <c r="C277" s="68">
        <f t="shared" si="1"/>
        <v>0.002374776223</v>
      </c>
    </row>
    <row r="278">
      <c r="A278" s="78">
        <v>22647.0</v>
      </c>
      <c r="B278" s="79">
        <v>54891.0</v>
      </c>
      <c r="C278" s="68">
        <f t="shared" si="1"/>
        <v>0.0003462603878</v>
      </c>
    </row>
    <row r="279">
      <c r="A279" s="78">
        <v>22678.0</v>
      </c>
      <c r="B279" s="79">
        <v>55188.0</v>
      </c>
      <c r="C279" s="68">
        <f t="shared" si="1"/>
        <v>0.005410723069</v>
      </c>
    </row>
    <row r="280">
      <c r="A280" s="78">
        <v>22706.0</v>
      </c>
      <c r="B280" s="79">
        <v>55275.0</v>
      </c>
      <c r="C280" s="68">
        <f t="shared" si="1"/>
        <v>0.001576429659</v>
      </c>
    </row>
    <row r="281">
      <c r="A281" s="78">
        <v>22737.0</v>
      </c>
      <c r="B281" s="79">
        <v>55602.0</v>
      </c>
      <c r="C281" s="68">
        <f t="shared" si="1"/>
        <v>0.00591587517</v>
      </c>
    </row>
    <row r="282">
      <c r="A282" s="78">
        <v>22767.0</v>
      </c>
      <c r="B282" s="79">
        <v>55628.0</v>
      </c>
      <c r="C282" s="68">
        <f t="shared" si="1"/>
        <v>0.0004676090788</v>
      </c>
    </row>
    <row r="283">
      <c r="A283" s="78">
        <v>22798.0</v>
      </c>
      <c r="B283" s="79">
        <v>55644.0</v>
      </c>
      <c r="C283" s="68">
        <f t="shared" si="1"/>
        <v>0.0002876249371</v>
      </c>
    </row>
    <row r="284">
      <c r="A284" s="78">
        <v>22828.0</v>
      </c>
      <c r="B284" s="79">
        <v>55746.0</v>
      </c>
      <c r="C284" s="68">
        <f t="shared" si="1"/>
        <v>0.001833081734</v>
      </c>
    </row>
    <row r="285">
      <c r="A285" s="78">
        <v>22859.0</v>
      </c>
      <c r="B285" s="79">
        <v>55838.0</v>
      </c>
      <c r="C285" s="68">
        <f t="shared" si="1"/>
        <v>0.001650342625</v>
      </c>
    </row>
    <row r="286">
      <c r="A286" s="78">
        <v>22890.0</v>
      </c>
      <c r="B286" s="79">
        <v>55978.0</v>
      </c>
      <c r="C286" s="68">
        <f t="shared" si="1"/>
        <v>0.002507253125</v>
      </c>
    </row>
    <row r="287">
      <c r="A287" s="78">
        <v>22920.0</v>
      </c>
      <c r="B287" s="79">
        <v>56041.0</v>
      </c>
      <c r="C287" s="68">
        <f t="shared" si="1"/>
        <v>0.001125442138</v>
      </c>
    </row>
    <row r="288">
      <c r="A288" s="78">
        <v>22951.0</v>
      </c>
      <c r="B288" s="79">
        <v>56056.0</v>
      </c>
      <c r="C288" s="68">
        <f t="shared" si="1"/>
        <v>0.0002676611766</v>
      </c>
    </row>
    <row r="289">
      <c r="A289" s="78">
        <v>22981.0</v>
      </c>
      <c r="B289" s="79">
        <v>56028.0</v>
      </c>
      <c r="C289" s="68">
        <f t="shared" si="1"/>
        <v>-0.0004995004995</v>
      </c>
    </row>
    <row r="290">
      <c r="A290" s="78">
        <v>23012.0</v>
      </c>
      <c r="B290" s="79">
        <v>56115.0</v>
      </c>
      <c r="C290" s="68">
        <f t="shared" si="1"/>
        <v>0.001552795031</v>
      </c>
    </row>
    <row r="291">
      <c r="A291" s="78">
        <v>23043.0</v>
      </c>
      <c r="B291" s="79">
        <v>56230.0</v>
      </c>
      <c r="C291" s="68">
        <f t="shared" si="1"/>
        <v>0.002049362915</v>
      </c>
    </row>
    <row r="292">
      <c r="A292" s="78">
        <v>23071.0</v>
      </c>
      <c r="B292" s="79">
        <v>56320.0</v>
      </c>
      <c r="C292" s="68">
        <f t="shared" si="1"/>
        <v>0.001600569091</v>
      </c>
    </row>
    <row r="293">
      <c r="A293" s="78">
        <v>23102.0</v>
      </c>
      <c r="B293" s="79">
        <v>56580.0</v>
      </c>
      <c r="C293" s="68">
        <f t="shared" si="1"/>
        <v>0.004616477273</v>
      </c>
    </row>
    <row r="294">
      <c r="A294" s="78">
        <v>23132.0</v>
      </c>
      <c r="B294" s="79">
        <v>56616.0</v>
      </c>
      <c r="C294" s="68">
        <f t="shared" si="1"/>
        <v>0.0006362672322</v>
      </c>
    </row>
    <row r="295">
      <c r="A295" s="78">
        <v>23163.0</v>
      </c>
      <c r="B295" s="79">
        <v>56659.0</v>
      </c>
      <c r="C295" s="68">
        <f t="shared" si="1"/>
        <v>0.0007595026141</v>
      </c>
    </row>
    <row r="296">
      <c r="A296" s="78">
        <v>23193.0</v>
      </c>
      <c r="B296" s="79">
        <v>56794.0</v>
      </c>
      <c r="C296" s="68">
        <f t="shared" si="1"/>
        <v>0.002382675303</v>
      </c>
    </row>
    <row r="297">
      <c r="A297" s="78">
        <v>23224.0</v>
      </c>
      <c r="B297" s="79">
        <v>56910.0</v>
      </c>
      <c r="C297" s="68">
        <f t="shared" si="1"/>
        <v>0.002042469275</v>
      </c>
    </row>
    <row r="298">
      <c r="A298" s="78">
        <v>23255.0</v>
      </c>
      <c r="B298" s="79">
        <v>57078.0</v>
      </c>
      <c r="C298" s="68">
        <f t="shared" si="1"/>
        <v>0.00295202952</v>
      </c>
    </row>
    <row r="299">
      <c r="A299" s="78">
        <v>23285.0</v>
      </c>
      <c r="B299" s="79">
        <v>57283.0</v>
      </c>
      <c r="C299" s="68">
        <f t="shared" si="1"/>
        <v>0.003591576439</v>
      </c>
    </row>
    <row r="300">
      <c r="A300" s="78">
        <v>23316.0</v>
      </c>
      <c r="B300" s="79">
        <v>57255.0</v>
      </c>
      <c r="C300" s="68">
        <f t="shared" si="1"/>
        <v>-0.000488801215</v>
      </c>
    </row>
    <row r="301">
      <c r="A301" s="78">
        <v>23346.0</v>
      </c>
      <c r="B301" s="79">
        <v>57361.0</v>
      </c>
      <c r="C301" s="68">
        <f t="shared" si="1"/>
        <v>0.001851366693</v>
      </c>
    </row>
    <row r="302">
      <c r="A302" s="78">
        <v>23377.0</v>
      </c>
      <c r="B302" s="79">
        <v>57487.0</v>
      </c>
      <c r="C302" s="68">
        <f t="shared" si="1"/>
        <v>0.002196614424</v>
      </c>
    </row>
    <row r="303">
      <c r="A303" s="78">
        <v>23408.0</v>
      </c>
      <c r="B303" s="79">
        <v>57753.0</v>
      </c>
      <c r="C303" s="68">
        <f t="shared" si="1"/>
        <v>0.004627133091</v>
      </c>
    </row>
    <row r="304">
      <c r="A304" s="78">
        <v>23437.0</v>
      </c>
      <c r="B304" s="79">
        <v>57897.0</v>
      </c>
      <c r="C304" s="68">
        <f t="shared" si="1"/>
        <v>0.002493376967</v>
      </c>
    </row>
    <row r="305">
      <c r="A305" s="78">
        <v>23468.0</v>
      </c>
      <c r="B305" s="79">
        <v>57922.0</v>
      </c>
      <c r="C305" s="68">
        <f t="shared" si="1"/>
        <v>0.0004318013023</v>
      </c>
    </row>
    <row r="306">
      <c r="A306" s="78">
        <v>23498.0</v>
      </c>
      <c r="B306" s="79">
        <v>58089.0</v>
      </c>
      <c r="C306" s="68">
        <f t="shared" si="1"/>
        <v>0.002883187735</v>
      </c>
    </row>
    <row r="307">
      <c r="A307" s="78">
        <v>23529.0</v>
      </c>
      <c r="B307" s="79">
        <v>58219.0</v>
      </c>
      <c r="C307" s="68">
        <f t="shared" si="1"/>
        <v>0.002237945222</v>
      </c>
    </row>
    <row r="308">
      <c r="A308" s="78">
        <v>23559.0</v>
      </c>
      <c r="B308" s="79">
        <v>58412.0</v>
      </c>
      <c r="C308" s="68">
        <f t="shared" si="1"/>
        <v>0.003315068964</v>
      </c>
    </row>
    <row r="309">
      <c r="A309" s="78">
        <v>23590.0</v>
      </c>
      <c r="B309" s="79">
        <v>58619.0</v>
      </c>
      <c r="C309" s="68">
        <f t="shared" si="1"/>
        <v>0.003543792371</v>
      </c>
    </row>
    <row r="310">
      <c r="A310" s="78">
        <v>23621.0</v>
      </c>
      <c r="B310" s="79">
        <v>58903.0</v>
      </c>
      <c r="C310" s="68">
        <f t="shared" si="1"/>
        <v>0.004844845528</v>
      </c>
    </row>
    <row r="311">
      <c r="A311" s="78">
        <v>23651.0</v>
      </c>
      <c r="B311" s="79">
        <v>58793.0</v>
      </c>
      <c r="C311" s="68">
        <f t="shared" si="1"/>
        <v>-0.001867477039</v>
      </c>
    </row>
    <row r="312">
      <c r="A312" s="78">
        <v>23682.0</v>
      </c>
      <c r="B312" s="79">
        <v>59218.0</v>
      </c>
      <c r="C312" s="68">
        <f t="shared" si="1"/>
        <v>0.007228751722</v>
      </c>
    </row>
    <row r="313">
      <c r="A313" s="78">
        <v>23712.0</v>
      </c>
      <c r="B313" s="79">
        <v>59421.0</v>
      </c>
      <c r="C313" s="68">
        <f t="shared" si="1"/>
        <v>0.003428011753</v>
      </c>
    </row>
    <row r="314">
      <c r="A314" s="78">
        <v>23743.0</v>
      </c>
      <c r="B314" s="79">
        <v>59582.0</v>
      </c>
      <c r="C314" s="68">
        <f t="shared" si="1"/>
        <v>0.002709479814</v>
      </c>
    </row>
    <row r="315">
      <c r="A315" s="78">
        <v>23774.0</v>
      </c>
      <c r="B315" s="79">
        <v>59800.0</v>
      </c>
      <c r="C315" s="68">
        <f t="shared" si="1"/>
        <v>0.003658823135</v>
      </c>
    </row>
    <row r="316">
      <c r="A316" s="78">
        <v>23802.0</v>
      </c>
      <c r="B316" s="79">
        <v>60003.0</v>
      </c>
      <c r="C316" s="68">
        <f t="shared" si="1"/>
        <v>0.003394648829</v>
      </c>
    </row>
    <row r="317">
      <c r="A317" s="78">
        <v>23833.0</v>
      </c>
      <c r="B317" s="79">
        <v>60259.0</v>
      </c>
      <c r="C317" s="68">
        <f t="shared" si="1"/>
        <v>0.004266453344</v>
      </c>
    </row>
    <row r="318">
      <c r="A318" s="78">
        <v>23863.0</v>
      </c>
      <c r="B318" s="79">
        <v>60491.0</v>
      </c>
      <c r="C318" s="68">
        <f t="shared" si="1"/>
        <v>0.003850047296</v>
      </c>
    </row>
    <row r="319">
      <c r="A319" s="78">
        <v>23894.0</v>
      </c>
      <c r="B319" s="79">
        <v>60690.0</v>
      </c>
      <c r="C319" s="68">
        <f t="shared" si="1"/>
        <v>0.003289745582</v>
      </c>
    </row>
    <row r="320">
      <c r="A320" s="78">
        <v>23924.0</v>
      </c>
      <c r="B320" s="79">
        <v>60965.0</v>
      </c>
      <c r="C320" s="68">
        <f t="shared" si="1"/>
        <v>0.004531224254</v>
      </c>
    </row>
    <row r="321">
      <c r="A321" s="78">
        <v>23955.0</v>
      </c>
      <c r="B321" s="79">
        <v>61228.0</v>
      </c>
      <c r="C321" s="68">
        <f t="shared" si="1"/>
        <v>0.004313950627</v>
      </c>
    </row>
    <row r="322">
      <c r="A322" s="78">
        <v>23986.0</v>
      </c>
      <c r="B322" s="79">
        <v>61490.0</v>
      </c>
      <c r="C322" s="68">
        <f t="shared" si="1"/>
        <v>0.004279087999</v>
      </c>
    </row>
    <row r="323">
      <c r="A323" s="78">
        <v>24016.0</v>
      </c>
      <c r="B323" s="79">
        <v>61719.0</v>
      </c>
      <c r="C323" s="68">
        <f t="shared" si="1"/>
        <v>0.003724182794</v>
      </c>
    </row>
    <row r="324">
      <c r="A324" s="78">
        <v>24047.0</v>
      </c>
      <c r="B324" s="79">
        <v>61996.0</v>
      </c>
      <c r="C324" s="68">
        <f t="shared" si="1"/>
        <v>0.004488083086</v>
      </c>
    </row>
    <row r="325">
      <c r="A325" s="78">
        <v>24077.0</v>
      </c>
      <c r="B325" s="79">
        <v>62322.0</v>
      </c>
      <c r="C325" s="68">
        <f t="shared" si="1"/>
        <v>0.005258403768</v>
      </c>
    </row>
    <row r="326">
      <c r="A326" s="78">
        <v>24108.0</v>
      </c>
      <c r="B326" s="79">
        <v>62529.0</v>
      </c>
      <c r="C326" s="68">
        <f t="shared" si="1"/>
        <v>0.003321459517</v>
      </c>
    </row>
    <row r="327">
      <c r="A327" s="78">
        <v>24139.0</v>
      </c>
      <c r="B327" s="79">
        <v>62796.0</v>
      </c>
      <c r="C327" s="68">
        <f t="shared" si="1"/>
        <v>0.004270018711</v>
      </c>
    </row>
    <row r="328">
      <c r="A328" s="78">
        <v>24167.0</v>
      </c>
      <c r="B328" s="79">
        <v>63192.0</v>
      </c>
      <c r="C328" s="68">
        <f t="shared" si="1"/>
        <v>0.006306134149</v>
      </c>
    </row>
    <row r="329">
      <c r="A329" s="78">
        <v>24198.0</v>
      </c>
      <c r="B329" s="79">
        <v>63437.0</v>
      </c>
      <c r="C329" s="68">
        <f t="shared" si="1"/>
        <v>0.003877073047</v>
      </c>
    </row>
    <row r="330">
      <c r="A330" s="78">
        <v>24228.0</v>
      </c>
      <c r="B330" s="79">
        <v>63712.0</v>
      </c>
      <c r="C330" s="68">
        <f t="shared" si="1"/>
        <v>0.004335009537</v>
      </c>
    </row>
    <row r="331">
      <c r="A331" s="78">
        <v>24259.0</v>
      </c>
      <c r="B331" s="79">
        <v>64111.0</v>
      </c>
      <c r="C331" s="68">
        <f t="shared" si="1"/>
        <v>0.006262556504</v>
      </c>
    </row>
    <row r="332">
      <c r="A332" s="78">
        <v>24289.0</v>
      </c>
      <c r="B332" s="79">
        <v>64301.0</v>
      </c>
      <c r="C332" s="68">
        <f t="shared" si="1"/>
        <v>0.002963609989</v>
      </c>
    </row>
    <row r="333">
      <c r="A333" s="78">
        <v>24320.0</v>
      </c>
      <c r="B333" s="79">
        <v>64507.0</v>
      </c>
      <c r="C333" s="68">
        <f t="shared" si="1"/>
        <v>0.00320368268</v>
      </c>
    </row>
    <row r="334">
      <c r="A334" s="78">
        <v>24351.0</v>
      </c>
      <c r="B334" s="79">
        <v>64643.0</v>
      </c>
      <c r="C334" s="68">
        <f t="shared" si="1"/>
        <v>0.002108298324</v>
      </c>
    </row>
    <row r="335">
      <c r="A335" s="78">
        <v>24381.0</v>
      </c>
      <c r="B335" s="79">
        <v>64854.0</v>
      </c>
      <c r="C335" s="68">
        <f t="shared" si="1"/>
        <v>0.003264081184</v>
      </c>
    </row>
    <row r="336">
      <c r="A336" s="78">
        <v>24412.0</v>
      </c>
      <c r="B336" s="79">
        <v>65019.0</v>
      </c>
      <c r="C336" s="68">
        <f t="shared" si="1"/>
        <v>0.00254417615</v>
      </c>
    </row>
    <row r="337">
      <c r="A337" s="78">
        <v>24442.0</v>
      </c>
      <c r="B337" s="79">
        <v>65199.0</v>
      </c>
      <c r="C337" s="68">
        <f t="shared" si="1"/>
        <v>0.002768421538</v>
      </c>
    </row>
    <row r="338">
      <c r="A338" s="78">
        <v>24473.0</v>
      </c>
      <c r="B338" s="79">
        <v>65407.0</v>
      </c>
      <c r="C338" s="68">
        <f t="shared" si="1"/>
        <v>0.003190232979</v>
      </c>
    </row>
    <row r="339">
      <c r="A339" s="78">
        <v>24504.0</v>
      </c>
      <c r="B339" s="79">
        <v>65429.0</v>
      </c>
      <c r="C339" s="68">
        <f t="shared" si="1"/>
        <v>0.000336355436</v>
      </c>
    </row>
    <row r="340">
      <c r="A340" s="78">
        <v>24532.0</v>
      </c>
      <c r="B340" s="79">
        <v>65530.0</v>
      </c>
      <c r="C340" s="68">
        <f t="shared" si="1"/>
        <v>0.001543658011</v>
      </c>
    </row>
    <row r="341">
      <c r="A341" s="78">
        <v>24563.0</v>
      </c>
      <c r="B341" s="79">
        <v>65466.0</v>
      </c>
      <c r="C341" s="68">
        <f t="shared" si="1"/>
        <v>-0.0009766519152</v>
      </c>
    </row>
    <row r="342">
      <c r="A342" s="78">
        <v>24593.0</v>
      </c>
      <c r="B342" s="79">
        <v>65620.0</v>
      </c>
      <c r="C342" s="68">
        <f t="shared" si="1"/>
        <v>0.002352366114</v>
      </c>
    </row>
    <row r="343">
      <c r="A343" s="78">
        <v>24624.0</v>
      </c>
      <c r="B343" s="79">
        <v>65750.0</v>
      </c>
      <c r="C343" s="68">
        <f t="shared" si="1"/>
        <v>0.001981103322</v>
      </c>
    </row>
    <row r="344">
      <c r="A344" s="78">
        <v>24654.0</v>
      </c>
      <c r="B344" s="79">
        <v>65888.0</v>
      </c>
      <c r="C344" s="68">
        <f t="shared" si="1"/>
        <v>0.002098859316</v>
      </c>
    </row>
    <row r="345">
      <c r="A345" s="78">
        <v>24685.0</v>
      </c>
      <c r="B345" s="79">
        <v>66143.0</v>
      </c>
      <c r="C345" s="68">
        <f t="shared" si="1"/>
        <v>0.003870203983</v>
      </c>
    </row>
    <row r="346">
      <c r="A346" s="78">
        <v>24716.0</v>
      </c>
      <c r="B346" s="79">
        <v>66164.0</v>
      </c>
      <c r="C346" s="68">
        <f t="shared" si="1"/>
        <v>0.0003174939147</v>
      </c>
    </row>
    <row r="347">
      <c r="A347" s="78">
        <v>24746.0</v>
      </c>
      <c r="B347" s="79">
        <v>66225.0</v>
      </c>
      <c r="C347" s="68">
        <f t="shared" si="1"/>
        <v>0.0009219515144</v>
      </c>
    </row>
    <row r="348">
      <c r="A348" s="78">
        <v>24777.0</v>
      </c>
      <c r="B348" s="79">
        <v>66703.0</v>
      </c>
      <c r="C348" s="68">
        <f t="shared" si="1"/>
        <v>0.007217818045</v>
      </c>
    </row>
    <row r="349">
      <c r="A349" s="78">
        <v>24807.0</v>
      </c>
      <c r="B349" s="79">
        <v>66900.0</v>
      </c>
      <c r="C349" s="68">
        <f t="shared" si="1"/>
        <v>0.002953390402</v>
      </c>
    </row>
    <row r="350">
      <c r="A350" s="78">
        <v>24838.0</v>
      </c>
      <c r="B350" s="79">
        <v>66804.0</v>
      </c>
      <c r="C350" s="68">
        <f t="shared" si="1"/>
        <v>-0.001434977578</v>
      </c>
    </row>
    <row r="351">
      <c r="A351" s="78">
        <v>24869.0</v>
      </c>
      <c r="B351" s="79">
        <v>67215.0</v>
      </c>
      <c r="C351" s="68">
        <f t="shared" si="1"/>
        <v>0.006152326208</v>
      </c>
    </row>
    <row r="352">
      <c r="A352" s="78">
        <v>24898.0</v>
      </c>
      <c r="B352" s="79">
        <v>67295.0</v>
      </c>
      <c r="C352" s="68">
        <f t="shared" si="1"/>
        <v>0.001190210518</v>
      </c>
    </row>
    <row r="353">
      <c r="A353" s="78">
        <v>24929.0</v>
      </c>
      <c r="B353" s="79">
        <v>67556.0</v>
      </c>
      <c r="C353" s="68">
        <f t="shared" si="1"/>
        <v>0.00387844565</v>
      </c>
    </row>
    <row r="354">
      <c r="A354" s="78">
        <v>24959.0</v>
      </c>
      <c r="B354" s="79">
        <v>67652.0</v>
      </c>
      <c r="C354" s="68">
        <f t="shared" si="1"/>
        <v>0.001421043283</v>
      </c>
    </row>
    <row r="355">
      <c r="A355" s="78">
        <v>24990.0</v>
      </c>
      <c r="B355" s="79">
        <v>67905.0</v>
      </c>
      <c r="C355" s="68">
        <f t="shared" si="1"/>
        <v>0.003739726837</v>
      </c>
    </row>
    <row r="356">
      <c r="A356" s="78">
        <v>25020.0</v>
      </c>
      <c r="B356" s="79">
        <v>68126.0</v>
      </c>
      <c r="C356" s="68">
        <f t="shared" si="1"/>
        <v>0.003254546793</v>
      </c>
    </row>
    <row r="357">
      <c r="A357" s="78">
        <v>25051.0</v>
      </c>
      <c r="B357" s="79">
        <v>68330.0</v>
      </c>
      <c r="C357" s="68">
        <f t="shared" si="1"/>
        <v>0.002994451458</v>
      </c>
    </row>
    <row r="358">
      <c r="A358" s="78">
        <v>25082.0</v>
      </c>
      <c r="B358" s="79">
        <v>68484.0</v>
      </c>
      <c r="C358" s="68">
        <f t="shared" si="1"/>
        <v>0.002253768477</v>
      </c>
    </row>
    <row r="359">
      <c r="A359" s="78">
        <v>25112.0</v>
      </c>
      <c r="B359" s="79">
        <v>68721.0</v>
      </c>
      <c r="C359" s="68">
        <f t="shared" si="1"/>
        <v>0.003460662344</v>
      </c>
    </row>
    <row r="360">
      <c r="A360" s="78">
        <v>25143.0</v>
      </c>
      <c r="B360" s="79">
        <v>68984.0</v>
      </c>
      <c r="C360" s="68">
        <f t="shared" si="1"/>
        <v>0.003827068873</v>
      </c>
    </row>
    <row r="361">
      <c r="A361" s="78">
        <v>25173.0</v>
      </c>
      <c r="B361" s="79">
        <v>69248.0</v>
      </c>
      <c r="C361" s="68">
        <f t="shared" si="1"/>
        <v>0.003826974371</v>
      </c>
    </row>
    <row r="362">
      <c r="A362" s="78">
        <v>25204.0</v>
      </c>
      <c r="B362" s="79">
        <v>69439.0</v>
      </c>
      <c r="C362" s="68">
        <f t="shared" si="1"/>
        <v>0.002758202403</v>
      </c>
    </row>
    <row r="363">
      <c r="A363" s="78">
        <v>25235.0</v>
      </c>
      <c r="B363" s="79">
        <v>69699.0</v>
      </c>
      <c r="C363" s="68">
        <f t="shared" si="1"/>
        <v>0.003744293553</v>
      </c>
    </row>
    <row r="364">
      <c r="A364" s="78">
        <v>25263.0</v>
      </c>
      <c r="B364" s="79">
        <v>69905.0</v>
      </c>
      <c r="C364" s="68">
        <f t="shared" si="1"/>
        <v>0.002955566077</v>
      </c>
    </row>
    <row r="365">
      <c r="A365" s="78">
        <v>25294.0</v>
      </c>
      <c r="B365" s="79">
        <v>70072.0</v>
      </c>
      <c r="C365" s="68">
        <f t="shared" si="1"/>
        <v>0.002388956441</v>
      </c>
    </row>
    <row r="366">
      <c r="A366" s="78">
        <v>25324.0</v>
      </c>
      <c r="B366" s="79">
        <v>70328.0</v>
      </c>
      <c r="C366" s="68">
        <f t="shared" si="1"/>
        <v>0.00365338509</v>
      </c>
    </row>
    <row r="367">
      <c r="A367" s="78">
        <v>25355.0</v>
      </c>
      <c r="B367" s="79">
        <v>70636.0</v>
      </c>
      <c r="C367" s="68">
        <f t="shared" si="1"/>
        <v>0.004379479013</v>
      </c>
    </row>
    <row r="368">
      <c r="A368" s="78">
        <v>25385.0</v>
      </c>
      <c r="B368" s="79">
        <v>70729.0</v>
      </c>
      <c r="C368" s="68">
        <f t="shared" si="1"/>
        <v>0.001316609095</v>
      </c>
    </row>
    <row r="369">
      <c r="A369" s="78">
        <v>25416.0</v>
      </c>
      <c r="B369" s="79">
        <v>71008.0</v>
      </c>
      <c r="C369" s="68">
        <f t="shared" si="1"/>
        <v>0.003944633743</v>
      </c>
    </row>
    <row r="370">
      <c r="A370" s="78">
        <v>25447.0</v>
      </c>
      <c r="B370" s="79">
        <v>70914.0</v>
      </c>
      <c r="C370" s="68">
        <f t="shared" si="1"/>
        <v>-0.001323794502</v>
      </c>
    </row>
    <row r="371">
      <c r="A371" s="78">
        <v>25477.0</v>
      </c>
      <c r="B371" s="79">
        <v>71121.0</v>
      </c>
      <c r="C371" s="68">
        <f t="shared" si="1"/>
        <v>0.002919028683</v>
      </c>
    </row>
    <row r="372">
      <c r="A372" s="78">
        <v>25508.0</v>
      </c>
      <c r="B372" s="79">
        <v>71086.0</v>
      </c>
      <c r="C372" s="68">
        <f t="shared" si="1"/>
        <v>-0.0004921190647</v>
      </c>
    </row>
    <row r="373">
      <c r="A373" s="78">
        <v>25538.0</v>
      </c>
      <c r="B373" s="79">
        <v>71241.0</v>
      </c>
      <c r="C373" s="68">
        <f t="shared" si="1"/>
        <v>0.002180457474</v>
      </c>
    </row>
    <row r="374">
      <c r="A374" s="78">
        <v>25569.0</v>
      </c>
      <c r="B374" s="79">
        <v>71176.0</v>
      </c>
      <c r="C374" s="68">
        <f t="shared" si="1"/>
        <v>-0.0009123959518</v>
      </c>
    </row>
    <row r="375">
      <c r="A375" s="78">
        <v>25600.0</v>
      </c>
      <c r="B375" s="79">
        <v>71305.0</v>
      </c>
      <c r="C375" s="68">
        <f t="shared" si="1"/>
        <v>0.001812408677</v>
      </c>
    </row>
    <row r="376">
      <c r="A376" s="78">
        <v>25628.0</v>
      </c>
      <c r="B376" s="79">
        <v>71451.0</v>
      </c>
      <c r="C376" s="68">
        <f t="shared" si="1"/>
        <v>0.002047542248</v>
      </c>
    </row>
    <row r="377">
      <c r="A377" s="78">
        <v>25659.0</v>
      </c>
      <c r="B377" s="79">
        <v>71348.0</v>
      </c>
      <c r="C377" s="68">
        <f t="shared" si="1"/>
        <v>-0.001441547354</v>
      </c>
    </row>
    <row r="378">
      <c r="A378" s="78">
        <v>25689.0</v>
      </c>
      <c r="B378" s="79">
        <v>71124.0</v>
      </c>
      <c r="C378" s="68">
        <f t="shared" si="1"/>
        <v>-0.003139541403</v>
      </c>
    </row>
    <row r="379">
      <c r="A379" s="78">
        <v>25720.0</v>
      </c>
      <c r="B379" s="79">
        <v>71029.0</v>
      </c>
      <c r="C379" s="68">
        <f t="shared" si="1"/>
        <v>-0.001335695405</v>
      </c>
    </row>
    <row r="380">
      <c r="A380" s="78">
        <v>25750.0</v>
      </c>
      <c r="B380" s="79">
        <v>71053.0</v>
      </c>
      <c r="C380" s="68">
        <f t="shared" si="1"/>
        <v>0.0003378901575</v>
      </c>
    </row>
    <row r="381">
      <c r="A381" s="78">
        <v>25781.0</v>
      </c>
      <c r="B381" s="79">
        <v>70937.0</v>
      </c>
      <c r="C381" s="68">
        <f t="shared" si="1"/>
        <v>-0.001632584127</v>
      </c>
    </row>
    <row r="382">
      <c r="A382" s="78">
        <v>25812.0</v>
      </c>
      <c r="B382" s="79">
        <v>70944.0</v>
      </c>
      <c r="C382" s="68">
        <f t="shared" si="1"/>
        <v>0.00009867910963</v>
      </c>
    </row>
    <row r="383">
      <c r="A383" s="78">
        <v>25842.0</v>
      </c>
      <c r="B383" s="79">
        <v>70521.0</v>
      </c>
      <c r="C383" s="68">
        <f t="shared" si="1"/>
        <v>-0.005962449256</v>
      </c>
    </row>
    <row r="384">
      <c r="A384" s="78">
        <v>25873.0</v>
      </c>
      <c r="B384" s="79">
        <v>70409.0</v>
      </c>
      <c r="C384" s="68">
        <f t="shared" si="1"/>
        <v>-0.001588179408</v>
      </c>
    </row>
    <row r="385">
      <c r="A385" s="78">
        <v>25903.0</v>
      </c>
      <c r="B385" s="79">
        <v>70792.0</v>
      </c>
      <c r="C385" s="68">
        <f t="shared" si="1"/>
        <v>0.0054396455</v>
      </c>
    </row>
    <row r="386">
      <c r="A386" s="78">
        <v>25934.0</v>
      </c>
      <c r="B386" s="79">
        <v>70865.0</v>
      </c>
      <c r="C386" s="68">
        <f t="shared" si="1"/>
        <v>0.001031189965</v>
      </c>
    </row>
    <row r="387">
      <c r="A387" s="78">
        <v>25965.0</v>
      </c>
      <c r="B387" s="79">
        <v>70807.0</v>
      </c>
      <c r="C387" s="68">
        <f t="shared" si="1"/>
        <v>-0.0008184576307</v>
      </c>
    </row>
    <row r="388">
      <c r="A388" s="78">
        <v>25993.0</v>
      </c>
      <c r="B388" s="79">
        <v>70860.0</v>
      </c>
      <c r="C388" s="68">
        <f t="shared" si="1"/>
        <v>0.000748513565</v>
      </c>
    </row>
    <row r="389">
      <c r="A389" s="78">
        <v>26024.0</v>
      </c>
      <c r="B389" s="79">
        <v>71036.0</v>
      </c>
      <c r="C389" s="68">
        <f t="shared" si="1"/>
        <v>0.002483770816</v>
      </c>
    </row>
    <row r="390">
      <c r="A390" s="78">
        <v>26054.0</v>
      </c>
      <c r="B390" s="79">
        <v>71247.0</v>
      </c>
      <c r="C390" s="68">
        <f t="shared" si="1"/>
        <v>0.002970324906</v>
      </c>
    </row>
    <row r="391">
      <c r="A391" s="78">
        <v>26085.0</v>
      </c>
      <c r="B391" s="79">
        <v>71254.0</v>
      </c>
      <c r="C391" s="68">
        <f t="shared" si="1"/>
        <v>0.00009824975087</v>
      </c>
    </row>
    <row r="392">
      <c r="A392" s="78">
        <v>26115.0</v>
      </c>
      <c r="B392" s="79">
        <v>71315.0</v>
      </c>
      <c r="C392" s="68">
        <f t="shared" si="1"/>
        <v>0.0008560922896</v>
      </c>
    </row>
    <row r="393">
      <c r="A393" s="78">
        <v>26146.0</v>
      </c>
      <c r="B393" s="79">
        <v>71373.0</v>
      </c>
      <c r="C393" s="68">
        <f t="shared" si="1"/>
        <v>0.0008132931361</v>
      </c>
    </row>
    <row r="394">
      <c r="A394" s="78">
        <v>26177.0</v>
      </c>
      <c r="B394" s="79">
        <v>71614.0</v>
      </c>
      <c r="C394" s="68">
        <f t="shared" si="1"/>
        <v>0.003376627016</v>
      </c>
    </row>
    <row r="395">
      <c r="A395" s="78">
        <v>26207.0</v>
      </c>
      <c r="B395" s="79">
        <v>71642.0</v>
      </c>
      <c r="C395" s="68">
        <f t="shared" si="1"/>
        <v>0.0003909850029</v>
      </c>
    </row>
    <row r="396">
      <c r="A396" s="78">
        <v>26238.0</v>
      </c>
      <c r="B396" s="79">
        <v>71847.0</v>
      </c>
      <c r="C396" s="68">
        <f t="shared" si="1"/>
        <v>0.002861449987</v>
      </c>
    </row>
    <row r="397">
      <c r="A397" s="78">
        <v>26268.0</v>
      </c>
      <c r="B397" s="79">
        <v>72109.0</v>
      </c>
      <c r="C397" s="68">
        <f t="shared" si="1"/>
        <v>0.003646637995</v>
      </c>
    </row>
    <row r="398">
      <c r="A398" s="78">
        <v>26299.0</v>
      </c>
      <c r="B398" s="79">
        <v>72441.0</v>
      </c>
      <c r="C398" s="68">
        <f t="shared" si="1"/>
        <v>0.004604140953</v>
      </c>
    </row>
    <row r="399">
      <c r="A399" s="78">
        <v>26330.0</v>
      </c>
      <c r="B399" s="79">
        <v>72648.0</v>
      </c>
      <c r="C399" s="68">
        <f t="shared" si="1"/>
        <v>0.002857497826</v>
      </c>
    </row>
    <row r="400">
      <c r="A400" s="78">
        <v>26359.0</v>
      </c>
      <c r="B400" s="79">
        <v>72944.0</v>
      </c>
      <c r="C400" s="68">
        <f t="shared" si="1"/>
        <v>0.004074441141</v>
      </c>
    </row>
    <row r="401">
      <c r="A401" s="78">
        <v>26390.0</v>
      </c>
      <c r="B401" s="79">
        <v>73162.0</v>
      </c>
      <c r="C401" s="68">
        <f t="shared" si="1"/>
        <v>0.00298859399</v>
      </c>
    </row>
    <row r="402">
      <c r="A402" s="78">
        <v>26420.0</v>
      </c>
      <c r="B402" s="79">
        <v>73469.0</v>
      </c>
      <c r="C402" s="68">
        <f t="shared" si="1"/>
        <v>0.004196167409</v>
      </c>
    </row>
    <row r="403">
      <c r="A403" s="78">
        <v>26451.0</v>
      </c>
      <c r="B403" s="79">
        <v>73758.0</v>
      </c>
      <c r="C403" s="68">
        <f t="shared" si="1"/>
        <v>0.003933631872</v>
      </c>
    </row>
    <row r="404">
      <c r="A404" s="78">
        <v>26481.0</v>
      </c>
      <c r="B404" s="79">
        <v>73709.0</v>
      </c>
      <c r="C404" s="68">
        <f t="shared" si="1"/>
        <v>-0.0006643347162</v>
      </c>
    </row>
    <row r="405">
      <c r="A405" s="78">
        <v>26512.0</v>
      </c>
      <c r="B405" s="79">
        <v>74141.0</v>
      </c>
      <c r="C405" s="68">
        <f t="shared" si="1"/>
        <v>0.005860885374</v>
      </c>
    </row>
    <row r="406">
      <c r="A406" s="78">
        <v>26543.0</v>
      </c>
      <c r="B406" s="79">
        <v>74264.0</v>
      </c>
      <c r="C406" s="68">
        <f t="shared" si="1"/>
        <v>0.001659001093</v>
      </c>
    </row>
    <row r="407">
      <c r="A407" s="78">
        <v>26573.0</v>
      </c>
      <c r="B407" s="79">
        <v>74674.0</v>
      </c>
      <c r="C407" s="68">
        <f t="shared" si="1"/>
        <v>0.005520844555</v>
      </c>
    </row>
    <row r="408">
      <c r="A408" s="78">
        <v>26604.0</v>
      </c>
      <c r="B408" s="79">
        <v>74973.0</v>
      </c>
      <c r="C408" s="68">
        <f t="shared" si="1"/>
        <v>0.004004071029</v>
      </c>
    </row>
    <row r="409">
      <c r="A409" s="78">
        <v>26634.0</v>
      </c>
      <c r="B409" s="79">
        <v>75268.0</v>
      </c>
      <c r="C409" s="68">
        <f t="shared" si="1"/>
        <v>0.003934749843</v>
      </c>
    </row>
    <row r="410">
      <c r="A410" s="78">
        <v>26665.0</v>
      </c>
      <c r="B410" s="79">
        <v>75617.0</v>
      </c>
      <c r="C410" s="68">
        <f t="shared" si="1"/>
        <v>0.004636764628</v>
      </c>
    </row>
    <row r="411">
      <c r="A411" s="78">
        <v>26696.0</v>
      </c>
      <c r="B411" s="79">
        <v>76014.0</v>
      </c>
      <c r="C411" s="68">
        <f t="shared" si="1"/>
        <v>0.005250142164</v>
      </c>
    </row>
    <row r="412">
      <c r="A412" s="78">
        <v>26724.0</v>
      </c>
      <c r="B412" s="79">
        <v>76284.0</v>
      </c>
      <c r="C412" s="68">
        <f t="shared" si="1"/>
        <v>0.003551977267</v>
      </c>
    </row>
    <row r="413">
      <c r="A413" s="78">
        <v>26755.0</v>
      </c>
      <c r="B413" s="79">
        <v>76455.0</v>
      </c>
      <c r="C413" s="68">
        <f t="shared" si="1"/>
        <v>0.002241623407</v>
      </c>
    </row>
    <row r="414">
      <c r="A414" s="78">
        <v>26785.0</v>
      </c>
      <c r="B414" s="79">
        <v>76648.0</v>
      </c>
      <c r="C414" s="68">
        <f t="shared" si="1"/>
        <v>0.002524360735</v>
      </c>
    </row>
    <row r="415">
      <c r="A415" s="78">
        <v>26816.0</v>
      </c>
      <c r="B415" s="79">
        <v>76887.0</v>
      </c>
      <c r="C415" s="68">
        <f t="shared" si="1"/>
        <v>0.003118150506</v>
      </c>
    </row>
    <row r="416">
      <c r="A416" s="78">
        <v>26846.0</v>
      </c>
      <c r="B416" s="79">
        <v>76913.0</v>
      </c>
      <c r="C416" s="68">
        <f t="shared" si="1"/>
        <v>0.0003381585964</v>
      </c>
    </row>
    <row r="417">
      <c r="A417" s="78">
        <v>26877.0</v>
      </c>
      <c r="B417" s="79">
        <v>77168.0</v>
      </c>
      <c r="C417" s="68">
        <f t="shared" si="1"/>
        <v>0.003315434322</v>
      </c>
    </row>
    <row r="418">
      <c r="A418" s="78">
        <v>26908.0</v>
      </c>
      <c r="B418" s="79">
        <v>77276.0</v>
      </c>
      <c r="C418" s="68">
        <f t="shared" si="1"/>
        <v>0.001399543852</v>
      </c>
    </row>
    <row r="419">
      <c r="A419" s="78">
        <v>26938.0</v>
      </c>
      <c r="B419" s="79">
        <v>77607.0</v>
      </c>
      <c r="C419" s="68">
        <f t="shared" si="1"/>
        <v>0.004283347999</v>
      </c>
    </row>
    <row r="420">
      <c r="A420" s="78">
        <v>26969.0</v>
      </c>
      <c r="B420" s="79">
        <v>77920.0</v>
      </c>
      <c r="C420" s="68">
        <f t="shared" si="1"/>
        <v>0.00403314134</v>
      </c>
    </row>
    <row r="421">
      <c r="A421" s="78">
        <v>26999.0</v>
      </c>
      <c r="B421" s="79">
        <v>78031.0</v>
      </c>
      <c r="C421" s="68">
        <f t="shared" si="1"/>
        <v>0.001424537988</v>
      </c>
    </row>
    <row r="422">
      <c r="A422" s="78">
        <v>27030.0</v>
      </c>
      <c r="B422" s="79">
        <v>78100.0</v>
      </c>
      <c r="C422" s="68">
        <f t="shared" si="1"/>
        <v>0.0008842639464</v>
      </c>
    </row>
    <row r="423">
      <c r="A423" s="78">
        <v>27061.0</v>
      </c>
      <c r="B423" s="79">
        <v>78254.0</v>
      </c>
      <c r="C423" s="68">
        <f t="shared" si="1"/>
        <v>0.001971830986</v>
      </c>
    </row>
    <row r="424">
      <c r="A424" s="78">
        <v>27089.0</v>
      </c>
      <c r="B424" s="79">
        <v>78296.0</v>
      </c>
      <c r="C424" s="68">
        <f t="shared" si="1"/>
        <v>0.0005367137782</v>
      </c>
    </row>
    <row r="425">
      <c r="A425" s="78">
        <v>27120.0</v>
      </c>
      <c r="B425" s="79">
        <v>78382.0</v>
      </c>
      <c r="C425" s="68">
        <f t="shared" si="1"/>
        <v>0.001098395831</v>
      </c>
    </row>
    <row r="426">
      <c r="A426" s="78">
        <v>27150.0</v>
      </c>
      <c r="B426" s="79">
        <v>78549.0</v>
      </c>
      <c r="C426" s="68">
        <f t="shared" si="1"/>
        <v>0.002130591207</v>
      </c>
    </row>
    <row r="427">
      <c r="A427" s="78">
        <v>27181.0</v>
      </c>
      <c r="B427" s="79">
        <v>78604.0</v>
      </c>
      <c r="C427" s="68">
        <f t="shared" si="1"/>
        <v>0.0007001998752</v>
      </c>
    </row>
    <row r="428">
      <c r="A428" s="78">
        <v>27211.0</v>
      </c>
      <c r="B428" s="79">
        <v>78636.0</v>
      </c>
      <c r="C428" s="68">
        <f t="shared" si="1"/>
        <v>0.0004071039642</v>
      </c>
    </row>
    <row r="429">
      <c r="A429" s="78">
        <v>27242.0</v>
      </c>
      <c r="B429" s="79">
        <v>78619.0</v>
      </c>
      <c r="C429" s="68">
        <f t="shared" si="1"/>
        <v>-0.0002161859708</v>
      </c>
    </row>
    <row r="430">
      <c r="A430" s="78">
        <v>27273.0</v>
      </c>
      <c r="B430" s="79">
        <v>78610.0</v>
      </c>
      <c r="C430" s="68">
        <f t="shared" si="1"/>
        <v>-0.0001144761444</v>
      </c>
    </row>
    <row r="431">
      <c r="A431" s="78">
        <v>27303.0</v>
      </c>
      <c r="B431" s="79">
        <v>78630.0</v>
      </c>
      <c r="C431" s="68">
        <f t="shared" si="1"/>
        <v>0.0002544205572</v>
      </c>
    </row>
    <row r="432">
      <c r="A432" s="78">
        <v>27334.0</v>
      </c>
      <c r="B432" s="79">
        <v>78265.0</v>
      </c>
      <c r="C432" s="68">
        <f t="shared" si="1"/>
        <v>-0.00464199415</v>
      </c>
    </row>
    <row r="433">
      <c r="A433" s="78">
        <v>27364.0</v>
      </c>
      <c r="B433" s="79">
        <v>77652.0</v>
      </c>
      <c r="C433" s="68">
        <f t="shared" si="1"/>
        <v>-0.007832364403</v>
      </c>
    </row>
    <row r="434">
      <c r="A434" s="78">
        <v>27395.0</v>
      </c>
      <c r="B434" s="79">
        <v>77293.0</v>
      </c>
      <c r="C434" s="68">
        <f t="shared" si="1"/>
        <v>-0.004623190645</v>
      </c>
    </row>
    <row r="435">
      <c r="A435" s="78">
        <v>27426.0</v>
      </c>
      <c r="B435" s="79">
        <v>76918.0</v>
      </c>
      <c r="C435" s="68">
        <f t="shared" si="1"/>
        <v>-0.004851668327</v>
      </c>
    </row>
    <row r="436">
      <c r="A436" s="78">
        <v>27454.0</v>
      </c>
      <c r="B436" s="79">
        <v>76648.0</v>
      </c>
      <c r="C436" s="68">
        <f t="shared" si="1"/>
        <v>-0.003510231675</v>
      </c>
    </row>
    <row r="437">
      <c r="A437" s="78">
        <v>27485.0</v>
      </c>
      <c r="B437" s="79">
        <v>76460.0</v>
      </c>
      <c r="C437" s="68">
        <f t="shared" si="1"/>
        <v>-0.002452771109</v>
      </c>
    </row>
    <row r="438">
      <c r="A438" s="78">
        <v>27515.0</v>
      </c>
      <c r="B438" s="79">
        <v>76624.0</v>
      </c>
      <c r="C438" s="68">
        <f t="shared" si="1"/>
        <v>0.002144912372</v>
      </c>
    </row>
    <row r="439">
      <c r="A439" s="78">
        <v>27546.0</v>
      </c>
      <c r="B439" s="79">
        <v>76521.0</v>
      </c>
      <c r="C439" s="68">
        <f t="shared" si="1"/>
        <v>-0.001344226352</v>
      </c>
    </row>
    <row r="440">
      <c r="A440" s="78">
        <v>27576.0</v>
      </c>
      <c r="B440" s="79">
        <v>76770.0</v>
      </c>
      <c r="C440" s="68">
        <f t="shared" si="1"/>
        <v>0.003254008703</v>
      </c>
    </row>
    <row r="441">
      <c r="A441" s="78">
        <v>27607.0</v>
      </c>
      <c r="B441" s="79">
        <v>77153.0</v>
      </c>
      <c r="C441" s="68">
        <f t="shared" si="1"/>
        <v>0.004988927967</v>
      </c>
    </row>
    <row r="442">
      <c r="A442" s="78">
        <v>27638.0</v>
      </c>
      <c r="B442" s="79">
        <v>77228.0</v>
      </c>
      <c r="C442" s="68">
        <f t="shared" si="1"/>
        <v>0.0009720944098</v>
      </c>
    </row>
    <row r="443">
      <c r="A443" s="78">
        <v>27668.0</v>
      </c>
      <c r="B443" s="79">
        <v>77540.0</v>
      </c>
      <c r="C443" s="68">
        <f t="shared" si="1"/>
        <v>0.004039985497</v>
      </c>
    </row>
    <row r="444">
      <c r="A444" s="78">
        <v>27699.0</v>
      </c>
      <c r="B444" s="79">
        <v>77685.0</v>
      </c>
      <c r="C444" s="68">
        <f t="shared" si="1"/>
        <v>0.001870002579</v>
      </c>
    </row>
    <row r="445">
      <c r="A445" s="78">
        <v>27729.0</v>
      </c>
      <c r="B445" s="79">
        <v>78017.0</v>
      </c>
      <c r="C445" s="68">
        <f t="shared" si="1"/>
        <v>0.004273669306</v>
      </c>
    </row>
    <row r="446">
      <c r="A446" s="78">
        <v>27760.0</v>
      </c>
      <c r="B446" s="79">
        <v>78503.0</v>
      </c>
      <c r="C446" s="68">
        <f t="shared" si="1"/>
        <v>0.006229411539</v>
      </c>
    </row>
    <row r="447">
      <c r="A447" s="78">
        <v>27791.0</v>
      </c>
      <c r="B447" s="79">
        <v>78816.0</v>
      </c>
      <c r="C447" s="68">
        <f t="shared" si="1"/>
        <v>0.003987108773</v>
      </c>
    </row>
    <row r="448">
      <c r="A448" s="78">
        <v>27820.0</v>
      </c>
      <c r="B448" s="79">
        <v>79048.0</v>
      </c>
      <c r="C448" s="68">
        <f t="shared" si="1"/>
        <v>0.002943564758</v>
      </c>
    </row>
    <row r="449">
      <c r="A449" s="78">
        <v>27851.0</v>
      </c>
      <c r="B449" s="79">
        <v>79292.0</v>
      </c>
      <c r="C449" s="68">
        <f t="shared" si="1"/>
        <v>0.003086732112</v>
      </c>
    </row>
    <row r="450">
      <c r="A450" s="78">
        <v>27881.0</v>
      </c>
      <c r="B450" s="79">
        <v>79312.0</v>
      </c>
      <c r="C450" s="68">
        <f t="shared" si="1"/>
        <v>0.0002522322555</v>
      </c>
    </row>
    <row r="451">
      <c r="A451" s="78">
        <v>27912.0</v>
      </c>
      <c r="B451" s="79">
        <v>79376.0</v>
      </c>
      <c r="C451" s="68">
        <f t="shared" si="1"/>
        <v>0.0008069396813</v>
      </c>
    </row>
    <row r="452">
      <c r="A452" s="78">
        <v>27942.0</v>
      </c>
      <c r="B452" s="79">
        <v>79547.0</v>
      </c>
      <c r="C452" s="68">
        <f t="shared" si="1"/>
        <v>0.002154303568</v>
      </c>
    </row>
    <row r="453">
      <c r="A453" s="78">
        <v>27973.0</v>
      </c>
      <c r="B453" s="79">
        <v>79704.0</v>
      </c>
      <c r="C453" s="68">
        <f t="shared" si="1"/>
        <v>0.00197367594</v>
      </c>
    </row>
    <row r="454">
      <c r="A454" s="78">
        <v>28004.0</v>
      </c>
      <c r="B454" s="79">
        <v>79892.0</v>
      </c>
      <c r="C454" s="68">
        <f t="shared" si="1"/>
        <v>0.002358727291</v>
      </c>
    </row>
    <row r="455">
      <c r="A455" s="78">
        <v>28034.0</v>
      </c>
      <c r="B455" s="79">
        <v>79911.0</v>
      </c>
      <c r="C455" s="68">
        <f t="shared" si="1"/>
        <v>0.0002378210584</v>
      </c>
    </row>
    <row r="456">
      <c r="A456" s="78">
        <v>28065.0</v>
      </c>
      <c r="B456" s="79">
        <v>80240.0</v>
      </c>
      <c r="C456" s="68">
        <f t="shared" si="1"/>
        <v>0.004117080252</v>
      </c>
    </row>
    <row r="457">
      <c r="A457" s="78">
        <v>28095.0</v>
      </c>
      <c r="B457" s="79">
        <v>80448.0</v>
      </c>
      <c r="C457" s="68">
        <f t="shared" si="1"/>
        <v>0.00259222333</v>
      </c>
    </row>
    <row r="458">
      <c r="A458" s="78">
        <v>28126.0</v>
      </c>
      <c r="B458" s="79">
        <v>80690.0</v>
      </c>
      <c r="C458" s="68">
        <f t="shared" si="1"/>
        <v>0.003008154336</v>
      </c>
    </row>
    <row r="459">
      <c r="A459" s="78">
        <v>28157.0</v>
      </c>
      <c r="B459" s="79">
        <v>80988.0</v>
      </c>
      <c r="C459" s="68">
        <f t="shared" si="1"/>
        <v>0.00369314661</v>
      </c>
    </row>
    <row r="460">
      <c r="A460" s="78">
        <v>28185.0</v>
      </c>
      <c r="B460" s="79">
        <v>81391.0</v>
      </c>
      <c r="C460" s="68">
        <f t="shared" si="1"/>
        <v>0.004976045834</v>
      </c>
    </row>
    <row r="461">
      <c r="A461" s="78">
        <v>28216.0</v>
      </c>
      <c r="B461" s="79">
        <v>81728.0</v>
      </c>
      <c r="C461" s="68">
        <f t="shared" si="1"/>
        <v>0.004140506936</v>
      </c>
    </row>
    <row r="462">
      <c r="A462" s="78">
        <v>28246.0</v>
      </c>
      <c r="B462" s="79">
        <v>82088.0</v>
      </c>
      <c r="C462" s="68">
        <f t="shared" si="1"/>
        <v>0.004404855129</v>
      </c>
    </row>
    <row r="463">
      <c r="A463" s="78">
        <v>28277.0</v>
      </c>
      <c r="B463" s="79">
        <v>82488.0</v>
      </c>
      <c r="C463" s="68">
        <f t="shared" si="1"/>
        <v>0.004872819413</v>
      </c>
    </row>
    <row r="464">
      <c r="A464" s="78">
        <v>28307.0</v>
      </c>
      <c r="B464" s="79">
        <v>82834.0</v>
      </c>
      <c r="C464" s="68">
        <f t="shared" si="1"/>
        <v>0.00419454951</v>
      </c>
    </row>
    <row r="465">
      <c r="A465" s="78">
        <v>28338.0</v>
      </c>
      <c r="B465" s="79">
        <v>83075.0</v>
      </c>
      <c r="C465" s="68">
        <f t="shared" si="1"/>
        <v>0.002909433324</v>
      </c>
    </row>
    <row r="466">
      <c r="A466" s="78">
        <v>28369.0</v>
      </c>
      <c r="B466" s="79">
        <v>83532.0</v>
      </c>
      <c r="C466" s="68">
        <f t="shared" si="1"/>
        <v>0.005501053265</v>
      </c>
    </row>
    <row r="467">
      <c r="A467" s="78">
        <v>28399.0</v>
      </c>
      <c r="B467" s="79">
        <v>83800.0</v>
      </c>
      <c r="C467" s="68">
        <f t="shared" si="1"/>
        <v>0.003208351291</v>
      </c>
    </row>
    <row r="468">
      <c r="A468" s="78">
        <v>28430.0</v>
      </c>
      <c r="B468" s="79">
        <v>84173.0</v>
      </c>
      <c r="C468" s="68">
        <f t="shared" si="1"/>
        <v>0.004451073986</v>
      </c>
    </row>
    <row r="469">
      <c r="A469" s="78">
        <v>28460.0</v>
      </c>
      <c r="B469" s="79">
        <v>84410.0</v>
      </c>
      <c r="C469" s="68">
        <f t="shared" si="1"/>
        <v>0.002815629715</v>
      </c>
    </row>
    <row r="470">
      <c r="A470" s="78">
        <v>28491.0</v>
      </c>
      <c r="B470" s="79">
        <v>84594.0</v>
      </c>
      <c r="C470" s="68">
        <f t="shared" si="1"/>
        <v>0.002179836512</v>
      </c>
    </row>
    <row r="471">
      <c r="A471" s="78">
        <v>28522.0</v>
      </c>
      <c r="B471" s="79">
        <v>84948.0</v>
      </c>
      <c r="C471" s="68">
        <f t="shared" si="1"/>
        <v>0.00418469395</v>
      </c>
    </row>
    <row r="472">
      <c r="A472" s="78">
        <v>28550.0</v>
      </c>
      <c r="B472" s="79">
        <v>85460.0</v>
      </c>
      <c r="C472" s="68">
        <f t="shared" si="1"/>
        <v>0.00602721665</v>
      </c>
    </row>
    <row r="473">
      <c r="A473" s="78">
        <v>28581.0</v>
      </c>
      <c r="B473" s="79">
        <v>86162.0</v>
      </c>
      <c r="C473" s="68">
        <f t="shared" si="1"/>
        <v>0.008214369296</v>
      </c>
    </row>
    <row r="474">
      <c r="A474" s="78">
        <v>28611.0</v>
      </c>
      <c r="B474" s="79">
        <v>86509.0</v>
      </c>
      <c r="C474" s="68">
        <f t="shared" si="1"/>
        <v>0.004027297416</v>
      </c>
    </row>
    <row r="475">
      <c r="A475" s="78">
        <v>28642.0</v>
      </c>
      <c r="B475" s="79">
        <v>86950.0</v>
      </c>
      <c r="C475" s="68">
        <f t="shared" si="1"/>
        <v>0.005097735496</v>
      </c>
    </row>
    <row r="476">
      <c r="A476" s="78">
        <v>28672.0</v>
      </c>
      <c r="B476" s="79">
        <v>87204.0</v>
      </c>
      <c r="C476" s="68">
        <f t="shared" si="1"/>
        <v>0.002921219091</v>
      </c>
    </row>
    <row r="477">
      <c r="A477" s="78">
        <v>28703.0</v>
      </c>
      <c r="B477" s="79">
        <v>87483.0</v>
      </c>
      <c r="C477" s="68">
        <f t="shared" si="1"/>
        <v>0.003199394523</v>
      </c>
    </row>
    <row r="478">
      <c r="A478" s="78">
        <v>28734.0</v>
      </c>
      <c r="B478" s="79">
        <v>87621.0</v>
      </c>
      <c r="C478" s="68">
        <f t="shared" si="1"/>
        <v>0.001577449333</v>
      </c>
    </row>
    <row r="479">
      <c r="A479" s="78">
        <v>28764.0</v>
      </c>
      <c r="B479" s="79">
        <v>87956.0</v>
      </c>
      <c r="C479" s="68">
        <f t="shared" si="1"/>
        <v>0.003823284372</v>
      </c>
    </row>
    <row r="480">
      <c r="A480" s="78">
        <v>28795.0</v>
      </c>
      <c r="B480" s="79">
        <v>88391.0</v>
      </c>
      <c r="C480" s="68">
        <f t="shared" si="1"/>
        <v>0.004945654646</v>
      </c>
    </row>
    <row r="481">
      <c r="A481" s="78">
        <v>28825.0</v>
      </c>
      <c r="B481" s="79">
        <v>88671.0</v>
      </c>
      <c r="C481" s="68">
        <f t="shared" si="1"/>
        <v>0.003167743322</v>
      </c>
    </row>
    <row r="482">
      <c r="A482" s="78">
        <v>28856.0</v>
      </c>
      <c r="B482" s="79">
        <v>88808.0</v>
      </c>
      <c r="C482" s="68">
        <f t="shared" si="1"/>
        <v>0.001545037273</v>
      </c>
    </row>
    <row r="483">
      <c r="A483" s="78">
        <v>28887.0</v>
      </c>
      <c r="B483" s="79">
        <v>89055.0</v>
      </c>
      <c r="C483" s="68">
        <f t="shared" si="1"/>
        <v>0.002781280966</v>
      </c>
    </row>
    <row r="484">
      <c r="A484" s="78">
        <v>28915.0</v>
      </c>
      <c r="B484" s="79">
        <v>89479.0</v>
      </c>
      <c r="C484" s="68">
        <f t="shared" si="1"/>
        <v>0.004761102689</v>
      </c>
    </row>
    <row r="485">
      <c r="A485" s="78">
        <v>28946.0</v>
      </c>
      <c r="B485" s="79">
        <v>89417.0</v>
      </c>
      <c r="C485" s="68">
        <f t="shared" si="1"/>
        <v>-0.0006929000101</v>
      </c>
    </row>
    <row r="486">
      <c r="A486" s="78">
        <v>28976.0</v>
      </c>
      <c r="B486" s="79">
        <v>89789.0</v>
      </c>
      <c r="C486" s="68">
        <f t="shared" si="1"/>
        <v>0.00416028272</v>
      </c>
    </row>
    <row r="487">
      <c r="A487" s="78">
        <v>29007.0</v>
      </c>
      <c r="B487" s="79">
        <v>90108.0</v>
      </c>
      <c r="C487" s="68">
        <f t="shared" si="1"/>
        <v>0.003552773725</v>
      </c>
    </row>
    <row r="488">
      <c r="A488" s="78">
        <v>29037.0</v>
      </c>
      <c r="B488" s="79">
        <v>90217.0</v>
      </c>
      <c r="C488" s="68">
        <f t="shared" si="1"/>
        <v>0.00120965952</v>
      </c>
    </row>
    <row r="489">
      <c r="A489" s="78">
        <v>29068.0</v>
      </c>
      <c r="B489" s="79">
        <v>90300.0</v>
      </c>
      <c r="C489" s="68">
        <f t="shared" si="1"/>
        <v>0.0009200039904</v>
      </c>
    </row>
    <row r="490">
      <c r="A490" s="78">
        <v>29099.0</v>
      </c>
      <c r="B490" s="79">
        <v>90327.0</v>
      </c>
      <c r="C490" s="68">
        <f t="shared" si="1"/>
        <v>0.0002990033223</v>
      </c>
    </row>
    <row r="491">
      <c r="A491" s="78">
        <v>29129.0</v>
      </c>
      <c r="B491" s="79">
        <v>90481.0</v>
      </c>
      <c r="C491" s="68">
        <f t="shared" si="1"/>
        <v>0.001704916581</v>
      </c>
    </row>
    <row r="492">
      <c r="A492" s="78">
        <v>29160.0</v>
      </c>
      <c r="B492" s="79">
        <v>90573.0</v>
      </c>
      <c r="C492" s="68">
        <f t="shared" si="1"/>
        <v>0.001016788055</v>
      </c>
    </row>
    <row r="493">
      <c r="A493" s="78">
        <v>29190.0</v>
      </c>
      <c r="B493" s="79">
        <v>90672.0</v>
      </c>
      <c r="C493" s="68">
        <f t="shared" si="1"/>
        <v>0.001093040972</v>
      </c>
    </row>
    <row r="494">
      <c r="A494" s="78">
        <v>29221.0</v>
      </c>
      <c r="B494" s="79">
        <v>90800.0</v>
      </c>
      <c r="C494" s="68">
        <f t="shared" si="1"/>
        <v>0.001411681666</v>
      </c>
    </row>
    <row r="495">
      <c r="A495" s="78">
        <v>29252.0</v>
      </c>
      <c r="B495" s="79">
        <v>90883.0</v>
      </c>
      <c r="C495" s="68">
        <f t="shared" si="1"/>
        <v>0.0009140969163</v>
      </c>
    </row>
    <row r="496">
      <c r="A496" s="78">
        <v>29281.0</v>
      </c>
      <c r="B496" s="79">
        <v>90994.0</v>
      </c>
      <c r="C496" s="68">
        <f t="shared" si="1"/>
        <v>0.001221350528</v>
      </c>
    </row>
    <row r="497">
      <c r="A497" s="78">
        <v>29312.0</v>
      </c>
      <c r="B497" s="79">
        <v>90849.0</v>
      </c>
      <c r="C497" s="68">
        <f t="shared" si="1"/>
        <v>-0.00159351166</v>
      </c>
    </row>
    <row r="498">
      <c r="A498" s="78">
        <v>29342.0</v>
      </c>
      <c r="B498" s="79">
        <v>90420.0</v>
      </c>
      <c r="C498" s="68">
        <f t="shared" si="1"/>
        <v>-0.004722121322</v>
      </c>
    </row>
    <row r="499">
      <c r="A499" s="78">
        <v>29373.0</v>
      </c>
      <c r="B499" s="79">
        <v>90101.0</v>
      </c>
      <c r="C499" s="68">
        <f t="shared" si="1"/>
        <v>-0.003527980535</v>
      </c>
    </row>
    <row r="500">
      <c r="A500" s="78">
        <v>29403.0</v>
      </c>
      <c r="B500" s="79">
        <v>89840.0</v>
      </c>
      <c r="C500" s="68">
        <f t="shared" si="1"/>
        <v>-0.002896749204</v>
      </c>
    </row>
    <row r="501">
      <c r="A501" s="78">
        <v>29434.0</v>
      </c>
      <c r="B501" s="79">
        <v>90099.0</v>
      </c>
      <c r="C501" s="68">
        <f t="shared" si="1"/>
        <v>0.002882902939</v>
      </c>
    </row>
    <row r="502">
      <c r="A502" s="78">
        <v>29465.0</v>
      </c>
      <c r="B502" s="79">
        <v>90213.0</v>
      </c>
      <c r="C502" s="68">
        <f t="shared" si="1"/>
        <v>0.001265274864</v>
      </c>
    </row>
    <row r="503">
      <c r="A503" s="78">
        <v>29495.0</v>
      </c>
      <c r="B503" s="79">
        <v>90490.0</v>
      </c>
      <c r="C503" s="68">
        <f t="shared" si="1"/>
        <v>0.003070510902</v>
      </c>
    </row>
    <row r="504">
      <c r="A504" s="78">
        <v>29526.0</v>
      </c>
      <c r="B504" s="79">
        <v>90747.0</v>
      </c>
      <c r="C504" s="68">
        <f t="shared" si="1"/>
        <v>0.002840092828</v>
      </c>
    </row>
    <row r="505">
      <c r="A505" s="78">
        <v>29556.0</v>
      </c>
      <c r="B505" s="79">
        <v>90943.0</v>
      </c>
      <c r="C505" s="68">
        <f t="shared" si="1"/>
        <v>0.002159851014</v>
      </c>
    </row>
    <row r="506">
      <c r="A506" s="78">
        <v>29587.0</v>
      </c>
      <c r="B506" s="79">
        <v>91033.0</v>
      </c>
      <c r="C506" s="68">
        <f t="shared" si="1"/>
        <v>0.0009896308677</v>
      </c>
    </row>
    <row r="507">
      <c r="A507" s="78">
        <v>29618.0</v>
      </c>
      <c r="B507" s="79">
        <v>91105.0</v>
      </c>
      <c r="C507" s="68">
        <f t="shared" si="1"/>
        <v>0.0007909219734</v>
      </c>
    </row>
    <row r="508">
      <c r="A508" s="78">
        <v>29646.0</v>
      </c>
      <c r="B508" s="79">
        <v>91210.0</v>
      </c>
      <c r="C508" s="68">
        <f t="shared" si="1"/>
        <v>0.001152516327</v>
      </c>
    </row>
    <row r="509">
      <c r="A509" s="78">
        <v>29677.0</v>
      </c>
      <c r="B509" s="79">
        <v>91283.0</v>
      </c>
      <c r="C509" s="68">
        <f t="shared" si="1"/>
        <v>0.0008003508387</v>
      </c>
    </row>
    <row r="510">
      <c r="A510" s="78">
        <v>29707.0</v>
      </c>
      <c r="B510" s="79">
        <v>91296.0</v>
      </c>
      <c r="C510" s="68">
        <f t="shared" si="1"/>
        <v>0.0001424142502</v>
      </c>
    </row>
    <row r="511">
      <c r="A511" s="78">
        <v>29738.0</v>
      </c>
      <c r="B511" s="79">
        <v>91490.0</v>
      </c>
      <c r="C511" s="68">
        <f t="shared" si="1"/>
        <v>0.002124956186</v>
      </c>
    </row>
    <row r="512">
      <c r="A512" s="78">
        <v>29768.0</v>
      </c>
      <c r="B512" s="79">
        <v>91601.0</v>
      </c>
      <c r="C512" s="68">
        <f t="shared" si="1"/>
        <v>0.001213247349</v>
      </c>
    </row>
    <row r="513">
      <c r="A513" s="78">
        <v>29799.0</v>
      </c>
      <c r="B513" s="79">
        <v>91565.0</v>
      </c>
      <c r="C513" s="68">
        <f t="shared" si="1"/>
        <v>-0.0003930088099</v>
      </c>
    </row>
    <row r="514">
      <c r="A514" s="78">
        <v>29830.0</v>
      </c>
      <c r="B514" s="79">
        <v>91477.0</v>
      </c>
      <c r="C514" s="68">
        <f t="shared" si="1"/>
        <v>-0.0009610659095</v>
      </c>
    </row>
    <row r="515">
      <c r="A515" s="78">
        <v>29860.0</v>
      </c>
      <c r="B515" s="79">
        <v>91380.0</v>
      </c>
      <c r="C515" s="68">
        <f t="shared" si="1"/>
        <v>-0.001060375832</v>
      </c>
    </row>
    <row r="516">
      <c r="A516" s="78">
        <v>29891.0</v>
      </c>
      <c r="B516" s="79">
        <v>91171.0</v>
      </c>
      <c r="C516" s="68">
        <f t="shared" si="1"/>
        <v>-0.00228715255</v>
      </c>
    </row>
    <row r="517">
      <c r="A517" s="78">
        <v>29921.0</v>
      </c>
      <c r="B517" s="79">
        <v>90895.0</v>
      </c>
      <c r="C517" s="68">
        <f t="shared" si="1"/>
        <v>-0.003027278411</v>
      </c>
    </row>
    <row r="518">
      <c r="A518" s="78">
        <v>29952.0</v>
      </c>
      <c r="B518" s="79">
        <v>90565.0</v>
      </c>
      <c r="C518" s="68">
        <f t="shared" si="1"/>
        <v>-0.003630562737</v>
      </c>
    </row>
    <row r="519">
      <c r="A519" s="78">
        <v>29983.0</v>
      </c>
      <c r="B519" s="79">
        <v>90563.0</v>
      </c>
      <c r="C519" s="68">
        <f t="shared" si="1"/>
        <v>-0.00002208358637</v>
      </c>
    </row>
    <row r="520">
      <c r="A520" s="78">
        <v>30011.0</v>
      </c>
      <c r="B520" s="79">
        <v>90434.0</v>
      </c>
      <c r="C520" s="68">
        <f t="shared" si="1"/>
        <v>-0.001424422778</v>
      </c>
    </row>
    <row r="521">
      <c r="A521" s="78">
        <v>30042.0</v>
      </c>
      <c r="B521" s="79">
        <v>90150.0</v>
      </c>
      <c r="C521" s="68">
        <f t="shared" si="1"/>
        <v>-0.003140411792</v>
      </c>
    </row>
    <row r="522">
      <c r="A522" s="78">
        <v>30072.0</v>
      </c>
      <c r="B522" s="79">
        <v>90107.0</v>
      </c>
      <c r="C522" s="68">
        <f t="shared" si="1"/>
        <v>-0.0004769828064</v>
      </c>
    </row>
    <row r="523">
      <c r="A523" s="78">
        <v>30103.0</v>
      </c>
      <c r="B523" s="79">
        <v>89865.0</v>
      </c>
      <c r="C523" s="68">
        <f t="shared" si="1"/>
        <v>-0.002685695895</v>
      </c>
    </row>
    <row r="524">
      <c r="A524" s="78">
        <v>30133.0</v>
      </c>
      <c r="B524" s="79">
        <v>89521.0</v>
      </c>
      <c r="C524" s="68">
        <f t="shared" si="1"/>
        <v>-0.003827964168</v>
      </c>
    </row>
    <row r="525">
      <c r="A525" s="78">
        <v>30164.0</v>
      </c>
      <c r="B525" s="79">
        <v>89363.0</v>
      </c>
      <c r="C525" s="68">
        <f t="shared" si="1"/>
        <v>-0.001764949006</v>
      </c>
    </row>
    <row r="526">
      <c r="A526" s="78">
        <v>30195.0</v>
      </c>
      <c r="B526" s="79">
        <v>89183.0</v>
      </c>
      <c r="C526" s="68">
        <f t="shared" si="1"/>
        <v>-0.00201425646</v>
      </c>
    </row>
    <row r="527">
      <c r="A527" s="78">
        <v>30225.0</v>
      </c>
      <c r="B527" s="79">
        <v>88907.0</v>
      </c>
      <c r="C527" s="68">
        <f t="shared" si="1"/>
        <v>-0.003094760212</v>
      </c>
    </row>
    <row r="528">
      <c r="A528" s="78">
        <v>30256.0</v>
      </c>
      <c r="B528" s="79">
        <v>88786.0</v>
      </c>
      <c r="C528" s="68">
        <f t="shared" si="1"/>
        <v>-0.001360972702</v>
      </c>
    </row>
    <row r="529">
      <c r="A529" s="78">
        <v>30286.0</v>
      </c>
      <c r="B529" s="79">
        <v>88771.0</v>
      </c>
      <c r="C529" s="68">
        <f t="shared" si="1"/>
        <v>-0.0001689455545</v>
      </c>
    </row>
    <row r="530">
      <c r="A530" s="78">
        <v>30317.0</v>
      </c>
      <c r="B530" s="79">
        <v>88990.0</v>
      </c>
      <c r="C530" s="68">
        <f t="shared" si="1"/>
        <v>0.002467021888</v>
      </c>
    </row>
    <row r="531">
      <c r="A531" s="78">
        <v>30348.0</v>
      </c>
      <c r="B531" s="79">
        <v>88917.0</v>
      </c>
      <c r="C531" s="68">
        <f t="shared" si="1"/>
        <v>-0.0008203168895</v>
      </c>
    </row>
    <row r="532">
      <c r="A532" s="78">
        <v>30376.0</v>
      </c>
      <c r="B532" s="79">
        <v>89090.0</v>
      </c>
      <c r="C532" s="68">
        <f t="shared" si="1"/>
        <v>0.001945634693</v>
      </c>
    </row>
    <row r="533">
      <c r="A533" s="78">
        <v>30407.0</v>
      </c>
      <c r="B533" s="79">
        <v>89364.0</v>
      </c>
      <c r="C533" s="68">
        <f t="shared" si="1"/>
        <v>0.003075541587</v>
      </c>
    </row>
    <row r="534">
      <c r="A534" s="78">
        <v>30437.0</v>
      </c>
      <c r="B534" s="79">
        <v>89644.0</v>
      </c>
      <c r="C534" s="68">
        <f t="shared" si="1"/>
        <v>0.003133252764</v>
      </c>
    </row>
    <row r="535">
      <c r="A535" s="78">
        <v>30468.0</v>
      </c>
      <c r="B535" s="79">
        <v>90021.0</v>
      </c>
      <c r="C535" s="68">
        <f t="shared" si="1"/>
        <v>0.004205524073</v>
      </c>
    </row>
    <row r="536">
      <c r="A536" s="78">
        <v>30498.0</v>
      </c>
      <c r="B536" s="79">
        <v>90437.0</v>
      </c>
      <c r="C536" s="68">
        <f t="shared" si="1"/>
        <v>0.004621143955</v>
      </c>
    </row>
    <row r="537">
      <c r="A537" s="78">
        <v>30529.0</v>
      </c>
      <c r="B537" s="79">
        <v>90129.0</v>
      </c>
      <c r="C537" s="68">
        <f t="shared" si="1"/>
        <v>-0.003405685726</v>
      </c>
    </row>
    <row r="538">
      <c r="A538" s="78">
        <v>30560.0</v>
      </c>
      <c r="B538" s="79">
        <v>91247.0</v>
      </c>
      <c r="C538" s="68">
        <f t="shared" si="1"/>
        <v>0.01240444252</v>
      </c>
    </row>
    <row r="539">
      <c r="A539" s="78">
        <v>30590.0</v>
      </c>
      <c r="B539" s="79">
        <v>91520.0</v>
      </c>
      <c r="C539" s="68">
        <f t="shared" si="1"/>
        <v>0.002991879185</v>
      </c>
    </row>
    <row r="540">
      <c r="A540" s="78">
        <v>30621.0</v>
      </c>
      <c r="B540" s="79">
        <v>91875.0</v>
      </c>
      <c r="C540" s="68">
        <f t="shared" si="1"/>
        <v>0.003878933566</v>
      </c>
    </row>
    <row r="541">
      <c r="A541" s="78">
        <v>30651.0</v>
      </c>
      <c r="B541" s="79">
        <v>92230.0</v>
      </c>
      <c r="C541" s="68">
        <f t="shared" si="1"/>
        <v>0.003863945578</v>
      </c>
    </row>
    <row r="542">
      <c r="A542" s="78">
        <v>30682.0</v>
      </c>
      <c r="B542" s="79">
        <v>92673.0</v>
      </c>
      <c r="C542" s="68">
        <f t="shared" si="1"/>
        <v>0.004803209368</v>
      </c>
    </row>
    <row r="543">
      <c r="A543" s="78">
        <v>30713.0</v>
      </c>
      <c r="B543" s="79">
        <v>93157.0</v>
      </c>
      <c r="C543" s="68">
        <f t="shared" si="1"/>
        <v>0.005222664638</v>
      </c>
    </row>
    <row r="544">
      <c r="A544" s="78">
        <v>30742.0</v>
      </c>
      <c r="B544" s="79">
        <v>93429.0</v>
      </c>
      <c r="C544" s="68">
        <f t="shared" si="1"/>
        <v>0.002919802055</v>
      </c>
    </row>
    <row r="545">
      <c r="A545" s="78">
        <v>30773.0</v>
      </c>
      <c r="B545" s="79">
        <v>93792.0</v>
      </c>
      <c r="C545" s="68">
        <f t="shared" si="1"/>
        <v>0.003885303278</v>
      </c>
    </row>
    <row r="546">
      <c r="A546" s="78">
        <v>30803.0</v>
      </c>
      <c r="B546" s="79">
        <v>94098.0</v>
      </c>
      <c r="C546" s="68">
        <f t="shared" si="1"/>
        <v>0.003262538383</v>
      </c>
    </row>
    <row r="547">
      <c r="A547" s="78">
        <v>30834.0</v>
      </c>
      <c r="B547" s="79">
        <v>94479.0</v>
      </c>
      <c r="C547" s="68">
        <f t="shared" si="1"/>
        <v>0.004048970223</v>
      </c>
    </row>
    <row r="548">
      <c r="A548" s="78">
        <v>30864.0</v>
      </c>
      <c r="B548" s="79">
        <v>94789.0</v>
      </c>
      <c r="C548" s="68">
        <f t="shared" si="1"/>
        <v>0.003281152425</v>
      </c>
    </row>
    <row r="549">
      <c r="A549" s="78">
        <v>30895.0</v>
      </c>
      <c r="B549" s="79">
        <v>95032.0</v>
      </c>
      <c r="C549" s="68">
        <f t="shared" si="1"/>
        <v>0.002563588602</v>
      </c>
    </row>
    <row r="550">
      <c r="A550" s="78">
        <v>30926.0</v>
      </c>
      <c r="B550" s="79">
        <v>95344.0</v>
      </c>
      <c r="C550" s="68">
        <f t="shared" si="1"/>
        <v>0.003283104638</v>
      </c>
    </row>
    <row r="551">
      <c r="A551" s="78">
        <v>30956.0</v>
      </c>
      <c r="B551" s="79">
        <v>95629.0</v>
      </c>
      <c r="C551" s="68">
        <f t="shared" si="1"/>
        <v>0.002989176036</v>
      </c>
    </row>
    <row r="552">
      <c r="A552" s="78">
        <v>30987.0</v>
      </c>
      <c r="B552" s="79">
        <v>95982.0</v>
      </c>
      <c r="C552" s="68">
        <f t="shared" si="1"/>
        <v>0.003691348859</v>
      </c>
    </row>
    <row r="553">
      <c r="A553" s="78">
        <v>31017.0</v>
      </c>
      <c r="B553" s="79">
        <v>96107.0</v>
      </c>
      <c r="C553" s="68">
        <f t="shared" si="1"/>
        <v>0.00130232752</v>
      </c>
    </row>
    <row r="554">
      <c r="A554" s="78">
        <v>31048.0</v>
      </c>
      <c r="B554" s="79">
        <v>96372.0</v>
      </c>
      <c r="C554" s="68">
        <f t="shared" si="1"/>
        <v>0.002757343378</v>
      </c>
    </row>
    <row r="555">
      <c r="A555" s="78">
        <v>31079.0</v>
      </c>
      <c r="B555" s="79">
        <v>96503.0</v>
      </c>
      <c r="C555" s="68">
        <f t="shared" si="1"/>
        <v>0.001359315984</v>
      </c>
    </row>
    <row r="556">
      <c r="A556" s="78">
        <v>31107.0</v>
      </c>
      <c r="B556" s="79">
        <v>96842.0</v>
      </c>
      <c r="C556" s="68">
        <f t="shared" si="1"/>
        <v>0.00351284416</v>
      </c>
    </row>
    <row r="557">
      <c r="A557" s="78">
        <v>31138.0</v>
      </c>
      <c r="B557" s="79">
        <v>97038.0</v>
      </c>
      <c r="C557" s="68">
        <f t="shared" si="1"/>
        <v>0.002023915243</v>
      </c>
    </row>
    <row r="558">
      <c r="A558" s="78">
        <v>31168.0</v>
      </c>
      <c r="B558" s="79">
        <v>97312.0</v>
      </c>
      <c r="C558" s="68">
        <f t="shared" si="1"/>
        <v>0.002823636101</v>
      </c>
    </row>
    <row r="559">
      <c r="A559" s="78">
        <v>31199.0</v>
      </c>
      <c r="B559" s="79">
        <v>97459.0</v>
      </c>
      <c r="C559" s="68">
        <f t="shared" si="1"/>
        <v>0.001510605064</v>
      </c>
    </row>
    <row r="560">
      <c r="A560" s="78">
        <v>31229.0</v>
      </c>
      <c r="B560" s="79">
        <v>97648.0</v>
      </c>
      <c r="C560" s="68">
        <f t="shared" si="1"/>
        <v>0.001939277029</v>
      </c>
    </row>
    <row r="561">
      <c r="A561" s="78">
        <v>31260.0</v>
      </c>
      <c r="B561" s="79">
        <v>97840.0</v>
      </c>
      <c r="C561" s="68">
        <f t="shared" si="1"/>
        <v>0.001966246108</v>
      </c>
    </row>
    <row r="562">
      <c r="A562" s="78">
        <v>31291.0</v>
      </c>
      <c r="B562" s="79">
        <v>98045.0</v>
      </c>
      <c r="C562" s="68">
        <f t="shared" si="1"/>
        <v>0.002095257563</v>
      </c>
    </row>
    <row r="563">
      <c r="A563" s="78">
        <v>31321.0</v>
      </c>
      <c r="B563" s="79">
        <v>98233.0</v>
      </c>
      <c r="C563" s="68">
        <f t="shared" si="1"/>
        <v>0.001917486868</v>
      </c>
    </row>
    <row r="564">
      <c r="A564" s="78">
        <v>31352.0</v>
      </c>
      <c r="B564" s="79">
        <v>98443.0</v>
      </c>
      <c r="C564" s="68">
        <f t="shared" si="1"/>
        <v>0.002137774475</v>
      </c>
    </row>
    <row r="565">
      <c r="A565" s="78">
        <v>31382.0</v>
      </c>
      <c r="B565" s="79">
        <v>98609.0</v>
      </c>
      <c r="C565" s="68">
        <f t="shared" si="1"/>
        <v>0.00168625499</v>
      </c>
    </row>
    <row r="566">
      <c r="A566" s="78">
        <v>31413.0</v>
      </c>
      <c r="B566" s="79">
        <v>98732.0</v>
      </c>
      <c r="C566" s="68">
        <f t="shared" si="1"/>
        <v>0.001247350648</v>
      </c>
    </row>
    <row r="567">
      <c r="A567" s="78">
        <v>31444.0</v>
      </c>
      <c r="B567" s="79">
        <v>98847.0</v>
      </c>
      <c r="C567" s="68">
        <f t="shared" si="1"/>
        <v>0.001164769274</v>
      </c>
    </row>
    <row r="568">
      <c r="A568" s="78">
        <v>31472.0</v>
      </c>
      <c r="B568" s="79">
        <v>98934.0</v>
      </c>
      <c r="C568" s="68">
        <f t="shared" si="1"/>
        <v>0.0008801481077</v>
      </c>
    </row>
    <row r="569">
      <c r="A569" s="78">
        <v>31503.0</v>
      </c>
      <c r="B569" s="79">
        <v>99121.0</v>
      </c>
      <c r="C569" s="68">
        <f t="shared" si="1"/>
        <v>0.001890148988</v>
      </c>
    </row>
    <row r="570">
      <c r="A570" s="78">
        <v>31533.0</v>
      </c>
      <c r="B570" s="79">
        <v>99248.0</v>
      </c>
      <c r="C570" s="68">
        <f t="shared" si="1"/>
        <v>0.001281262296</v>
      </c>
    </row>
    <row r="571">
      <c r="A571" s="78">
        <v>31564.0</v>
      </c>
      <c r="B571" s="79">
        <v>99155.0</v>
      </c>
      <c r="C571" s="68">
        <f t="shared" si="1"/>
        <v>-0.0009370465904</v>
      </c>
    </row>
    <row r="572">
      <c r="A572" s="78">
        <v>31594.0</v>
      </c>
      <c r="B572" s="79">
        <v>99473.0</v>
      </c>
      <c r="C572" s="68">
        <f t="shared" si="1"/>
        <v>0.003207099995</v>
      </c>
    </row>
    <row r="573">
      <c r="A573" s="78">
        <v>31625.0</v>
      </c>
      <c r="B573" s="79">
        <v>99588.0</v>
      </c>
      <c r="C573" s="68">
        <f t="shared" si="1"/>
        <v>0.001156092608</v>
      </c>
    </row>
    <row r="574">
      <c r="A574" s="78">
        <v>31656.0</v>
      </c>
      <c r="B574" s="79">
        <v>99934.0</v>
      </c>
      <c r="C574" s="68">
        <f t="shared" si="1"/>
        <v>0.003474314174</v>
      </c>
    </row>
    <row r="575">
      <c r="A575" s="78">
        <v>31686.0</v>
      </c>
      <c r="B575" s="79">
        <v>100121.0</v>
      </c>
      <c r="C575" s="68">
        <f t="shared" si="1"/>
        <v>0.001871235015</v>
      </c>
    </row>
    <row r="576">
      <c r="A576" s="78">
        <v>31717.0</v>
      </c>
      <c r="B576" s="79">
        <v>100308.0</v>
      </c>
      <c r="C576" s="68">
        <f t="shared" si="1"/>
        <v>0.001867740035</v>
      </c>
    </row>
    <row r="577">
      <c r="A577" s="78">
        <v>31747.0</v>
      </c>
      <c r="B577" s="79">
        <v>100509.0</v>
      </c>
      <c r="C577" s="68">
        <f t="shared" si="1"/>
        <v>0.002003828209</v>
      </c>
    </row>
    <row r="578">
      <c r="A578" s="78">
        <v>31778.0</v>
      </c>
      <c r="B578" s="79">
        <v>100678.0</v>
      </c>
      <c r="C578" s="68">
        <f t="shared" si="1"/>
        <v>0.001681441463</v>
      </c>
    </row>
    <row r="579">
      <c r="A579" s="78">
        <v>31809.0</v>
      </c>
      <c r="B579" s="79">
        <v>100919.0</v>
      </c>
      <c r="C579" s="68">
        <f t="shared" si="1"/>
        <v>0.002393770238</v>
      </c>
    </row>
    <row r="580">
      <c r="A580" s="78">
        <v>31837.0</v>
      </c>
      <c r="B580" s="79">
        <v>101164.0</v>
      </c>
      <c r="C580" s="68">
        <f t="shared" si="1"/>
        <v>0.002427689533</v>
      </c>
    </row>
    <row r="581">
      <c r="A581" s="78">
        <v>31868.0</v>
      </c>
      <c r="B581" s="79">
        <v>101499.0</v>
      </c>
      <c r="C581" s="68">
        <f t="shared" si="1"/>
        <v>0.003311454668</v>
      </c>
    </row>
    <row r="582">
      <c r="A582" s="78">
        <v>31898.0</v>
      </c>
      <c r="B582" s="79">
        <v>101728.0</v>
      </c>
      <c r="C582" s="68">
        <f t="shared" si="1"/>
        <v>0.002256179864</v>
      </c>
    </row>
    <row r="583">
      <c r="A583" s="78">
        <v>31929.0</v>
      </c>
      <c r="B583" s="79">
        <v>101900.0</v>
      </c>
      <c r="C583" s="68">
        <f t="shared" si="1"/>
        <v>0.001690783265</v>
      </c>
    </row>
    <row r="584">
      <c r="A584" s="78">
        <v>31959.0</v>
      </c>
      <c r="B584" s="79">
        <v>102247.0</v>
      </c>
      <c r="C584" s="68">
        <f t="shared" si="1"/>
        <v>0.003405299313</v>
      </c>
    </row>
    <row r="585">
      <c r="A585" s="78">
        <v>31990.0</v>
      </c>
      <c r="B585" s="79">
        <v>102420.0</v>
      </c>
      <c r="C585" s="68">
        <f t="shared" si="1"/>
        <v>0.001691981183</v>
      </c>
    </row>
    <row r="586">
      <c r="A586" s="78">
        <v>32021.0</v>
      </c>
      <c r="B586" s="79">
        <v>102647.0</v>
      </c>
      <c r="C586" s="68">
        <f t="shared" si="1"/>
        <v>0.002216363991</v>
      </c>
    </row>
    <row r="587">
      <c r="A587" s="78">
        <v>32051.0</v>
      </c>
      <c r="B587" s="79">
        <v>103138.0</v>
      </c>
      <c r="C587" s="68">
        <f t="shared" si="1"/>
        <v>0.00478338383</v>
      </c>
    </row>
    <row r="588">
      <c r="A588" s="78">
        <v>32082.0</v>
      </c>
      <c r="B588" s="79">
        <v>103372.0</v>
      </c>
      <c r="C588" s="68">
        <f t="shared" si="1"/>
        <v>0.002268804902</v>
      </c>
    </row>
    <row r="589">
      <c r="A589" s="78">
        <v>32112.0</v>
      </c>
      <c r="B589" s="79">
        <v>103661.0</v>
      </c>
      <c r="C589" s="68">
        <f t="shared" si="1"/>
        <v>0.00279572805</v>
      </c>
    </row>
    <row r="590">
      <c r="A590" s="78">
        <v>32143.0</v>
      </c>
      <c r="B590" s="79">
        <v>103753.0</v>
      </c>
      <c r="C590" s="68">
        <f t="shared" si="1"/>
        <v>0.0008875083204</v>
      </c>
    </row>
    <row r="591">
      <c r="A591" s="78">
        <v>32174.0</v>
      </c>
      <c r="B591" s="79">
        <v>104214.0</v>
      </c>
      <c r="C591" s="68">
        <f t="shared" si="1"/>
        <v>0.004443245015</v>
      </c>
    </row>
    <row r="592">
      <c r="A592" s="78">
        <v>32203.0</v>
      </c>
      <c r="B592" s="79">
        <v>104489.0</v>
      </c>
      <c r="C592" s="68">
        <f t="shared" si="1"/>
        <v>0.002638800929</v>
      </c>
    </row>
    <row r="593">
      <c r="A593" s="78">
        <v>32234.0</v>
      </c>
      <c r="B593" s="79">
        <v>104732.0</v>
      </c>
      <c r="C593" s="68">
        <f t="shared" si="1"/>
        <v>0.002325603652</v>
      </c>
    </row>
    <row r="594">
      <c r="A594" s="78">
        <v>32264.0</v>
      </c>
      <c r="B594" s="79">
        <v>104962.0</v>
      </c>
      <c r="C594" s="68">
        <f t="shared" si="1"/>
        <v>0.002196081427</v>
      </c>
    </row>
    <row r="595">
      <c r="A595" s="78">
        <v>32295.0</v>
      </c>
      <c r="B595" s="79">
        <v>105326.0</v>
      </c>
      <c r="C595" s="68">
        <f t="shared" si="1"/>
        <v>0.003467921724</v>
      </c>
    </row>
    <row r="596">
      <c r="A596" s="78">
        <v>32325.0</v>
      </c>
      <c r="B596" s="79">
        <v>105550.0</v>
      </c>
      <c r="C596" s="68">
        <f t="shared" si="1"/>
        <v>0.002126730342</v>
      </c>
    </row>
    <row r="597">
      <c r="A597" s="78">
        <v>32356.0</v>
      </c>
      <c r="B597" s="79">
        <v>105674.0</v>
      </c>
      <c r="C597" s="68">
        <f t="shared" si="1"/>
        <v>0.001174798674</v>
      </c>
    </row>
    <row r="598">
      <c r="A598" s="78">
        <v>32387.0</v>
      </c>
      <c r="B598" s="79">
        <v>106013.0</v>
      </c>
      <c r="C598" s="68">
        <f t="shared" si="1"/>
        <v>0.003207979257</v>
      </c>
    </row>
    <row r="599">
      <c r="A599" s="78">
        <v>32417.0</v>
      </c>
      <c r="B599" s="79">
        <v>106276.0</v>
      </c>
      <c r="C599" s="68">
        <f t="shared" si="1"/>
        <v>0.002480827823</v>
      </c>
    </row>
    <row r="600">
      <c r="A600" s="78">
        <v>32448.0</v>
      </c>
      <c r="B600" s="79">
        <v>106617.0</v>
      </c>
      <c r="C600" s="68">
        <f t="shared" si="1"/>
        <v>0.003208626595</v>
      </c>
    </row>
    <row r="601">
      <c r="A601" s="78">
        <v>32478.0</v>
      </c>
      <c r="B601" s="79">
        <v>106898.0</v>
      </c>
      <c r="C601" s="68">
        <f t="shared" si="1"/>
        <v>0.002635602202</v>
      </c>
    </row>
    <row r="602">
      <c r="A602" s="78">
        <v>32509.0</v>
      </c>
      <c r="B602" s="79">
        <v>107161.0</v>
      </c>
      <c r="C602" s="68">
        <f t="shared" si="1"/>
        <v>0.002460289248</v>
      </c>
    </row>
    <row r="603">
      <c r="A603" s="78">
        <v>32540.0</v>
      </c>
      <c r="B603" s="79">
        <v>107427.0</v>
      </c>
      <c r="C603" s="68">
        <f t="shared" si="1"/>
        <v>0.00248224634</v>
      </c>
    </row>
    <row r="604">
      <c r="A604" s="78">
        <v>32568.0</v>
      </c>
      <c r="B604" s="79">
        <v>107621.0</v>
      </c>
      <c r="C604" s="68">
        <f t="shared" si="1"/>
        <v>0.00180587748</v>
      </c>
    </row>
    <row r="605">
      <c r="A605" s="78">
        <v>32599.0</v>
      </c>
      <c r="B605" s="79">
        <v>107791.0</v>
      </c>
      <c r="C605" s="68">
        <f t="shared" si="1"/>
        <v>0.001579617361</v>
      </c>
    </row>
    <row r="606">
      <c r="A606" s="78">
        <v>32629.0</v>
      </c>
      <c r="B606" s="79">
        <v>107913.0</v>
      </c>
      <c r="C606" s="68">
        <f t="shared" si="1"/>
        <v>0.001131819911</v>
      </c>
    </row>
    <row r="607">
      <c r="A607" s="78">
        <v>32660.0</v>
      </c>
      <c r="B607" s="79">
        <v>108027.0</v>
      </c>
      <c r="C607" s="68">
        <f t="shared" si="1"/>
        <v>0.00105640655</v>
      </c>
    </row>
    <row r="608">
      <c r="A608" s="78">
        <v>32690.0</v>
      </c>
      <c r="B608" s="79">
        <v>108069.0</v>
      </c>
      <c r="C608" s="68">
        <f t="shared" si="1"/>
        <v>0.000388791691</v>
      </c>
    </row>
    <row r="609">
      <c r="A609" s="78">
        <v>32721.0</v>
      </c>
      <c r="B609" s="79">
        <v>108120.0</v>
      </c>
      <c r="C609" s="68">
        <f t="shared" si="1"/>
        <v>0.0004719207173</v>
      </c>
    </row>
    <row r="610">
      <c r="A610" s="78">
        <v>32752.0</v>
      </c>
      <c r="B610" s="79">
        <v>108369.0</v>
      </c>
      <c r="C610" s="68">
        <f t="shared" si="1"/>
        <v>0.00230299667</v>
      </c>
    </row>
    <row r="611">
      <c r="A611" s="78">
        <v>32782.0</v>
      </c>
      <c r="B611" s="79">
        <v>108476.0</v>
      </c>
      <c r="C611" s="68">
        <f t="shared" si="1"/>
        <v>0.000987367236</v>
      </c>
    </row>
    <row r="612">
      <c r="A612" s="78">
        <v>32813.0</v>
      </c>
      <c r="B612" s="79">
        <v>108752.0</v>
      </c>
      <c r="C612" s="68">
        <f t="shared" si="1"/>
        <v>0.002544341606</v>
      </c>
    </row>
    <row r="613">
      <c r="A613" s="78">
        <v>32843.0</v>
      </c>
      <c r="B613" s="79">
        <v>108836.0</v>
      </c>
      <c r="C613" s="68">
        <f t="shared" si="1"/>
        <v>0.0007723995881</v>
      </c>
    </row>
    <row r="614">
      <c r="A614" s="78">
        <v>32874.0</v>
      </c>
      <c r="B614" s="79">
        <v>109196.0</v>
      </c>
      <c r="C614" s="68">
        <f t="shared" si="1"/>
        <v>0.00330772906</v>
      </c>
    </row>
    <row r="615">
      <c r="A615" s="78">
        <v>32905.0</v>
      </c>
      <c r="B615" s="79">
        <v>109436.0</v>
      </c>
      <c r="C615" s="68">
        <f t="shared" si="1"/>
        <v>0.002197882706</v>
      </c>
    </row>
    <row r="616">
      <c r="A616" s="78">
        <v>32933.0</v>
      </c>
      <c r="B616" s="79">
        <v>109640.0</v>
      </c>
      <c r="C616" s="68">
        <f t="shared" si="1"/>
        <v>0.00186410322</v>
      </c>
    </row>
    <row r="617">
      <c r="A617" s="78">
        <v>32964.0</v>
      </c>
      <c r="B617" s="79">
        <v>109674.0</v>
      </c>
      <c r="C617" s="68">
        <f t="shared" si="1"/>
        <v>0.0003101058008</v>
      </c>
    </row>
    <row r="618">
      <c r="A618" s="78">
        <v>32994.0</v>
      </c>
      <c r="B618" s="79">
        <v>109828.0</v>
      </c>
      <c r="C618" s="68">
        <f t="shared" si="1"/>
        <v>0.001404161424</v>
      </c>
    </row>
    <row r="619">
      <c r="A619" s="78">
        <v>33025.0</v>
      </c>
      <c r="B619" s="79">
        <v>109850.0</v>
      </c>
      <c r="C619" s="68">
        <f t="shared" si="1"/>
        <v>0.000200313217</v>
      </c>
    </row>
    <row r="620">
      <c r="A620" s="78">
        <v>33055.0</v>
      </c>
      <c r="B620" s="79">
        <v>109815.0</v>
      </c>
      <c r="C620" s="68">
        <f t="shared" si="1"/>
        <v>-0.0003186162949</v>
      </c>
    </row>
    <row r="621">
      <c r="A621" s="78">
        <v>33086.0</v>
      </c>
      <c r="B621" s="79">
        <v>109606.0</v>
      </c>
      <c r="C621" s="68">
        <f t="shared" si="1"/>
        <v>-0.001903200838</v>
      </c>
    </row>
    <row r="622">
      <c r="A622" s="78">
        <v>33117.0</v>
      </c>
      <c r="B622" s="79">
        <v>109523.0</v>
      </c>
      <c r="C622" s="68">
        <f t="shared" si="1"/>
        <v>-0.0007572578144</v>
      </c>
    </row>
    <row r="623">
      <c r="A623" s="78">
        <v>33147.0</v>
      </c>
      <c r="B623" s="79">
        <v>109377.0</v>
      </c>
      <c r="C623" s="68">
        <f t="shared" si="1"/>
        <v>-0.001333053331</v>
      </c>
    </row>
    <row r="624">
      <c r="A624" s="78">
        <v>33178.0</v>
      </c>
      <c r="B624" s="79">
        <v>109222.0</v>
      </c>
      <c r="C624" s="68">
        <f t="shared" si="1"/>
        <v>-0.001417116944</v>
      </c>
    </row>
    <row r="625">
      <c r="A625" s="78">
        <v>33208.0</v>
      </c>
      <c r="B625" s="79">
        <v>109168.0</v>
      </c>
      <c r="C625" s="68">
        <f t="shared" si="1"/>
        <v>-0.0004944058889</v>
      </c>
    </row>
    <row r="626">
      <c r="A626" s="78">
        <v>33239.0</v>
      </c>
      <c r="B626" s="79">
        <v>109058.0</v>
      </c>
      <c r="C626" s="68">
        <f t="shared" si="1"/>
        <v>-0.001007621281</v>
      </c>
    </row>
    <row r="627">
      <c r="A627" s="78">
        <v>33270.0</v>
      </c>
      <c r="B627" s="79">
        <v>108735.0</v>
      </c>
      <c r="C627" s="68">
        <f t="shared" si="1"/>
        <v>-0.002961726788</v>
      </c>
    </row>
    <row r="628">
      <c r="A628" s="78">
        <v>33298.0</v>
      </c>
      <c r="B628" s="79">
        <v>108568.0</v>
      </c>
      <c r="C628" s="68">
        <f t="shared" si="1"/>
        <v>-0.001535844024</v>
      </c>
    </row>
    <row r="629">
      <c r="A629" s="78">
        <v>33329.0</v>
      </c>
      <c r="B629" s="79">
        <v>108350.0</v>
      </c>
      <c r="C629" s="68">
        <f t="shared" si="1"/>
        <v>-0.002007958146</v>
      </c>
    </row>
    <row r="630">
      <c r="A630" s="78">
        <v>33359.0</v>
      </c>
      <c r="B630" s="79">
        <v>108253.0</v>
      </c>
      <c r="C630" s="68">
        <f t="shared" si="1"/>
        <v>-0.0008952468851</v>
      </c>
    </row>
    <row r="631">
      <c r="A631" s="78">
        <v>33390.0</v>
      </c>
      <c r="B631" s="79">
        <v>108330.0</v>
      </c>
      <c r="C631" s="68">
        <f t="shared" si="1"/>
        <v>0.0007112966846</v>
      </c>
    </row>
    <row r="632">
      <c r="A632" s="78">
        <v>33420.0</v>
      </c>
      <c r="B632" s="79">
        <v>108290.0</v>
      </c>
      <c r="C632" s="68">
        <f t="shared" si="1"/>
        <v>-0.0003692421305</v>
      </c>
    </row>
    <row r="633">
      <c r="A633" s="78">
        <v>33451.0</v>
      </c>
      <c r="B633" s="79">
        <v>108299.0</v>
      </c>
      <c r="C633" s="68">
        <f t="shared" si="1"/>
        <v>0.00008311016714</v>
      </c>
    </row>
    <row r="634">
      <c r="A634" s="78">
        <v>33482.0</v>
      </c>
      <c r="B634" s="79">
        <v>108335.0</v>
      </c>
      <c r="C634" s="68">
        <f t="shared" si="1"/>
        <v>0.0003324130417</v>
      </c>
    </row>
    <row r="635">
      <c r="A635" s="78">
        <v>33512.0</v>
      </c>
      <c r="B635" s="79">
        <v>108361.0</v>
      </c>
      <c r="C635" s="68">
        <f t="shared" si="1"/>
        <v>0.0002399963077</v>
      </c>
    </row>
    <row r="636">
      <c r="A636" s="78">
        <v>33543.0</v>
      </c>
      <c r="B636" s="79">
        <v>108300.0</v>
      </c>
      <c r="C636" s="68">
        <f t="shared" si="1"/>
        <v>-0.0005629331586</v>
      </c>
    </row>
    <row r="637">
      <c r="A637" s="78">
        <v>33573.0</v>
      </c>
      <c r="B637" s="79">
        <v>108330.0</v>
      </c>
      <c r="C637" s="68">
        <f t="shared" si="1"/>
        <v>0.0002770083102</v>
      </c>
    </row>
    <row r="638">
      <c r="A638" s="78">
        <v>33604.0</v>
      </c>
      <c r="B638" s="79">
        <v>108365.0</v>
      </c>
      <c r="C638" s="68">
        <f t="shared" si="1"/>
        <v>0.0003230868642</v>
      </c>
    </row>
    <row r="639">
      <c r="A639" s="78">
        <v>33635.0</v>
      </c>
      <c r="B639" s="79">
        <v>108313.0</v>
      </c>
      <c r="C639" s="68">
        <f t="shared" si="1"/>
        <v>-0.0004798597333</v>
      </c>
    </row>
    <row r="640">
      <c r="A640" s="78">
        <v>33664.0</v>
      </c>
      <c r="B640" s="79">
        <v>108367.0</v>
      </c>
      <c r="C640" s="68">
        <f t="shared" si="1"/>
        <v>0.0004985551134</v>
      </c>
    </row>
    <row r="641">
      <c r="A641" s="78">
        <v>33695.0</v>
      </c>
      <c r="B641" s="79">
        <v>108517.0</v>
      </c>
      <c r="C641" s="68">
        <f t="shared" si="1"/>
        <v>0.001384185222</v>
      </c>
    </row>
    <row r="642">
      <c r="A642" s="78">
        <v>33725.0</v>
      </c>
      <c r="B642" s="79">
        <v>108647.0</v>
      </c>
      <c r="C642" s="68">
        <f t="shared" si="1"/>
        <v>0.001197968982</v>
      </c>
    </row>
    <row r="643">
      <c r="A643" s="78">
        <v>33756.0</v>
      </c>
      <c r="B643" s="79">
        <v>108707.0</v>
      </c>
      <c r="C643" s="68">
        <f t="shared" si="1"/>
        <v>0.0005522471858</v>
      </c>
    </row>
    <row r="644">
      <c r="A644" s="78">
        <v>33786.0</v>
      </c>
      <c r="B644" s="79">
        <v>108792.0</v>
      </c>
      <c r="C644" s="68">
        <f t="shared" si="1"/>
        <v>0.0007819183677</v>
      </c>
    </row>
    <row r="645">
      <c r="A645" s="78">
        <v>33817.0</v>
      </c>
      <c r="B645" s="79">
        <v>108916.0</v>
      </c>
      <c r="C645" s="68">
        <f t="shared" si="1"/>
        <v>0.00113978969</v>
      </c>
    </row>
    <row r="646">
      <c r="A646" s="78">
        <v>33848.0</v>
      </c>
      <c r="B646" s="79">
        <v>108952.0</v>
      </c>
      <c r="C646" s="68">
        <f t="shared" si="1"/>
        <v>0.0003305299497</v>
      </c>
    </row>
    <row r="647">
      <c r="A647" s="78">
        <v>33878.0</v>
      </c>
      <c r="B647" s="79">
        <v>109138.0</v>
      </c>
      <c r="C647" s="68">
        <f t="shared" si="1"/>
        <v>0.001707173801</v>
      </c>
    </row>
    <row r="648">
      <c r="A648" s="78">
        <v>33909.0</v>
      </c>
      <c r="B648" s="79">
        <v>109283.0</v>
      </c>
      <c r="C648" s="68">
        <f t="shared" si="1"/>
        <v>0.001328593157</v>
      </c>
    </row>
    <row r="649">
      <c r="A649" s="78">
        <v>33939.0</v>
      </c>
      <c r="B649" s="79">
        <v>109502.0</v>
      </c>
      <c r="C649" s="68">
        <f t="shared" si="1"/>
        <v>0.00200397134</v>
      </c>
    </row>
    <row r="650">
      <c r="A650" s="78">
        <v>33970.0</v>
      </c>
      <c r="B650" s="79">
        <v>109790.0</v>
      </c>
      <c r="C650" s="68">
        <f t="shared" si="1"/>
        <v>0.002630088948</v>
      </c>
    </row>
    <row r="651">
      <c r="A651" s="78">
        <v>34001.0</v>
      </c>
      <c r="B651" s="79">
        <v>110048.0</v>
      </c>
      <c r="C651" s="68">
        <f t="shared" si="1"/>
        <v>0.002349940796</v>
      </c>
    </row>
    <row r="652">
      <c r="A652" s="78">
        <v>34029.0</v>
      </c>
      <c r="B652" s="79">
        <v>110004.0</v>
      </c>
      <c r="C652" s="68">
        <f t="shared" si="1"/>
        <v>-0.0003998255307</v>
      </c>
    </row>
    <row r="653">
      <c r="A653" s="78">
        <v>34060.0</v>
      </c>
      <c r="B653" s="79">
        <v>110300.0</v>
      </c>
      <c r="C653" s="68">
        <f t="shared" si="1"/>
        <v>0.002690811243</v>
      </c>
    </row>
    <row r="654">
      <c r="A654" s="78">
        <v>34090.0</v>
      </c>
      <c r="B654" s="79">
        <v>110571.0</v>
      </c>
      <c r="C654" s="68">
        <f t="shared" si="1"/>
        <v>0.00245693563</v>
      </c>
    </row>
    <row r="655">
      <c r="A655" s="78">
        <v>34121.0</v>
      </c>
      <c r="B655" s="79">
        <v>110742.0</v>
      </c>
      <c r="C655" s="68">
        <f t="shared" si="1"/>
        <v>0.001546517622</v>
      </c>
    </row>
    <row r="656">
      <c r="A656" s="78">
        <v>34151.0</v>
      </c>
      <c r="B656" s="79">
        <v>111054.0</v>
      </c>
      <c r="C656" s="68">
        <f t="shared" si="1"/>
        <v>0.002817359267</v>
      </c>
    </row>
    <row r="657">
      <c r="A657" s="78">
        <v>34182.0</v>
      </c>
      <c r="B657" s="79">
        <v>111200.0</v>
      </c>
      <c r="C657" s="68">
        <f t="shared" si="1"/>
        <v>0.001314675743</v>
      </c>
    </row>
    <row r="658">
      <c r="A658" s="78">
        <v>34213.0</v>
      </c>
      <c r="B658" s="79">
        <v>111449.0</v>
      </c>
      <c r="C658" s="68">
        <f t="shared" si="1"/>
        <v>0.002239208633</v>
      </c>
    </row>
    <row r="659">
      <c r="A659" s="78">
        <v>34243.0</v>
      </c>
      <c r="B659" s="79">
        <v>111734.0</v>
      </c>
      <c r="C659" s="68">
        <f t="shared" si="1"/>
        <v>0.002557223483</v>
      </c>
    </row>
    <row r="660">
      <c r="A660" s="78">
        <v>34274.0</v>
      </c>
      <c r="B660" s="79">
        <v>111988.0</v>
      </c>
      <c r="C660" s="68">
        <f t="shared" si="1"/>
        <v>0.002273256126</v>
      </c>
    </row>
    <row r="661">
      <c r="A661" s="78">
        <v>34304.0</v>
      </c>
      <c r="B661" s="79">
        <v>112324.0</v>
      </c>
      <c r="C661" s="68">
        <f t="shared" si="1"/>
        <v>0.003000321463</v>
      </c>
    </row>
    <row r="662">
      <c r="A662" s="78">
        <v>34335.0</v>
      </c>
      <c r="B662" s="79">
        <v>112601.0</v>
      </c>
      <c r="C662" s="68">
        <f t="shared" si="1"/>
        <v>0.002466080268</v>
      </c>
    </row>
    <row r="663">
      <c r="A663" s="78">
        <v>34366.0</v>
      </c>
      <c r="B663" s="79">
        <v>112782.0</v>
      </c>
      <c r="C663" s="68">
        <f t="shared" si="1"/>
        <v>0.00160744576</v>
      </c>
    </row>
    <row r="664">
      <c r="A664" s="78">
        <v>34394.0</v>
      </c>
      <c r="B664" s="79">
        <v>113245.0</v>
      </c>
      <c r="C664" s="68">
        <f t="shared" si="1"/>
        <v>0.004105265025</v>
      </c>
    </row>
    <row r="665">
      <c r="A665" s="78">
        <v>34425.0</v>
      </c>
      <c r="B665" s="79">
        <v>113589.0</v>
      </c>
      <c r="C665" s="68">
        <f t="shared" si="1"/>
        <v>0.003037661707</v>
      </c>
    </row>
    <row r="666">
      <c r="A666" s="78">
        <v>34455.0</v>
      </c>
      <c r="B666" s="79">
        <v>113922.0</v>
      </c>
      <c r="C666" s="68">
        <f t="shared" si="1"/>
        <v>0.0029316219</v>
      </c>
    </row>
    <row r="667">
      <c r="A667" s="78">
        <v>34486.0</v>
      </c>
      <c r="B667" s="79">
        <v>114239.0</v>
      </c>
      <c r="C667" s="68">
        <f t="shared" si="1"/>
        <v>0.002782605642</v>
      </c>
    </row>
    <row r="668">
      <c r="A668" s="78">
        <v>34516.0</v>
      </c>
      <c r="B668" s="79">
        <v>114608.0</v>
      </c>
      <c r="C668" s="68">
        <f t="shared" si="1"/>
        <v>0.003230070291</v>
      </c>
    </row>
    <row r="669">
      <c r="A669" s="78">
        <v>34547.0</v>
      </c>
      <c r="B669" s="79">
        <v>114903.0</v>
      </c>
      <c r="C669" s="68">
        <f t="shared" si="1"/>
        <v>0.002573991344</v>
      </c>
    </row>
    <row r="670">
      <c r="A670" s="78">
        <v>34578.0</v>
      </c>
      <c r="B670" s="79">
        <v>115247.0</v>
      </c>
      <c r="C670" s="68">
        <f t="shared" si="1"/>
        <v>0.002993829578</v>
      </c>
    </row>
    <row r="671">
      <c r="A671" s="78">
        <v>34608.0</v>
      </c>
      <c r="B671" s="79">
        <v>115457.0</v>
      </c>
      <c r="C671" s="68">
        <f t="shared" si="1"/>
        <v>0.001822173245</v>
      </c>
    </row>
    <row r="672">
      <c r="A672" s="78">
        <v>34639.0</v>
      </c>
      <c r="B672" s="79">
        <v>115868.0</v>
      </c>
      <c r="C672" s="68">
        <f t="shared" si="1"/>
        <v>0.00355976684</v>
      </c>
    </row>
    <row r="673">
      <c r="A673" s="78">
        <v>34669.0</v>
      </c>
      <c r="B673" s="79">
        <v>116173.0</v>
      </c>
      <c r="C673" s="68">
        <f t="shared" si="1"/>
        <v>0.002632305727</v>
      </c>
    </row>
    <row r="674">
      <c r="A674" s="78">
        <v>34700.0</v>
      </c>
      <c r="B674" s="79">
        <v>116505.0</v>
      </c>
      <c r="C674" s="68">
        <f t="shared" si="1"/>
        <v>0.002857806891</v>
      </c>
    </row>
    <row r="675">
      <c r="A675" s="78">
        <v>34731.0</v>
      </c>
      <c r="B675" s="79">
        <v>116694.0</v>
      </c>
      <c r="C675" s="68">
        <f t="shared" si="1"/>
        <v>0.001622247972</v>
      </c>
    </row>
    <row r="676">
      <c r="A676" s="78">
        <v>34759.0</v>
      </c>
      <c r="B676" s="79">
        <v>116908.0</v>
      </c>
      <c r="C676" s="68">
        <f t="shared" si="1"/>
        <v>0.001833856068</v>
      </c>
    </row>
    <row r="677">
      <c r="A677" s="78">
        <v>34790.0</v>
      </c>
      <c r="B677" s="79">
        <v>117065.0</v>
      </c>
      <c r="C677" s="68">
        <f t="shared" si="1"/>
        <v>0.001342936326</v>
      </c>
    </row>
    <row r="678">
      <c r="A678" s="78">
        <v>34820.0</v>
      </c>
      <c r="B678" s="79">
        <v>117047.0</v>
      </c>
      <c r="C678" s="68">
        <f t="shared" si="1"/>
        <v>-0.0001537607312</v>
      </c>
    </row>
    <row r="679">
      <c r="A679" s="78">
        <v>34851.0</v>
      </c>
      <c r="B679" s="79">
        <v>117291.0</v>
      </c>
      <c r="C679" s="68">
        <f t="shared" si="1"/>
        <v>0.002084632669</v>
      </c>
    </row>
    <row r="680">
      <c r="A680" s="78">
        <v>34881.0</v>
      </c>
      <c r="B680" s="79">
        <v>117382.0</v>
      </c>
      <c r="C680" s="68">
        <f t="shared" si="1"/>
        <v>0.0007758481043</v>
      </c>
    </row>
    <row r="681">
      <c r="A681" s="78">
        <v>34912.0</v>
      </c>
      <c r="B681" s="79">
        <v>117646.0</v>
      </c>
      <c r="C681" s="68">
        <f t="shared" si="1"/>
        <v>0.002249067148</v>
      </c>
    </row>
    <row r="682">
      <c r="A682" s="78">
        <v>34943.0</v>
      </c>
      <c r="B682" s="79">
        <v>117873.0</v>
      </c>
      <c r="C682" s="68">
        <f t="shared" si="1"/>
        <v>0.001929517366</v>
      </c>
    </row>
    <row r="683">
      <c r="A683" s="78">
        <v>34973.0</v>
      </c>
      <c r="B683" s="79">
        <v>118026.0</v>
      </c>
      <c r="C683" s="68">
        <f t="shared" si="1"/>
        <v>0.001298007177</v>
      </c>
    </row>
    <row r="684">
      <c r="A684" s="78">
        <v>35004.0</v>
      </c>
      <c r="B684" s="79">
        <v>118165.0</v>
      </c>
      <c r="C684" s="68">
        <f t="shared" si="1"/>
        <v>0.001177706607</v>
      </c>
    </row>
    <row r="685">
      <c r="A685" s="78">
        <v>35034.0</v>
      </c>
      <c r="B685" s="79">
        <v>118325.0</v>
      </c>
      <c r="C685" s="68">
        <f t="shared" si="1"/>
        <v>0.001354038844</v>
      </c>
    </row>
    <row r="686">
      <c r="A686" s="78">
        <v>35065.0</v>
      </c>
      <c r="B686" s="79">
        <v>118317.0</v>
      </c>
      <c r="C686" s="68">
        <f t="shared" si="1"/>
        <v>-0.0000676103951</v>
      </c>
    </row>
    <row r="687">
      <c r="A687" s="78">
        <v>35096.0</v>
      </c>
      <c r="B687" s="79">
        <v>118737.0</v>
      </c>
      <c r="C687" s="68">
        <f t="shared" si="1"/>
        <v>0.003549785745</v>
      </c>
    </row>
    <row r="688">
      <c r="A688" s="78">
        <v>35125.0</v>
      </c>
      <c r="B688" s="79">
        <v>118992.0</v>
      </c>
      <c r="C688" s="68">
        <f t="shared" si="1"/>
        <v>0.002147603527</v>
      </c>
    </row>
    <row r="689">
      <c r="A689" s="78">
        <v>35156.0</v>
      </c>
      <c r="B689" s="79">
        <v>119158.0</v>
      </c>
      <c r="C689" s="68">
        <f t="shared" si="1"/>
        <v>0.001395051768</v>
      </c>
    </row>
    <row r="690">
      <c r="A690" s="78">
        <v>35186.0</v>
      </c>
      <c r="B690" s="79">
        <v>119496.0</v>
      </c>
      <c r="C690" s="68">
        <f t="shared" si="1"/>
        <v>0.002836569932</v>
      </c>
    </row>
    <row r="691">
      <c r="A691" s="78">
        <v>35217.0</v>
      </c>
      <c r="B691" s="79">
        <v>119770.0</v>
      </c>
      <c r="C691" s="68">
        <f t="shared" si="1"/>
        <v>0.002292963781</v>
      </c>
    </row>
    <row r="692">
      <c r="A692" s="78">
        <v>35247.0</v>
      </c>
      <c r="B692" s="79">
        <v>120019.0</v>
      </c>
      <c r="C692" s="68">
        <f t="shared" si="1"/>
        <v>0.002078984721</v>
      </c>
    </row>
    <row r="693">
      <c r="A693" s="78">
        <v>35278.0</v>
      </c>
      <c r="B693" s="79">
        <v>120198.0</v>
      </c>
      <c r="C693" s="68">
        <f t="shared" si="1"/>
        <v>0.001491430524</v>
      </c>
    </row>
    <row r="694">
      <c r="A694" s="78">
        <v>35309.0</v>
      </c>
      <c r="B694" s="79">
        <v>120400.0</v>
      </c>
      <c r="C694" s="68">
        <f t="shared" si="1"/>
        <v>0.001680560409</v>
      </c>
    </row>
    <row r="695">
      <c r="A695" s="78">
        <v>35339.0</v>
      </c>
      <c r="B695" s="79">
        <v>120665.0</v>
      </c>
      <c r="C695" s="68">
        <f t="shared" si="1"/>
        <v>0.002200996678</v>
      </c>
    </row>
    <row r="696">
      <c r="A696" s="78">
        <v>35370.0</v>
      </c>
      <c r="B696" s="79">
        <v>120947.0</v>
      </c>
      <c r="C696" s="68">
        <f t="shared" si="1"/>
        <v>0.002337048854</v>
      </c>
    </row>
    <row r="697">
      <c r="A697" s="78">
        <v>35400.0</v>
      </c>
      <c r="B697" s="79">
        <v>121143.0</v>
      </c>
      <c r="C697" s="68">
        <f t="shared" si="1"/>
        <v>0.001620544536</v>
      </c>
    </row>
    <row r="698">
      <c r="A698" s="78">
        <v>35431.0</v>
      </c>
      <c r="B698" s="79">
        <v>121357.0</v>
      </c>
      <c r="C698" s="68">
        <f t="shared" si="1"/>
        <v>0.001766507351</v>
      </c>
    </row>
    <row r="699">
      <c r="A699" s="78">
        <v>35462.0</v>
      </c>
      <c r="B699" s="79">
        <v>121674.0</v>
      </c>
      <c r="C699" s="68">
        <f t="shared" si="1"/>
        <v>0.002612127854</v>
      </c>
    </row>
    <row r="700">
      <c r="A700" s="78">
        <v>35490.0</v>
      </c>
      <c r="B700" s="79">
        <v>121991.0</v>
      </c>
      <c r="C700" s="68">
        <f t="shared" si="1"/>
        <v>0.002605322419</v>
      </c>
    </row>
    <row r="701">
      <c r="A701" s="78">
        <v>35521.0</v>
      </c>
      <c r="B701" s="79">
        <v>122288.0</v>
      </c>
      <c r="C701" s="68">
        <f t="shared" si="1"/>
        <v>0.002434605832</v>
      </c>
    </row>
    <row r="702">
      <c r="A702" s="78">
        <v>35551.0</v>
      </c>
      <c r="B702" s="79">
        <v>122560.0</v>
      </c>
      <c r="C702" s="68">
        <f t="shared" si="1"/>
        <v>0.002224257491</v>
      </c>
    </row>
    <row r="703">
      <c r="A703" s="78">
        <v>35582.0</v>
      </c>
      <c r="B703" s="79">
        <v>122816.0</v>
      </c>
      <c r="C703" s="68">
        <f t="shared" si="1"/>
        <v>0.002088772846</v>
      </c>
    </row>
    <row r="704">
      <c r="A704" s="78">
        <v>35612.0</v>
      </c>
      <c r="B704" s="79">
        <v>123114.0</v>
      </c>
      <c r="C704" s="68">
        <f t="shared" si="1"/>
        <v>0.002426393955</v>
      </c>
    </row>
    <row r="705">
      <c r="A705" s="78">
        <v>35643.0</v>
      </c>
      <c r="B705" s="79">
        <v>123086.0</v>
      </c>
      <c r="C705" s="68">
        <f t="shared" si="1"/>
        <v>-0.0002274314863</v>
      </c>
    </row>
    <row r="706">
      <c r="A706" s="78">
        <v>35674.0</v>
      </c>
      <c r="B706" s="79">
        <v>123575.0</v>
      </c>
      <c r="C706" s="68">
        <f t="shared" si="1"/>
        <v>0.003972832004</v>
      </c>
    </row>
    <row r="707">
      <c r="A707" s="78">
        <v>35704.0</v>
      </c>
      <c r="B707" s="79">
        <v>123924.0</v>
      </c>
      <c r="C707" s="68">
        <f t="shared" si="1"/>
        <v>0.002824195832</v>
      </c>
    </row>
    <row r="708">
      <c r="A708" s="78">
        <v>35735.0</v>
      </c>
      <c r="B708" s="79">
        <v>124226.0</v>
      </c>
      <c r="C708" s="68">
        <f t="shared" si="1"/>
        <v>0.002436977502</v>
      </c>
    </row>
    <row r="709">
      <c r="A709" s="78">
        <v>35765.0</v>
      </c>
      <c r="B709" s="79">
        <v>124549.0</v>
      </c>
      <c r="C709" s="68">
        <f t="shared" si="1"/>
        <v>0.002600099818</v>
      </c>
    </row>
    <row r="710">
      <c r="A710" s="78">
        <v>35796.0</v>
      </c>
      <c r="B710" s="79">
        <v>124806.0</v>
      </c>
      <c r="C710" s="68">
        <f t="shared" si="1"/>
        <v>0.002063444909</v>
      </c>
    </row>
    <row r="711">
      <c r="A711" s="78">
        <v>35827.0</v>
      </c>
      <c r="B711" s="79">
        <v>125017.0</v>
      </c>
      <c r="C711" s="68">
        <f t="shared" si="1"/>
        <v>0.001690623848</v>
      </c>
    </row>
    <row r="712">
      <c r="A712" s="78">
        <v>35855.0</v>
      </c>
      <c r="B712" s="79">
        <v>125165.0</v>
      </c>
      <c r="C712" s="68">
        <f t="shared" si="1"/>
        <v>0.001183838998</v>
      </c>
    </row>
    <row r="713">
      <c r="A713" s="78">
        <v>35886.0</v>
      </c>
      <c r="B713" s="79">
        <v>125446.0</v>
      </c>
      <c r="C713" s="68">
        <f t="shared" si="1"/>
        <v>0.002245036552</v>
      </c>
    </row>
    <row r="714">
      <c r="A714" s="78">
        <v>35916.0</v>
      </c>
      <c r="B714" s="79">
        <v>125846.0</v>
      </c>
      <c r="C714" s="68">
        <f t="shared" si="1"/>
        <v>0.003188622993</v>
      </c>
    </row>
    <row r="715">
      <c r="A715" s="78">
        <v>35947.0</v>
      </c>
      <c r="B715" s="79">
        <v>126076.0</v>
      </c>
      <c r="C715" s="68">
        <f t="shared" si="1"/>
        <v>0.001827630596</v>
      </c>
    </row>
    <row r="716">
      <c r="A716" s="78">
        <v>35977.0</v>
      </c>
      <c r="B716" s="79">
        <v>126211.0</v>
      </c>
      <c r="C716" s="68">
        <f t="shared" si="1"/>
        <v>0.001070782702</v>
      </c>
    </row>
    <row r="717">
      <c r="A717" s="78">
        <v>36008.0</v>
      </c>
      <c r="B717" s="79">
        <v>126546.0</v>
      </c>
      <c r="C717" s="68">
        <f t="shared" si="1"/>
        <v>0.002654285284</v>
      </c>
    </row>
    <row r="718">
      <c r="A718" s="78">
        <v>36039.0</v>
      </c>
      <c r="B718" s="79">
        <v>126744.0</v>
      </c>
      <c r="C718" s="68">
        <f t="shared" si="1"/>
        <v>0.001564648428</v>
      </c>
    </row>
    <row r="719">
      <c r="A719" s="78">
        <v>36069.0</v>
      </c>
      <c r="B719" s="79">
        <v>126948.0</v>
      </c>
      <c r="C719" s="68">
        <f t="shared" si="1"/>
        <v>0.001609543647</v>
      </c>
    </row>
    <row r="720">
      <c r="A720" s="78">
        <v>36100.0</v>
      </c>
      <c r="B720" s="79">
        <v>127223.0</v>
      </c>
      <c r="C720" s="68">
        <f t="shared" si="1"/>
        <v>0.002166241296</v>
      </c>
    </row>
    <row r="721">
      <c r="A721" s="78">
        <v>36130.0</v>
      </c>
      <c r="B721" s="79">
        <v>127595.0</v>
      </c>
      <c r="C721" s="68">
        <f t="shared" si="1"/>
        <v>0.002923999591</v>
      </c>
    </row>
    <row r="722">
      <c r="A722" s="78">
        <v>36161.0</v>
      </c>
      <c r="B722" s="79">
        <v>127699.0</v>
      </c>
      <c r="C722" s="68">
        <f t="shared" si="1"/>
        <v>0.0008150789608</v>
      </c>
    </row>
    <row r="723">
      <c r="A723" s="78">
        <v>36192.0</v>
      </c>
      <c r="B723" s="79">
        <v>128118.0</v>
      </c>
      <c r="C723" s="68">
        <f t="shared" si="1"/>
        <v>0.003281153337</v>
      </c>
    </row>
    <row r="724">
      <c r="A724" s="78">
        <v>36220.0</v>
      </c>
      <c r="B724" s="79">
        <v>128234.0</v>
      </c>
      <c r="C724" s="68">
        <f t="shared" si="1"/>
        <v>0.0009054153203</v>
      </c>
    </row>
    <row r="725">
      <c r="A725" s="78">
        <v>36251.0</v>
      </c>
      <c r="B725" s="79">
        <v>128596.0</v>
      </c>
      <c r="C725" s="68">
        <f t="shared" si="1"/>
        <v>0.002822964268</v>
      </c>
    </row>
    <row r="726">
      <c r="A726" s="78">
        <v>36281.0</v>
      </c>
      <c r="B726" s="79">
        <v>128813.0</v>
      </c>
      <c r="C726" s="68">
        <f t="shared" si="1"/>
        <v>0.001687455286</v>
      </c>
    </row>
    <row r="727">
      <c r="A727" s="78">
        <v>36312.0</v>
      </c>
      <c r="B727" s="79">
        <v>129084.0</v>
      </c>
      <c r="C727" s="68">
        <f t="shared" si="1"/>
        <v>0.002103824925</v>
      </c>
    </row>
    <row r="728">
      <c r="A728" s="78">
        <v>36342.0</v>
      </c>
      <c r="B728" s="79">
        <v>129421.0</v>
      </c>
      <c r="C728" s="68">
        <f t="shared" si="1"/>
        <v>0.002610703108</v>
      </c>
    </row>
    <row r="729">
      <c r="A729" s="78">
        <v>36373.0</v>
      </c>
      <c r="B729" s="79">
        <v>129572.0</v>
      </c>
      <c r="C729" s="68">
        <f t="shared" si="1"/>
        <v>0.001166734919</v>
      </c>
    </row>
    <row r="730">
      <c r="A730" s="78">
        <v>36404.0</v>
      </c>
      <c r="B730" s="79">
        <v>129772.0</v>
      </c>
      <c r="C730" s="68">
        <f t="shared" si="1"/>
        <v>0.001543543358</v>
      </c>
    </row>
    <row r="731">
      <c r="A731" s="78">
        <v>36434.0</v>
      </c>
      <c r="B731" s="79">
        <v>130178.0</v>
      </c>
      <c r="C731" s="68">
        <f t="shared" si="1"/>
        <v>0.003128563943</v>
      </c>
    </row>
    <row r="732">
      <c r="A732" s="78">
        <v>36465.0</v>
      </c>
      <c r="B732" s="79">
        <v>130467.0</v>
      </c>
      <c r="C732" s="68">
        <f t="shared" si="1"/>
        <v>0.00222003718</v>
      </c>
    </row>
    <row r="733">
      <c r="A733" s="78">
        <v>36495.0</v>
      </c>
      <c r="B733" s="79">
        <v>130783.0</v>
      </c>
      <c r="C733" s="68">
        <f t="shared" si="1"/>
        <v>0.002422068416</v>
      </c>
    </row>
    <row r="734">
      <c r="A734" s="78">
        <v>36526.0</v>
      </c>
      <c r="B734" s="79">
        <v>131011.0</v>
      </c>
      <c r="C734" s="68">
        <f t="shared" si="1"/>
        <v>0.001743345848</v>
      </c>
    </row>
    <row r="735">
      <c r="A735" s="78">
        <v>36557.0</v>
      </c>
      <c r="B735" s="79">
        <v>131121.0</v>
      </c>
      <c r="C735" s="68">
        <f t="shared" si="1"/>
        <v>0.0008396241537</v>
      </c>
    </row>
    <row r="736">
      <c r="A736" s="78">
        <v>36586.0</v>
      </c>
      <c r="B736" s="79">
        <v>131604.0</v>
      </c>
      <c r="C736" s="68">
        <f t="shared" si="1"/>
        <v>0.003683620473</v>
      </c>
    </row>
    <row r="737">
      <c r="A737" s="78">
        <v>36617.0</v>
      </c>
      <c r="B737" s="79">
        <v>131883.0</v>
      </c>
      <c r="C737" s="68">
        <f t="shared" si="1"/>
        <v>0.002119996353</v>
      </c>
    </row>
    <row r="738">
      <c r="A738" s="78">
        <v>36647.0</v>
      </c>
      <c r="B738" s="79">
        <v>132105.0</v>
      </c>
      <c r="C738" s="68">
        <f t="shared" si="1"/>
        <v>0.001683310207</v>
      </c>
    </row>
    <row r="739">
      <c r="A739" s="78">
        <v>36678.0</v>
      </c>
      <c r="B739" s="79">
        <v>132062.0</v>
      </c>
      <c r="C739" s="68">
        <f t="shared" si="1"/>
        <v>-0.0003254986564</v>
      </c>
    </row>
    <row r="740">
      <c r="A740" s="78">
        <v>36708.0</v>
      </c>
      <c r="B740" s="79">
        <v>132228.0</v>
      </c>
      <c r="C740" s="68">
        <f t="shared" si="1"/>
        <v>0.001256985355</v>
      </c>
    </row>
    <row r="741">
      <c r="A741" s="78">
        <v>36739.0</v>
      </c>
      <c r="B741" s="79">
        <v>132234.0</v>
      </c>
      <c r="C741" s="68">
        <f t="shared" si="1"/>
        <v>0.00004537616844</v>
      </c>
    </row>
    <row r="742">
      <c r="A742" s="78">
        <v>36770.0</v>
      </c>
      <c r="B742" s="79">
        <v>132338.0</v>
      </c>
      <c r="C742" s="68">
        <f t="shared" si="1"/>
        <v>0.0007864845652</v>
      </c>
    </row>
    <row r="743">
      <c r="A743" s="78">
        <v>36800.0</v>
      </c>
      <c r="B743" s="79">
        <v>132352.0</v>
      </c>
      <c r="C743" s="68">
        <f t="shared" si="1"/>
        <v>0.0001057897203</v>
      </c>
    </row>
    <row r="744">
      <c r="A744" s="78">
        <v>36831.0</v>
      </c>
      <c r="B744" s="79">
        <v>132556.0</v>
      </c>
      <c r="C744" s="68">
        <f t="shared" si="1"/>
        <v>0.001541344294</v>
      </c>
    </row>
    <row r="745">
      <c r="A745" s="78">
        <v>36861.0</v>
      </c>
      <c r="B745" s="79">
        <v>132716.0</v>
      </c>
      <c r="C745" s="68">
        <f t="shared" si="1"/>
        <v>0.001207037026</v>
      </c>
    </row>
    <row r="746">
      <c r="A746" s="78">
        <v>36892.0</v>
      </c>
      <c r="B746" s="79">
        <v>132703.0</v>
      </c>
      <c r="C746" s="68">
        <f t="shared" si="1"/>
        <v>-0.00009795352482</v>
      </c>
    </row>
    <row r="747">
      <c r="A747" s="78">
        <v>36923.0</v>
      </c>
      <c r="B747" s="79">
        <v>132788.0</v>
      </c>
      <c r="C747" s="68">
        <f t="shared" si="1"/>
        <v>0.0006405280966</v>
      </c>
    </row>
    <row r="748">
      <c r="A748" s="78">
        <v>36951.0</v>
      </c>
      <c r="B748" s="79">
        <v>132751.0</v>
      </c>
      <c r="C748" s="68">
        <f t="shared" si="1"/>
        <v>-0.0002786396361</v>
      </c>
    </row>
    <row r="749">
      <c r="A749" s="78">
        <v>36982.0</v>
      </c>
      <c r="B749" s="79">
        <v>132457.0</v>
      </c>
      <c r="C749" s="68">
        <f t="shared" si="1"/>
        <v>-0.002214672583</v>
      </c>
    </row>
    <row r="750">
      <c r="A750" s="78">
        <v>37012.0</v>
      </c>
      <c r="B750" s="79">
        <v>132409.0</v>
      </c>
      <c r="C750" s="68">
        <f t="shared" si="1"/>
        <v>-0.0003623817541</v>
      </c>
    </row>
    <row r="751">
      <c r="A751" s="78">
        <v>37043.0</v>
      </c>
      <c r="B751" s="79">
        <v>132299.0</v>
      </c>
      <c r="C751" s="68">
        <f t="shared" si="1"/>
        <v>-0.0008307592384</v>
      </c>
    </row>
    <row r="752">
      <c r="A752" s="78">
        <v>37073.0</v>
      </c>
      <c r="B752" s="79">
        <v>132171.0</v>
      </c>
      <c r="C752" s="68">
        <f t="shared" si="1"/>
        <v>-0.0009675054233</v>
      </c>
    </row>
    <row r="753">
      <c r="A753" s="78">
        <v>37104.0</v>
      </c>
      <c r="B753" s="79">
        <v>132021.0</v>
      </c>
      <c r="C753" s="68">
        <f t="shared" si="1"/>
        <v>-0.001134893434</v>
      </c>
    </row>
    <row r="754">
      <c r="A754" s="78">
        <v>37135.0</v>
      </c>
      <c r="B754" s="79">
        <v>131763.0</v>
      </c>
      <c r="C754" s="68">
        <f t="shared" si="1"/>
        <v>-0.001954234554</v>
      </c>
    </row>
    <row r="755">
      <c r="A755" s="78">
        <v>37165.0</v>
      </c>
      <c r="B755" s="79">
        <v>131452.0</v>
      </c>
      <c r="C755" s="68">
        <f t="shared" si="1"/>
        <v>-0.002360298415</v>
      </c>
    </row>
    <row r="756">
      <c r="A756" s="78">
        <v>37196.0</v>
      </c>
      <c r="B756" s="79">
        <v>131144.0</v>
      </c>
      <c r="C756" s="68">
        <f t="shared" si="1"/>
        <v>-0.002343060585</v>
      </c>
    </row>
    <row r="757">
      <c r="A757" s="78">
        <v>37226.0</v>
      </c>
      <c r="B757" s="79">
        <v>130983.0</v>
      </c>
      <c r="C757" s="68">
        <f t="shared" si="1"/>
        <v>-0.001227658147</v>
      </c>
    </row>
    <row r="758">
      <c r="A758" s="78">
        <v>37257.0</v>
      </c>
      <c r="B758" s="79">
        <v>130859.0</v>
      </c>
      <c r="C758" s="68">
        <f t="shared" si="1"/>
        <v>-0.0009466877381</v>
      </c>
    </row>
    <row r="759">
      <c r="A759" s="78">
        <v>37288.0</v>
      </c>
      <c r="B759" s="79">
        <v>130736.0</v>
      </c>
      <c r="C759" s="68">
        <f t="shared" si="1"/>
        <v>-0.0009399429921</v>
      </c>
    </row>
    <row r="760">
      <c r="A760" s="78">
        <v>37316.0</v>
      </c>
      <c r="B760" s="79">
        <v>130722.0</v>
      </c>
      <c r="C760" s="68">
        <f t="shared" si="1"/>
        <v>-0.000107086036</v>
      </c>
    </row>
    <row r="761">
      <c r="A761" s="78">
        <v>37347.0</v>
      </c>
      <c r="B761" s="79">
        <v>130615.0</v>
      </c>
      <c r="C761" s="68">
        <f t="shared" si="1"/>
        <v>-0.0008185309282</v>
      </c>
    </row>
    <row r="762">
      <c r="A762" s="78">
        <v>37377.0</v>
      </c>
      <c r="B762" s="79">
        <v>130632.0</v>
      </c>
      <c r="C762" s="68">
        <f t="shared" si="1"/>
        <v>0.0001301535046</v>
      </c>
    </row>
    <row r="763">
      <c r="A763" s="78">
        <v>37408.0</v>
      </c>
      <c r="B763" s="79">
        <v>130673.0</v>
      </c>
      <c r="C763" s="68">
        <f t="shared" si="1"/>
        <v>0.0003138587789</v>
      </c>
    </row>
    <row r="764">
      <c r="A764" s="78">
        <v>37438.0</v>
      </c>
      <c r="B764" s="79">
        <v>130583.0</v>
      </c>
      <c r="C764" s="68">
        <f t="shared" si="1"/>
        <v>-0.0006887421273</v>
      </c>
    </row>
    <row r="765">
      <c r="A765" s="78">
        <v>37469.0</v>
      </c>
      <c r="B765" s="79">
        <v>130582.0</v>
      </c>
      <c r="C765" s="68">
        <f t="shared" si="1"/>
        <v>-0.000007657964666</v>
      </c>
    </row>
    <row r="766">
      <c r="A766" s="78">
        <v>37500.0</v>
      </c>
      <c r="B766" s="79">
        <v>130503.0</v>
      </c>
      <c r="C766" s="68">
        <f t="shared" si="1"/>
        <v>-0.0006049838416</v>
      </c>
    </row>
    <row r="767">
      <c r="A767" s="78">
        <v>37530.0</v>
      </c>
      <c r="B767" s="79">
        <v>130617.0</v>
      </c>
      <c r="C767" s="68">
        <f t="shared" si="1"/>
        <v>0.0008735431369</v>
      </c>
    </row>
    <row r="768">
      <c r="A768" s="78">
        <v>37561.0</v>
      </c>
      <c r="B768" s="79">
        <v>130616.0</v>
      </c>
      <c r="C768" s="68">
        <f t="shared" si="1"/>
        <v>-0.000007655971275</v>
      </c>
    </row>
    <row r="769">
      <c r="A769" s="78">
        <v>37591.0</v>
      </c>
      <c r="B769" s="79">
        <v>130465.0</v>
      </c>
      <c r="C769" s="68">
        <f t="shared" si="1"/>
        <v>-0.001156060513</v>
      </c>
    </row>
    <row r="770">
      <c r="A770" s="78">
        <v>37622.0</v>
      </c>
      <c r="B770" s="79">
        <v>130573.0</v>
      </c>
      <c r="C770" s="68">
        <f t="shared" si="1"/>
        <v>0.0008278082244</v>
      </c>
    </row>
    <row r="771">
      <c r="A771" s="78">
        <v>37653.0</v>
      </c>
      <c r="B771" s="79">
        <v>130441.0</v>
      </c>
      <c r="C771" s="68">
        <f t="shared" si="1"/>
        <v>-0.001010928752</v>
      </c>
    </row>
    <row r="772">
      <c r="A772" s="78">
        <v>37681.0</v>
      </c>
      <c r="B772" s="79">
        <v>130235.0</v>
      </c>
      <c r="C772" s="68">
        <f t="shared" si="1"/>
        <v>-0.001579258055</v>
      </c>
    </row>
    <row r="773">
      <c r="A773" s="78">
        <v>37712.0</v>
      </c>
      <c r="B773" s="79">
        <v>130172.0</v>
      </c>
      <c r="C773" s="68">
        <f t="shared" si="1"/>
        <v>-0.0004837409299</v>
      </c>
    </row>
    <row r="774">
      <c r="A774" s="78">
        <v>37742.0</v>
      </c>
      <c r="B774" s="79">
        <v>130196.0</v>
      </c>
      <c r="C774" s="68">
        <f t="shared" si="1"/>
        <v>0.000184371447</v>
      </c>
    </row>
    <row r="775">
      <c r="A775" s="78">
        <v>37773.0</v>
      </c>
      <c r="B775" s="79">
        <v>130185.0</v>
      </c>
      <c r="C775" s="68">
        <f t="shared" si="1"/>
        <v>-0.0000844880027</v>
      </c>
    </row>
    <row r="776">
      <c r="A776" s="78">
        <v>37803.0</v>
      </c>
      <c r="B776" s="79">
        <v>130184.0</v>
      </c>
      <c r="C776" s="68">
        <f t="shared" si="1"/>
        <v>-0.000007681376503</v>
      </c>
    </row>
    <row r="777">
      <c r="A777" s="78">
        <v>37834.0</v>
      </c>
      <c r="B777" s="79">
        <v>130153.0</v>
      </c>
      <c r="C777" s="68">
        <f t="shared" si="1"/>
        <v>-0.0002381245007</v>
      </c>
    </row>
    <row r="778">
      <c r="A778" s="78">
        <v>37865.0</v>
      </c>
      <c r="B778" s="79">
        <v>130253.0</v>
      </c>
      <c r="C778" s="68">
        <f t="shared" si="1"/>
        <v>0.000768326508</v>
      </c>
    </row>
    <row r="779">
      <c r="A779" s="78">
        <v>37895.0</v>
      </c>
      <c r="B779" s="79">
        <v>130440.0</v>
      </c>
      <c r="C779" s="68">
        <f t="shared" si="1"/>
        <v>0.001435667509</v>
      </c>
    </row>
    <row r="780">
      <c r="A780" s="78">
        <v>37926.0</v>
      </c>
      <c r="B780" s="79">
        <v>130481.0</v>
      </c>
      <c r="C780" s="68">
        <f t="shared" si="1"/>
        <v>0.0003143207605</v>
      </c>
    </row>
    <row r="781">
      <c r="A781" s="78">
        <v>37956.0</v>
      </c>
      <c r="B781" s="79">
        <v>130589.0</v>
      </c>
      <c r="C781" s="68">
        <f t="shared" si="1"/>
        <v>0.0008277067159</v>
      </c>
    </row>
    <row r="782">
      <c r="A782" s="78">
        <v>37987.0</v>
      </c>
      <c r="B782" s="79">
        <v>130756.0</v>
      </c>
      <c r="C782" s="68">
        <f t="shared" si="1"/>
        <v>0.00127882134</v>
      </c>
    </row>
    <row r="783">
      <c r="A783" s="78">
        <v>38018.0</v>
      </c>
      <c r="B783" s="79">
        <v>130820.0</v>
      </c>
      <c r="C783" s="68">
        <f t="shared" si="1"/>
        <v>0.0004894612867</v>
      </c>
    </row>
    <row r="784">
      <c r="A784" s="78">
        <v>38047.0</v>
      </c>
      <c r="B784" s="79">
        <v>131139.0</v>
      </c>
      <c r="C784" s="68">
        <f t="shared" si="1"/>
        <v>0.002438465067</v>
      </c>
    </row>
    <row r="785">
      <c r="A785" s="78">
        <v>38078.0</v>
      </c>
      <c r="B785" s="79">
        <v>131412.0</v>
      </c>
      <c r="C785" s="68">
        <f t="shared" si="1"/>
        <v>0.002081760575</v>
      </c>
    </row>
    <row r="786">
      <c r="A786" s="78">
        <v>38108.0</v>
      </c>
      <c r="B786" s="79">
        <v>131697.0</v>
      </c>
      <c r="C786" s="68">
        <f t="shared" si="1"/>
        <v>0.002168751712</v>
      </c>
    </row>
    <row r="787">
      <c r="A787" s="78">
        <v>38139.0</v>
      </c>
      <c r="B787" s="79">
        <v>131794.0</v>
      </c>
      <c r="C787" s="68">
        <f t="shared" si="1"/>
        <v>0.0007365391771</v>
      </c>
    </row>
    <row r="788">
      <c r="A788" s="78">
        <v>38169.0</v>
      </c>
      <c r="B788" s="79">
        <v>131853.0</v>
      </c>
      <c r="C788" s="68">
        <f t="shared" si="1"/>
        <v>0.0004476683309</v>
      </c>
    </row>
    <row r="789">
      <c r="A789" s="78">
        <v>38200.0</v>
      </c>
      <c r="B789" s="79">
        <v>131940.0</v>
      </c>
      <c r="C789" s="68">
        <f t="shared" si="1"/>
        <v>0.000659825715</v>
      </c>
    </row>
    <row r="790">
      <c r="A790" s="78">
        <v>38231.0</v>
      </c>
      <c r="B790" s="79">
        <v>132091.0</v>
      </c>
      <c r="C790" s="68">
        <f t="shared" si="1"/>
        <v>0.001144459603</v>
      </c>
    </row>
    <row r="791">
      <c r="A791" s="78">
        <v>38261.0</v>
      </c>
      <c r="B791" s="79">
        <v>132431.0</v>
      </c>
      <c r="C791" s="68">
        <f t="shared" si="1"/>
        <v>0.002573983087</v>
      </c>
    </row>
    <row r="792">
      <c r="A792" s="78">
        <v>38292.0</v>
      </c>
      <c r="B792" s="79">
        <v>132504.0</v>
      </c>
      <c r="C792" s="68">
        <f t="shared" si="1"/>
        <v>0.0005512304521</v>
      </c>
    </row>
    <row r="793">
      <c r="A793" s="78">
        <v>38322.0</v>
      </c>
      <c r="B793" s="79">
        <v>132629.0</v>
      </c>
      <c r="C793" s="68">
        <f t="shared" si="1"/>
        <v>0.0009433677474</v>
      </c>
    </row>
    <row r="794">
      <c r="A794" s="78">
        <v>38353.0</v>
      </c>
      <c r="B794" s="79">
        <v>132781.0</v>
      </c>
      <c r="C794" s="68">
        <f t="shared" si="1"/>
        <v>0.00114605403</v>
      </c>
    </row>
    <row r="795">
      <c r="A795" s="78">
        <v>38384.0</v>
      </c>
      <c r="B795" s="79">
        <v>133033.0</v>
      </c>
      <c r="C795" s="68">
        <f t="shared" si="1"/>
        <v>0.001897861893</v>
      </c>
    </row>
    <row r="796">
      <c r="A796" s="78">
        <v>38412.0</v>
      </c>
      <c r="B796" s="79">
        <v>133152.0</v>
      </c>
      <c r="C796" s="68">
        <f t="shared" si="1"/>
        <v>0.0008945148948</v>
      </c>
    </row>
    <row r="797">
      <c r="A797" s="78">
        <v>38443.0</v>
      </c>
      <c r="B797" s="79">
        <v>133519.0</v>
      </c>
      <c r="C797" s="68">
        <f t="shared" si="1"/>
        <v>0.002756248498</v>
      </c>
    </row>
    <row r="798">
      <c r="A798" s="78">
        <v>38473.0</v>
      </c>
      <c r="B798" s="79">
        <v>133689.0</v>
      </c>
      <c r="C798" s="68">
        <f t="shared" si="1"/>
        <v>0.001273227031</v>
      </c>
    </row>
    <row r="799">
      <c r="A799" s="78">
        <v>38504.0</v>
      </c>
      <c r="B799" s="79">
        <v>133947.0</v>
      </c>
      <c r="C799" s="68">
        <f t="shared" si="1"/>
        <v>0.001929852119</v>
      </c>
    </row>
    <row r="800">
      <c r="A800" s="78">
        <v>38534.0</v>
      </c>
      <c r="B800" s="79">
        <v>134300.0</v>
      </c>
      <c r="C800" s="68">
        <f t="shared" si="1"/>
        <v>0.002635370706</v>
      </c>
    </row>
    <row r="801">
      <c r="A801" s="78">
        <v>38565.0</v>
      </c>
      <c r="B801" s="79">
        <v>134503.0</v>
      </c>
      <c r="C801" s="68">
        <f t="shared" si="1"/>
        <v>0.001511541325</v>
      </c>
    </row>
    <row r="802">
      <c r="A802" s="78">
        <v>38596.0</v>
      </c>
      <c r="B802" s="79">
        <v>134554.0</v>
      </c>
      <c r="C802" s="68">
        <f t="shared" si="1"/>
        <v>0.0003791736987</v>
      </c>
    </row>
    <row r="803">
      <c r="A803" s="78">
        <v>38626.0</v>
      </c>
      <c r="B803" s="79">
        <v>134643.0</v>
      </c>
      <c r="C803" s="68">
        <f t="shared" si="1"/>
        <v>0.0006614444758</v>
      </c>
    </row>
    <row r="804">
      <c r="A804" s="78">
        <v>38657.0</v>
      </c>
      <c r="B804" s="79">
        <v>134999.0</v>
      </c>
      <c r="C804" s="68">
        <f t="shared" si="1"/>
        <v>0.002644029025</v>
      </c>
    </row>
    <row r="805">
      <c r="A805" s="78">
        <v>38687.0</v>
      </c>
      <c r="B805" s="79">
        <v>135158.0</v>
      </c>
      <c r="C805" s="68">
        <f t="shared" si="1"/>
        <v>0.001177786502</v>
      </c>
    </row>
    <row r="806">
      <c r="A806" s="78">
        <v>38718.0</v>
      </c>
      <c r="B806" s="79">
        <v>135426.0</v>
      </c>
      <c r="C806" s="68">
        <f t="shared" si="1"/>
        <v>0.001982864499</v>
      </c>
    </row>
    <row r="807">
      <c r="A807" s="78">
        <v>38749.0</v>
      </c>
      <c r="B807" s="79">
        <v>135731.0</v>
      </c>
      <c r="C807" s="68">
        <f t="shared" si="1"/>
        <v>0.002252152467</v>
      </c>
    </row>
    <row r="808">
      <c r="A808" s="78">
        <v>38777.0</v>
      </c>
      <c r="B808" s="79">
        <v>136036.0</v>
      </c>
      <c r="C808" s="68">
        <f t="shared" si="1"/>
        <v>0.002247091674</v>
      </c>
    </row>
    <row r="809">
      <c r="A809" s="78">
        <v>38808.0</v>
      </c>
      <c r="B809" s="79">
        <v>136208.0</v>
      </c>
      <c r="C809" s="68">
        <f t="shared" si="1"/>
        <v>0.001264371196</v>
      </c>
    </row>
    <row r="810">
      <c r="A810" s="78">
        <v>38838.0</v>
      </c>
      <c r="B810" s="79">
        <v>136249.0</v>
      </c>
      <c r="C810" s="68">
        <f t="shared" si="1"/>
        <v>0.0003010102197</v>
      </c>
    </row>
    <row r="811">
      <c r="A811" s="78">
        <v>38869.0</v>
      </c>
      <c r="B811" s="79">
        <v>136335.0</v>
      </c>
      <c r="C811" s="68">
        <f t="shared" si="1"/>
        <v>0.0006311972932</v>
      </c>
    </row>
    <row r="812">
      <c r="A812" s="78">
        <v>38899.0</v>
      </c>
      <c r="B812" s="79">
        <v>136529.0</v>
      </c>
      <c r="C812" s="68">
        <f t="shared" si="1"/>
        <v>0.001422965489</v>
      </c>
    </row>
    <row r="813">
      <c r="A813" s="78">
        <v>38930.0</v>
      </c>
      <c r="B813" s="79">
        <v>136693.0</v>
      </c>
      <c r="C813" s="68">
        <f t="shared" si="1"/>
        <v>0.001201209999</v>
      </c>
    </row>
    <row r="814">
      <c r="A814" s="78">
        <v>38961.0</v>
      </c>
      <c r="B814" s="79">
        <v>136829.0</v>
      </c>
      <c r="C814" s="68">
        <f t="shared" si="1"/>
        <v>0.0009949302451</v>
      </c>
    </row>
    <row r="815">
      <c r="A815" s="78">
        <v>38991.0</v>
      </c>
      <c r="B815" s="79">
        <v>136846.0</v>
      </c>
      <c r="C815" s="68">
        <f t="shared" si="1"/>
        <v>0.0001242426679</v>
      </c>
    </row>
    <row r="816">
      <c r="A816" s="78">
        <v>39022.0</v>
      </c>
      <c r="B816" s="79">
        <v>137061.0</v>
      </c>
      <c r="C816" s="68">
        <f t="shared" si="1"/>
        <v>0.00157110913</v>
      </c>
    </row>
    <row r="817">
      <c r="A817" s="78">
        <v>39052.0</v>
      </c>
      <c r="B817" s="79">
        <v>137249.0</v>
      </c>
      <c r="C817" s="68">
        <f t="shared" si="1"/>
        <v>0.001371652038</v>
      </c>
    </row>
    <row r="818">
      <c r="A818" s="78">
        <v>39083.0</v>
      </c>
      <c r="B818" s="79">
        <v>137472.0</v>
      </c>
      <c r="C818" s="68">
        <f t="shared" si="1"/>
        <v>0.001624784151</v>
      </c>
    </row>
    <row r="819">
      <c r="A819" s="78">
        <v>39114.0</v>
      </c>
      <c r="B819" s="79">
        <v>137558.0</v>
      </c>
      <c r="C819" s="68">
        <f t="shared" si="1"/>
        <v>0.0006255819367</v>
      </c>
    </row>
    <row r="820">
      <c r="A820" s="78">
        <v>39142.0</v>
      </c>
      <c r="B820" s="79">
        <v>137782.0</v>
      </c>
      <c r="C820" s="68">
        <f t="shared" si="1"/>
        <v>0.001628404019</v>
      </c>
    </row>
    <row r="821">
      <c r="A821" s="78">
        <v>39173.0</v>
      </c>
      <c r="B821" s="79">
        <v>137845.0</v>
      </c>
      <c r="C821" s="68">
        <f t="shared" si="1"/>
        <v>0.0004572440522</v>
      </c>
    </row>
    <row r="822">
      <c r="A822" s="78">
        <v>39203.0</v>
      </c>
      <c r="B822" s="79">
        <v>137993.0</v>
      </c>
      <c r="C822" s="68">
        <f t="shared" si="1"/>
        <v>0.001073669701</v>
      </c>
    </row>
    <row r="823">
      <c r="A823" s="78">
        <v>39234.0</v>
      </c>
      <c r="B823" s="79">
        <v>138069.0</v>
      </c>
      <c r="C823" s="68">
        <f t="shared" si="1"/>
        <v>0.0005507525744</v>
      </c>
    </row>
    <row r="824">
      <c r="A824" s="78">
        <v>39264.0</v>
      </c>
      <c r="B824" s="79">
        <v>138044.0</v>
      </c>
      <c r="C824" s="68">
        <f t="shared" si="1"/>
        <v>-0.0001810688858</v>
      </c>
    </row>
    <row r="825">
      <c r="A825" s="78">
        <v>39295.0</v>
      </c>
      <c r="B825" s="79">
        <v>138013.0</v>
      </c>
      <c r="C825" s="68">
        <f t="shared" si="1"/>
        <v>-0.0002245660804</v>
      </c>
    </row>
    <row r="826">
      <c r="A826" s="78">
        <v>39326.0</v>
      </c>
      <c r="B826" s="79">
        <v>138101.0</v>
      </c>
      <c r="C826" s="68">
        <f t="shared" si="1"/>
        <v>0.0006376210937</v>
      </c>
    </row>
    <row r="827">
      <c r="A827" s="78">
        <v>39356.0</v>
      </c>
      <c r="B827" s="79">
        <v>138177.0</v>
      </c>
      <c r="C827" s="68">
        <f t="shared" si="1"/>
        <v>0.0005503218659</v>
      </c>
    </row>
    <row r="828">
      <c r="A828" s="78">
        <v>39387.0</v>
      </c>
      <c r="B828" s="79">
        <v>138291.0</v>
      </c>
      <c r="C828" s="68">
        <f t="shared" si="1"/>
        <v>0.0008250287675</v>
      </c>
    </row>
    <row r="829">
      <c r="A829" s="78">
        <v>39417.0</v>
      </c>
      <c r="B829" s="79">
        <v>138395.0</v>
      </c>
      <c r="C829" s="68">
        <f t="shared" si="1"/>
        <v>0.0007520373705</v>
      </c>
    </row>
    <row r="830">
      <c r="A830" s="78">
        <v>39448.0</v>
      </c>
      <c r="B830" s="79">
        <v>138391.0</v>
      </c>
      <c r="C830" s="68">
        <f t="shared" si="1"/>
        <v>-0.00002890277828</v>
      </c>
    </row>
    <row r="831">
      <c r="A831" s="78">
        <v>39479.0</v>
      </c>
      <c r="B831" s="79">
        <v>138327.0</v>
      </c>
      <c r="C831" s="68">
        <f t="shared" si="1"/>
        <v>-0.0004624578188</v>
      </c>
    </row>
    <row r="832">
      <c r="A832" s="78">
        <v>39508.0</v>
      </c>
      <c r="B832" s="79">
        <v>138257.0</v>
      </c>
      <c r="C832" s="68">
        <f t="shared" si="1"/>
        <v>-0.0005060472648</v>
      </c>
    </row>
    <row r="833">
      <c r="A833" s="78">
        <v>39539.0</v>
      </c>
      <c r="B833" s="79">
        <v>138038.0</v>
      </c>
      <c r="C833" s="68">
        <f t="shared" si="1"/>
        <v>-0.001584006596</v>
      </c>
    </row>
    <row r="834">
      <c r="A834" s="78">
        <v>39569.0</v>
      </c>
      <c r="B834" s="79">
        <v>137851.0</v>
      </c>
      <c r="C834" s="68">
        <f t="shared" si="1"/>
        <v>-0.001354699431</v>
      </c>
    </row>
    <row r="835">
      <c r="A835" s="78">
        <v>39600.0</v>
      </c>
      <c r="B835" s="79">
        <v>137698.0</v>
      </c>
      <c r="C835" s="68">
        <f t="shared" si="1"/>
        <v>-0.001109894016</v>
      </c>
    </row>
    <row r="836">
      <c r="A836" s="78">
        <v>39630.0</v>
      </c>
      <c r="B836" s="79">
        <v>137498.0</v>
      </c>
      <c r="C836" s="68">
        <f t="shared" si="1"/>
        <v>-0.001452453921</v>
      </c>
    </row>
    <row r="837">
      <c r="A837" s="78">
        <v>39661.0</v>
      </c>
      <c r="B837" s="79">
        <v>137211.0</v>
      </c>
      <c r="C837" s="68">
        <f t="shared" si="1"/>
        <v>-0.002087303088</v>
      </c>
    </row>
    <row r="838">
      <c r="A838" s="78">
        <v>39692.0</v>
      </c>
      <c r="B838" s="79">
        <v>136762.0</v>
      </c>
      <c r="C838" s="68">
        <f t="shared" si="1"/>
        <v>-0.003272332393</v>
      </c>
    </row>
    <row r="839">
      <c r="A839" s="78">
        <v>39722.0</v>
      </c>
      <c r="B839" s="79">
        <v>136293.0</v>
      </c>
      <c r="C839" s="68">
        <f t="shared" si="1"/>
        <v>-0.003429315161</v>
      </c>
    </row>
    <row r="840">
      <c r="A840" s="78">
        <v>39753.0</v>
      </c>
      <c r="B840" s="79">
        <v>135543.0</v>
      </c>
      <c r="C840" s="68">
        <f t="shared" si="1"/>
        <v>-0.005502850477</v>
      </c>
    </row>
    <row r="841">
      <c r="A841" s="78">
        <v>39783.0</v>
      </c>
      <c r="B841" s="79">
        <v>134847.0</v>
      </c>
      <c r="C841" s="68">
        <f t="shared" si="1"/>
        <v>-0.005134901839</v>
      </c>
    </row>
    <row r="842">
      <c r="A842" s="78">
        <v>39814.0</v>
      </c>
      <c r="B842" s="79">
        <v>134078.0</v>
      </c>
      <c r="C842" s="68">
        <f t="shared" si="1"/>
        <v>-0.005702759424</v>
      </c>
    </row>
    <row r="843">
      <c r="A843" s="78">
        <v>39845.0</v>
      </c>
      <c r="B843" s="79">
        <v>133317.0</v>
      </c>
      <c r="C843" s="68">
        <f t="shared" si="1"/>
        <v>-0.005675800653</v>
      </c>
    </row>
    <row r="844">
      <c r="A844" s="78">
        <v>39873.0</v>
      </c>
      <c r="B844" s="79">
        <v>132492.0</v>
      </c>
      <c r="C844" s="68">
        <f t="shared" si="1"/>
        <v>-0.006188258062</v>
      </c>
    </row>
    <row r="845">
      <c r="A845" s="78">
        <v>39904.0</v>
      </c>
      <c r="B845" s="79">
        <v>131821.0</v>
      </c>
      <c r="C845" s="68">
        <f t="shared" si="1"/>
        <v>-0.005064456722</v>
      </c>
    </row>
    <row r="846">
      <c r="A846" s="78">
        <v>39934.0</v>
      </c>
      <c r="B846" s="79">
        <v>131468.0</v>
      </c>
      <c r="C846" s="68">
        <f t="shared" si="1"/>
        <v>-0.002677873783</v>
      </c>
    </row>
    <row r="847">
      <c r="A847" s="78">
        <v>39965.0</v>
      </c>
      <c r="B847" s="79">
        <v>131007.0</v>
      </c>
      <c r="C847" s="68">
        <f t="shared" si="1"/>
        <v>-0.003506556729</v>
      </c>
    </row>
    <row r="848">
      <c r="A848" s="78">
        <v>39995.0</v>
      </c>
      <c r="B848" s="79">
        <v>130662.0</v>
      </c>
      <c r="C848" s="68">
        <f t="shared" si="1"/>
        <v>-0.002633447068</v>
      </c>
    </row>
    <row r="849">
      <c r="A849" s="78">
        <v>40026.0</v>
      </c>
      <c r="B849" s="79">
        <v>130472.0</v>
      </c>
      <c r="C849" s="68">
        <f t="shared" si="1"/>
        <v>-0.001454133566</v>
      </c>
    </row>
    <row r="850">
      <c r="A850" s="78">
        <v>40057.0</v>
      </c>
      <c r="B850" s="79">
        <v>130247.0</v>
      </c>
      <c r="C850" s="68">
        <f t="shared" si="1"/>
        <v>-0.00172450794</v>
      </c>
    </row>
    <row r="851">
      <c r="A851" s="78">
        <v>40087.0</v>
      </c>
      <c r="B851" s="79">
        <v>130062.0</v>
      </c>
      <c r="C851" s="68">
        <f t="shared" si="1"/>
        <v>-0.001420378204</v>
      </c>
    </row>
    <row r="852">
      <c r="A852" s="78">
        <v>40118.0</v>
      </c>
      <c r="B852" s="79">
        <v>130058.0</v>
      </c>
      <c r="C852" s="68">
        <f t="shared" si="1"/>
        <v>-0.00003075456321</v>
      </c>
    </row>
    <row r="853">
      <c r="A853" s="78">
        <v>40148.0</v>
      </c>
      <c r="B853" s="79">
        <v>129808.0</v>
      </c>
      <c r="C853" s="68">
        <f t="shared" si="1"/>
        <v>-0.001922219318</v>
      </c>
    </row>
    <row r="854">
      <c r="A854" s="78">
        <v>40179.0</v>
      </c>
      <c r="B854" s="79">
        <v>129802.0</v>
      </c>
      <c r="C854" s="68">
        <f t="shared" si="1"/>
        <v>-0.00004622211266</v>
      </c>
    </row>
    <row r="855">
      <c r="A855" s="78">
        <v>40210.0</v>
      </c>
      <c r="B855" s="79">
        <v>129705.0</v>
      </c>
      <c r="C855" s="68">
        <f t="shared" si="1"/>
        <v>-0.0007472920294</v>
      </c>
    </row>
    <row r="856">
      <c r="A856" s="78">
        <v>40238.0</v>
      </c>
      <c r="B856" s="79">
        <v>129865.0</v>
      </c>
      <c r="C856" s="68">
        <f t="shared" si="1"/>
        <v>0.001233568482</v>
      </c>
    </row>
    <row r="857">
      <c r="A857" s="78">
        <v>40269.0</v>
      </c>
      <c r="B857" s="79">
        <v>130120.0</v>
      </c>
      <c r="C857" s="68">
        <f t="shared" si="1"/>
        <v>0.001963577561</v>
      </c>
    </row>
    <row r="858">
      <c r="A858" s="78">
        <v>40299.0</v>
      </c>
      <c r="B858" s="79">
        <v>130643.0</v>
      </c>
      <c r="C858" s="68">
        <f t="shared" si="1"/>
        <v>0.004019366738</v>
      </c>
    </row>
    <row r="859">
      <c r="A859" s="78">
        <v>40330.0</v>
      </c>
      <c r="B859" s="79">
        <v>130509.0</v>
      </c>
      <c r="C859" s="68">
        <f t="shared" si="1"/>
        <v>-0.001025695981</v>
      </c>
    </row>
    <row r="860">
      <c r="A860" s="78">
        <v>40360.0</v>
      </c>
      <c r="B860" s="79">
        <v>130415.0</v>
      </c>
      <c r="C860" s="68">
        <f t="shared" si="1"/>
        <v>-0.0007202568405</v>
      </c>
    </row>
    <row r="861">
      <c r="A861" s="78">
        <v>40391.0</v>
      </c>
      <c r="B861" s="79">
        <v>130416.0</v>
      </c>
      <c r="C861" s="68">
        <f t="shared" si="1"/>
        <v>0.000007667829621</v>
      </c>
    </row>
    <row r="862">
      <c r="A862" s="78">
        <v>40422.0</v>
      </c>
      <c r="B862" s="79">
        <v>130342.0</v>
      </c>
      <c r="C862" s="68">
        <f t="shared" si="1"/>
        <v>-0.0005674150411</v>
      </c>
    </row>
    <row r="863">
      <c r="A863" s="78">
        <v>40452.0</v>
      </c>
      <c r="B863" s="79">
        <v>130621.0</v>
      </c>
      <c r="C863" s="68">
        <f t="shared" si="1"/>
        <v>0.002140522625</v>
      </c>
    </row>
    <row r="864">
      <c r="A864" s="78">
        <v>40483.0</v>
      </c>
      <c r="B864" s="79">
        <v>130749.0</v>
      </c>
      <c r="C864" s="68">
        <f t="shared" si="1"/>
        <v>0.0009799343138</v>
      </c>
    </row>
    <row r="865">
      <c r="A865" s="78">
        <v>40513.0</v>
      </c>
      <c r="B865" s="79">
        <v>130830.0</v>
      </c>
      <c r="C865" s="68">
        <f t="shared" si="1"/>
        <v>0.0006195076062</v>
      </c>
    </row>
    <row r="866">
      <c r="A866" s="78">
        <v>40544.0</v>
      </c>
      <c r="B866" s="79">
        <v>130837.0</v>
      </c>
      <c r="C866" s="68">
        <f t="shared" si="1"/>
        <v>0.00005350454789</v>
      </c>
    </row>
    <row r="867">
      <c r="A867" s="78">
        <v>40575.0</v>
      </c>
      <c r="B867" s="79">
        <v>131056.0</v>
      </c>
      <c r="C867" s="68">
        <f t="shared" si="1"/>
        <v>0.00167383844</v>
      </c>
    </row>
    <row r="868">
      <c r="A868" s="78">
        <v>40603.0</v>
      </c>
      <c r="B868" s="79">
        <v>131282.0</v>
      </c>
      <c r="C868" s="68">
        <f t="shared" si="1"/>
        <v>0.001724453669</v>
      </c>
    </row>
    <row r="869">
      <c r="A869" s="78">
        <v>40634.0</v>
      </c>
      <c r="B869" s="79">
        <v>131597.0</v>
      </c>
      <c r="C869" s="68">
        <f t="shared" si="1"/>
        <v>0.002399415</v>
      </c>
    </row>
    <row r="870">
      <c r="A870" s="78">
        <v>40664.0</v>
      </c>
      <c r="B870" s="79">
        <v>131704.0</v>
      </c>
      <c r="C870" s="68">
        <f t="shared" si="1"/>
        <v>0.0008130884443</v>
      </c>
    </row>
    <row r="871">
      <c r="A871" s="78">
        <v>40695.0</v>
      </c>
      <c r="B871" s="79">
        <v>131931.0</v>
      </c>
      <c r="C871" s="68">
        <f t="shared" si="1"/>
        <v>0.001723561927</v>
      </c>
    </row>
    <row r="872">
      <c r="A872" s="78">
        <v>40725.0</v>
      </c>
      <c r="B872" s="79">
        <v>131993.0</v>
      </c>
      <c r="C872" s="68">
        <f t="shared" si="1"/>
        <v>0.0004699426215</v>
      </c>
    </row>
    <row r="873">
      <c r="A873" s="78">
        <v>40756.0</v>
      </c>
      <c r="B873" s="79">
        <v>132125.0</v>
      </c>
      <c r="C873" s="68">
        <f t="shared" si="1"/>
        <v>0.001000053033</v>
      </c>
    </row>
    <row r="874">
      <c r="A874" s="78">
        <v>40787.0</v>
      </c>
      <c r="B874" s="79">
        <v>132344.0</v>
      </c>
      <c r="C874" s="68">
        <f t="shared" si="1"/>
        <v>0.001657521287</v>
      </c>
    </row>
    <row r="875">
      <c r="A875" s="78">
        <v>40817.0</v>
      </c>
      <c r="B875" s="79">
        <v>132553.0</v>
      </c>
      <c r="C875" s="68">
        <f t="shared" si="1"/>
        <v>0.001579217796</v>
      </c>
    </row>
    <row r="876">
      <c r="A876" s="78">
        <v>40848.0</v>
      </c>
      <c r="B876" s="79">
        <v>132690.0</v>
      </c>
      <c r="C876" s="68">
        <f t="shared" si="1"/>
        <v>0.001033548845</v>
      </c>
    </row>
    <row r="877">
      <c r="A877" s="78">
        <v>40878.0</v>
      </c>
      <c r="B877" s="79">
        <v>132888.0</v>
      </c>
      <c r="C877" s="68">
        <f t="shared" si="1"/>
        <v>0.001492199864</v>
      </c>
    </row>
    <row r="878">
      <c r="A878" s="78">
        <v>40909.0</v>
      </c>
      <c r="B878" s="79">
        <v>133245.0</v>
      </c>
      <c r="C878" s="68">
        <f t="shared" si="1"/>
        <v>0.002686472819</v>
      </c>
    </row>
    <row r="879">
      <c r="A879" s="78">
        <v>40940.0</v>
      </c>
      <c r="B879" s="79">
        <v>133508.0</v>
      </c>
      <c r="C879" s="68">
        <f t="shared" si="1"/>
        <v>0.001973807648</v>
      </c>
    </row>
    <row r="880">
      <c r="A880" s="78">
        <v>40969.0</v>
      </c>
      <c r="B880" s="79">
        <v>133748.0</v>
      </c>
      <c r="C880" s="68">
        <f t="shared" si="1"/>
        <v>0.001797645085</v>
      </c>
    </row>
    <row r="881">
      <c r="A881" s="78">
        <v>41000.0</v>
      </c>
      <c r="B881" s="79">
        <v>133825.0</v>
      </c>
      <c r="C881" s="68">
        <f t="shared" si="1"/>
        <v>0.0005757095433</v>
      </c>
    </row>
    <row r="882">
      <c r="A882" s="78">
        <v>41030.0</v>
      </c>
      <c r="B882" s="79">
        <v>133933.0</v>
      </c>
      <c r="C882" s="68">
        <f t="shared" si="1"/>
        <v>0.0008070240986</v>
      </c>
    </row>
    <row r="883">
      <c r="A883" s="78">
        <v>41061.0</v>
      </c>
      <c r="B883" s="79">
        <v>134012.0</v>
      </c>
      <c r="C883" s="68">
        <f t="shared" si="1"/>
        <v>0.0005898471624</v>
      </c>
    </row>
    <row r="884">
      <c r="A884" s="78">
        <v>41091.0</v>
      </c>
      <c r="B884" s="79">
        <v>134157.0</v>
      </c>
      <c r="C884" s="68">
        <f t="shared" si="1"/>
        <v>0.001081992657</v>
      </c>
    </row>
    <row r="885">
      <c r="A885" s="78">
        <v>41122.0</v>
      </c>
      <c r="B885" s="79">
        <v>134338.0</v>
      </c>
      <c r="C885" s="68">
        <f t="shared" si="1"/>
        <v>0.00134916553</v>
      </c>
    </row>
    <row r="886">
      <c r="A886" s="78">
        <v>41153.0</v>
      </c>
      <c r="B886" s="79">
        <v>134517.0</v>
      </c>
      <c r="C886" s="68">
        <f t="shared" si="1"/>
        <v>0.001332459915</v>
      </c>
    </row>
    <row r="887">
      <c r="A887" s="78">
        <v>41183.0</v>
      </c>
      <c r="B887" s="79">
        <v>134668.0</v>
      </c>
      <c r="C887" s="68">
        <f t="shared" si="1"/>
        <v>0.001122534698</v>
      </c>
    </row>
    <row r="888">
      <c r="A888" s="78">
        <v>41214.0</v>
      </c>
      <c r="B888" s="79">
        <v>134825.0</v>
      </c>
      <c r="C888" s="68">
        <f t="shared" si="1"/>
        <v>0.001165830041</v>
      </c>
    </row>
    <row r="889">
      <c r="A889" s="78">
        <v>41244.0</v>
      </c>
      <c r="B889" s="79">
        <v>135074.0</v>
      </c>
      <c r="C889" s="68">
        <f t="shared" si="1"/>
        <v>0.001846838494</v>
      </c>
    </row>
    <row r="890">
      <c r="A890" s="78">
        <v>41275.0</v>
      </c>
      <c r="B890" s="79">
        <v>135257.0</v>
      </c>
      <c r="C890" s="68">
        <f t="shared" si="1"/>
        <v>0.001354812917</v>
      </c>
    </row>
    <row r="891">
      <c r="A891" s="78">
        <v>41306.0</v>
      </c>
      <c r="B891" s="79">
        <v>135545.0</v>
      </c>
      <c r="C891" s="68">
        <f t="shared" si="1"/>
        <v>0.002129279815</v>
      </c>
    </row>
    <row r="892">
      <c r="A892" s="78">
        <v>41334.0</v>
      </c>
      <c r="B892" s="79">
        <v>135689.0</v>
      </c>
      <c r="C892" s="68">
        <f t="shared" si="1"/>
        <v>0.001062377808</v>
      </c>
    </row>
    <row r="893">
      <c r="A893" s="78">
        <v>41365.0</v>
      </c>
      <c r="B893" s="79">
        <v>135873.0</v>
      </c>
      <c r="C893" s="68">
        <f t="shared" si="1"/>
        <v>0.001356042126</v>
      </c>
    </row>
    <row r="894">
      <c r="A894" s="78">
        <v>41395.0</v>
      </c>
      <c r="B894" s="79">
        <v>136095.0</v>
      </c>
      <c r="C894" s="68">
        <f t="shared" si="1"/>
        <v>0.001633878696</v>
      </c>
    </row>
    <row r="895">
      <c r="A895" s="78">
        <v>41426.0</v>
      </c>
      <c r="B895" s="79">
        <v>136279.0</v>
      </c>
      <c r="C895" s="68">
        <f t="shared" si="1"/>
        <v>0.001351996767</v>
      </c>
    </row>
    <row r="896">
      <c r="A896" s="78">
        <v>41456.0</v>
      </c>
      <c r="B896" s="79">
        <v>136391.0</v>
      </c>
      <c r="C896" s="68">
        <f t="shared" si="1"/>
        <v>0.0008218434242</v>
      </c>
    </row>
    <row r="897">
      <c r="A897" s="78">
        <v>41487.0</v>
      </c>
      <c r="B897" s="79">
        <v>136646.0</v>
      </c>
      <c r="C897" s="68">
        <f t="shared" si="1"/>
        <v>0.001869624829</v>
      </c>
    </row>
    <row r="898">
      <c r="A898" s="78">
        <v>41518.0</v>
      </c>
      <c r="B898" s="79">
        <v>136821.0</v>
      </c>
      <c r="C898" s="68">
        <f t="shared" si="1"/>
        <v>0.001280681469</v>
      </c>
    </row>
    <row r="899">
      <c r="A899" s="78">
        <v>41548.0</v>
      </c>
      <c r="B899" s="79">
        <v>137041.0</v>
      </c>
      <c r="C899" s="68">
        <f t="shared" si="1"/>
        <v>0.001607940302</v>
      </c>
    </row>
    <row r="900">
      <c r="A900" s="78">
        <v>41579.0</v>
      </c>
      <c r="B900" s="79">
        <v>137316.0</v>
      </c>
      <c r="C900" s="68">
        <f t="shared" si="1"/>
        <v>0.002006698725</v>
      </c>
    </row>
    <row r="901">
      <c r="A901" s="78">
        <v>41609.0</v>
      </c>
      <c r="B901" s="79">
        <v>137373.0</v>
      </c>
      <c r="C901" s="68">
        <f t="shared" si="1"/>
        <v>0.0004151009351</v>
      </c>
    </row>
    <row r="902">
      <c r="A902" s="78">
        <v>41640.0</v>
      </c>
      <c r="B902" s="79">
        <v>137561.0</v>
      </c>
      <c r="C902" s="68">
        <f t="shared" si="1"/>
        <v>0.001368536758</v>
      </c>
    </row>
    <row r="903">
      <c r="A903" s="78">
        <v>41671.0</v>
      </c>
      <c r="B903" s="79">
        <v>137712.0</v>
      </c>
      <c r="C903" s="68">
        <f t="shared" si="1"/>
        <v>0.001097694841</v>
      </c>
    </row>
    <row r="904">
      <c r="A904" s="78">
        <v>41699.0</v>
      </c>
      <c r="B904" s="79">
        <v>137985.0</v>
      </c>
      <c r="C904" s="68">
        <f t="shared" si="1"/>
        <v>0.001982398048</v>
      </c>
    </row>
    <row r="905">
      <c r="A905" s="78">
        <v>41730.0</v>
      </c>
      <c r="B905" s="79">
        <v>138297.0</v>
      </c>
      <c r="C905" s="68">
        <f t="shared" si="1"/>
        <v>0.002261115339</v>
      </c>
    </row>
    <row r="906">
      <c r="A906" s="78">
        <v>41760.0</v>
      </c>
      <c r="B906" s="79">
        <v>138512.0</v>
      </c>
      <c r="C906" s="68">
        <f t="shared" si="1"/>
        <v>0.001554625191</v>
      </c>
    </row>
    <row r="907">
      <c r="A907" s="78">
        <v>41791.0</v>
      </c>
      <c r="B907" s="79">
        <v>138849.0</v>
      </c>
      <c r="C907" s="68">
        <f t="shared" si="1"/>
        <v>0.002433002195</v>
      </c>
    </row>
    <row r="908">
      <c r="A908" s="78">
        <v>41821.0</v>
      </c>
      <c r="B908" s="79">
        <v>139073.0</v>
      </c>
      <c r="C908" s="68">
        <f t="shared" si="1"/>
        <v>0.001613263329</v>
      </c>
    </row>
    <row r="909">
      <c r="A909" s="78">
        <v>41852.0</v>
      </c>
      <c r="B909" s="79">
        <v>139269.0</v>
      </c>
      <c r="C909" s="68">
        <f t="shared" si="1"/>
        <v>0.00140933179</v>
      </c>
    </row>
    <row r="910">
      <c r="A910" s="78">
        <v>41883.0</v>
      </c>
      <c r="B910" s="79">
        <v>139563.0</v>
      </c>
      <c r="C910" s="68">
        <f t="shared" si="1"/>
        <v>0.002111022553</v>
      </c>
    </row>
    <row r="911">
      <c r="A911" s="78">
        <v>41913.0</v>
      </c>
      <c r="B911" s="79">
        <v>139797.0</v>
      </c>
      <c r="C911" s="68">
        <f t="shared" si="1"/>
        <v>0.001676662153</v>
      </c>
    </row>
    <row r="912">
      <c r="A912" s="78">
        <v>41944.0</v>
      </c>
      <c r="B912" s="79">
        <v>140090.0</v>
      </c>
      <c r="C912" s="68">
        <f t="shared" si="1"/>
        <v>0.002095896192</v>
      </c>
    </row>
    <row r="913">
      <c r="A913" s="78">
        <v>41974.0</v>
      </c>
      <c r="B913" s="79">
        <v>140364.0</v>
      </c>
      <c r="C913" s="68">
        <f t="shared" si="1"/>
        <v>0.001955885502</v>
      </c>
    </row>
    <row r="914">
      <c r="A914" s="78">
        <v>42005.0</v>
      </c>
      <c r="B914" s="79">
        <v>140568.0</v>
      </c>
      <c r="C914" s="68">
        <f t="shared" si="1"/>
        <v>0.00145336411</v>
      </c>
    </row>
    <row r="915">
      <c r="A915" s="78">
        <v>42036.0</v>
      </c>
      <c r="B915" s="79">
        <v>140827.0</v>
      </c>
      <c r="C915" s="68">
        <f t="shared" si="1"/>
        <v>0.001842524614</v>
      </c>
    </row>
    <row r="916">
      <c r="A916" s="78">
        <v>42064.0</v>
      </c>
      <c r="B916" s="79">
        <v>140923.0</v>
      </c>
      <c r="C916" s="68">
        <f t="shared" si="1"/>
        <v>0.0006816874605</v>
      </c>
    </row>
    <row r="917">
      <c r="A917" s="78">
        <v>42095.0</v>
      </c>
      <c r="B917" s="79">
        <v>141196.0</v>
      </c>
      <c r="C917" s="68">
        <f t="shared" si="1"/>
        <v>0.001937228132</v>
      </c>
    </row>
    <row r="918">
      <c r="A918" s="78">
        <v>42125.0</v>
      </c>
      <c r="B918" s="79">
        <v>141538.0</v>
      </c>
      <c r="C918" s="68">
        <f t="shared" si="1"/>
        <v>0.002422164934</v>
      </c>
    </row>
    <row r="919">
      <c r="A919" s="78">
        <v>42156.0</v>
      </c>
      <c r="B919" s="79">
        <v>141709.0</v>
      </c>
      <c r="C919" s="68">
        <f t="shared" si="1"/>
        <v>0.001208156114</v>
      </c>
    </row>
    <row r="920">
      <c r="A920" s="78">
        <v>42186.0</v>
      </c>
      <c r="B920" s="79">
        <v>141991.0</v>
      </c>
      <c r="C920" s="68">
        <f t="shared" si="1"/>
        <v>0.001989993578</v>
      </c>
    </row>
    <row r="921">
      <c r="A921" s="78">
        <v>42217.0</v>
      </c>
      <c r="B921" s="79">
        <v>142125.0</v>
      </c>
      <c r="C921" s="68">
        <f t="shared" si="1"/>
        <v>0.0009437217852</v>
      </c>
    </row>
    <row r="922">
      <c r="A922" s="78">
        <v>42248.0</v>
      </c>
      <c r="B922" s="79">
        <v>142275.0</v>
      </c>
      <c r="C922" s="68">
        <f t="shared" si="1"/>
        <v>0.001055408971</v>
      </c>
    </row>
    <row r="923">
      <c r="A923" s="78">
        <v>42278.0</v>
      </c>
      <c r="B923" s="79">
        <v>142579.0</v>
      </c>
      <c r="C923" s="68">
        <f t="shared" si="1"/>
        <v>0.002136707081</v>
      </c>
    </row>
    <row r="924">
      <c r="A924" s="78">
        <v>42309.0</v>
      </c>
      <c r="B924" s="79">
        <v>142808.0</v>
      </c>
      <c r="C924" s="68">
        <f t="shared" si="1"/>
        <v>0.00160612713</v>
      </c>
    </row>
    <row r="925">
      <c r="A925" s="78">
        <v>42339.0</v>
      </c>
      <c r="B925" s="79">
        <v>143077.0</v>
      </c>
      <c r="C925" s="68">
        <f t="shared" si="1"/>
        <v>0.001883647975</v>
      </c>
    </row>
    <row r="926">
      <c r="A926" s="78">
        <v>42370.0</v>
      </c>
      <c r="B926" s="79">
        <v>143210.0</v>
      </c>
      <c r="C926" s="68">
        <f t="shared" si="1"/>
        <v>0.0009295693927</v>
      </c>
    </row>
    <row r="927">
      <c r="A927" s="78">
        <v>42401.0</v>
      </c>
      <c r="B927" s="79">
        <v>143407.0</v>
      </c>
      <c r="C927" s="68">
        <f t="shared" si="1"/>
        <v>0.001375602262</v>
      </c>
    </row>
    <row r="928">
      <c r="A928" s="78">
        <v>42430.0</v>
      </c>
      <c r="B928" s="79">
        <v>143662.0</v>
      </c>
      <c r="C928" s="68">
        <f t="shared" si="1"/>
        <v>0.001778155878</v>
      </c>
    </row>
    <row r="929">
      <c r="A929" s="78">
        <v>42461.0</v>
      </c>
      <c r="B929" s="79">
        <v>143855.0</v>
      </c>
      <c r="C929" s="68">
        <f t="shared" si="1"/>
        <v>0.001343431109</v>
      </c>
    </row>
    <row r="930">
      <c r="A930" s="78">
        <v>42491.0</v>
      </c>
      <c r="B930" s="79">
        <v>143900.0</v>
      </c>
      <c r="C930" s="68">
        <f t="shared" si="1"/>
        <v>0.0003128149873</v>
      </c>
    </row>
    <row r="931">
      <c r="A931" s="78">
        <v>42522.0</v>
      </c>
      <c r="B931" s="79">
        <v>144146.0</v>
      </c>
      <c r="C931" s="68">
        <f t="shared" si="1"/>
        <v>0.0017095205</v>
      </c>
    </row>
    <row r="932">
      <c r="A932" s="78">
        <v>42552.0</v>
      </c>
      <c r="B932" s="79">
        <v>144520.0</v>
      </c>
      <c r="C932" s="68">
        <f t="shared" si="1"/>
        <v>0.002594591595</v>
      </c>
    </row>
    <row r="933">
      <c r="A933" s="78">
        <v>42583.0</v>
      </c>
      <c r="B933" s="79">
        <v>144662.0</v>
      </c>
      <c r="C933" s="68">
        <f t="shared" si="1"/>
        <v>0.0009825629671</v>
      </c>
    </row>
    <row r="934">
      <c r="A934" s="78">
        <v>42614.0</v>
      </c>
      <c r="B934" s="79">
        <v>144967.0</v>
      </c>
      <c r="C934" s="68">
        <f t="shared" si="1"/>
        <v>0.002108362943</v>
      </c>
    </row>
    <row r="935">
      <c r="A935" s="78">
        <v>42644.0</v>
      </c>
      <c r="B935" s="79">
        <v>145066.0</v>
      </c>
      <c r="C935" s="68">
        <f t="shared" si="1"/>
        <v>0.0006829140425</v>
      </c>
    </row>
    <row r="936">
      <c r="A936" s="78">
        <v>42675.0</v>
      </c>
      <c r="B936" s="79">
        <v>145183.0</v>
      </c>
      <c r="C936" s="68">
        <f t="shared" si="1"/>
        <v>0.0008065294418</v>
      </c>
    </row>
    <row r="937">
      <c r="A937" s="78">
        <v>42705.0</v>
      </c>
      <c r="B937" s="79">
        <v>145408.0</v>
      </c>
      <c r="C937" s="68">
        <f t="shared" si="1"/>
        <v>0.001549768224</v>
      </c>
    </row>
    <row r="938">
      <c r="A938" s="78">
        <v>42736.0</v>
      </c>
      <c r="B938" s="79">
        <v>145628.0</v>
      </c>
      <c r="C938" s="68">
        <f t="shared" si="1"/>
        <v>0.001512984155</v>
      </c>
    </row>
    <row r="939">
      <c r="A939" s="78">
        <v>42767.0</v>
      </c>
      <c r="B939" s="79">
        <v>145848.0</v>
      </c>
      <c r="C939" s="68">
        <f t="shared" si="1"/>
        <v>0.001510698492</v>
      </c>
    </row>
    <row r="940">
      <c r="A940" s="66">
        <v>42795.0</v>
      </c>
      <c r="B940" s="5">
        <v>145969.0</v>
      </c>
      <c r="C940" s="68">
        <f t="shared" si="1"/>
        <v>0.0008296308486</v>
      </c>
    </row>
    <row r="941">
      <c r="A941" s="66">
        <v>42826.0</v>
      </c>
      <c r="B941" s="5">
        <v>146174.0</v>
      </c>
      <c r="C941" s="68">
        <f t="shared" si="1"/>
        <v>0.001404407785</v>
      </c>
    </row>
    <row r="942">
      <c r="A942" s="66">
        <v>42856.0</v>
      </c>
      <c r="B942" s="5">
        <v>146380.0</v>
      </c>
      <c r="C942" s="68">
        <f t="shared" si="1"/>
        <v>0.001409279352</v>
      </c>
    </row>
    <row r="943">
      <c r="A943" s="66">
        <v>42887.0</v>
      </c>
      <c r="B943" s="5">
        <v>146583.0</v>
      </c>
      <c r="C943" s="68">
        <f t="shared" si="1"/>
        <v>0.001386801476</v>
      </c>
    </row>
    <row r="944">
      <c r="A944" s="66">
        <v>42917.0</v>
      </c>
      <c r="B944" s="5">
        <v>146772.0</v>
      </c>
      <c r="C944" s="68">
        <f t="shared" si="1"/>
        <v>0.001289371892</v>
      </c>
    </row>
    <row r="945">
      <c r="A945" s="66">
        <v>42948.0</v>
      </c>
      <c r="B945" s="5">
        <v>146919.0</v>
      </c>
      <c r="C945" s="68">
        <f t="shared" si="1"/>
        <v>0.00100155343</v>
      </c>
    </row>
    <row r="946">
      <c r="A946" s="66">
        <v>42979.0</v>
      </c>
      <c r="B946" s="5">
        <v>147007.0</v>
      </c>
      <c r="C946" s="68">
        <f t="shared" si="1"/>
        <v>0.0005989695002</v>
      </c>
    </row>
    <row r="947">
      <c r="A947" s="66">
        <v>43009.0</v>
      </c>
      <c r="B947" s="5">
        <v>147150.0</v>
      </c>
      <c r="C947" s="68">
        <f t="shared" si="1"/>
        <v>0.0009727427946</v>
      </c>
    </row>
    <row r="948">
      <c r="A948" s="66">
        <v>43040.0</v>
      </c>
      <c r="B948" s="5">
        <v>147373.0</v>
      </c>
      <c r="C948" s="68">
        <f t="shared" si="1"/>
        <v>0.001515460415</v>
      </c>
    </row>
    <row r="949">
      <c r="A949" s="66">
        <v>43070.0</v>
      </c>
      <c r="B949" s="5">
        <v>147523.0</v>
      </c>
      <c r="C949" s="68">
        <f t="shared" si="1"/>
        <v>0.001017825518</v>
      </c>
    </row>
    <row r="950">
      <c r="A950" s="66">
        <v>43101.0</v>
      </c>
      <c r="B950" s="5">
        <v>147660.0</v>
      </c>
      <c r="C950" s="68">
        <f t="shared" si="1"/>
        <v>0.00092866875</v>
      </c>
    </row>
    <row r="951">
      <c r="A951" s="66">
        <v>43132.0</v>
      </c>
      <c r="B951" s="5">
        <v>148054.0</v>
      </c>
      <c r="C951" s="68">
        <f t="shared" si="1"/>
        <v>0.002668292022</v>
      </c>
    </row>
    <row r="952">
      <c r="A952" s="66">
        <v>43160.0</v>
      </c>
      <c r="B952" s="5">
        <v>148280.0</v>
      </c>
      <c r="C952" s="68">
        <f t="shared" si="1"/>
        <v>0.001526470072</v>
      </c>
    </row>
    <row r="953">
      <c r="A953" s="66">
        <v>43191.0</v>
      </c>
      <c r="B953" s="5">
        <v>148422.0</v>
      </c>
      <c r="C953" s="68">
        <f t="shared" si="1"/>
        <v>0.0009576476936</v>
      </c>
    </row>
    <row r="954">
      <c r="A954" s="66">
        <v>43221.0</v>
      </c>
      <c r="B954" s="5">
        <v>148740.0</v>
      </c>
      <c r="C954" s="68">
        <f t="shared" si="1"/>
        <v>0.002142539516</v>
      </c>
    </row>
    <row r="955">
      <c r="A955" s="66">
        <v>43252.0</v>
      </c>
      <c r="B955" s="5">
        <v>148959.0</v>
      </c>
      <c r="C955" s="68">
        <f t="shared" si="1"/>
        <v>0.00147236789</v>
      </c>
    </row>
    <row r="956">
      <c r="A956" s="66">
        <v>43282.0</v>
      </c>
      <c r="B956" s="5">
        <v>149020.0</v>
      </c>
      <c r="C956" s="68">
        <f t="shared" si="1"/>
        <v>0.0004095086567</v>
      </c>
    </row>
    <row r="957">
      <c r="A957" s="66">
        <v>43313.0</v>
      </c>
      <c r="B957" s="5">
        <v>149279.0</v>
      </c>
      <c r="C957" s="68">
        <f t="shared" si="1"/>
        <v>0.001738021742</v>
      </c>
    </row>
    <row r="958">
      <c r="A958" s="66">
        <v>43344.0</v>
      </c>
      <c r="B958" s="5">
        <v>149358.0</v>
      </c>
      <c r="C958" s="68">
        <f t="shared" si="1"/>
        <v>0.0005292104047</v>
      </c>
    </row>
    <row r="959">
      <c r="A959" s="66">
        <v>43374.0</v>
      </c>
      <c r="B959" s="5">
        <v>149526.0</v>
      </c>
      <c r="C959" s="68">
        <f t="shared" si="1"/>
        <v>0.001124814205</v>
      </c>
    </row>
    <row r="960">
      <c r="A960" s="66">
        <v>43405.0</v>
      </c>
      <c r="B960" s="5">
        <v>149617.0</v>
      </c>
      <c r="C960" s="68">
        <f t="shared" si="1"/>
        <v>0.0006085898105</v>
      </c>
    </row>
    <row r="961">
      <c r="A961" s="66">
        <v>43435.0</v>
      </c>
      <c r="B961" s="5">
        <v>149809.0</v>
      </c>
      <c r="C961" s="68">
        <f t="shared" si="1"/>
        <v>0.001283276633</v>
      </c>
    </row>
    <row r="962">
      <c r="A962" s="66">
        <v>43466.0</v>
      </c>
      <c r="B962" s="5">
        <v>150059.0</v>
      </c>
      <c r="C962" s="68">
        <f t="shared" si="1"/>
        <v>0.001668791595</v>
      </c>
    </row>
    <row r="963">
      <c r="A963" s="66">
        <v>43497.0</v>
      </c>
      <c r="B963" s="5">
        <v>150065.0</v>
      </c>
      <c r="C963" s="68">
        <f t="shared" si="1"/>
        <v>0.00003998427285</v>
      </c>
    </row>
    <row r="964">
      <c r="A964" s="66">
        <v>43525.0</v>
      </c>
      <c r="B964" s="5">
        <v>150295.0</v>
      </c>
      <c r="C964" s="68">
        <f t="shared" si="1"/>
        <v>0.001532669177</v>
      </c>
    </row>
    <row r="965">
      <c r="A965" s="66">
        <v>43556.0</v>
      </c>
      <c r="B965" s="5">
        <v>150593.0</v>
      </c>
      <c r="C965" s="68">
        <f t="shared" si="1"/>
        <v>0.001982767224</v>
      </c>
    </row>
    <row r="966">
      <c r="A966" s="66">
        <v>43586.0</v>
      </c>
      <c r="B966" s="5">
        <v>150621.0</v>
      </c>
      <c r="C966" s="68">
        <f t="shared" si="1"/>
        <v>0.000185931617</v>
      </c>
    </row>
    <row r="967">
      <c r="A967" s="66">
        <v>43617.0</v>
      </c>
      <c r="B967" s="5">
        <v>150839.0</v>
      </c>
      <c r="C967" s="68">
        <f t="shared" si="1"/>
        <v>0.00144734134</v>
      </c>
    </row>
    <row r="968">
      <c r="A968" s="66">
        <v>43647.0</v>
      </c>
      <c r="B968" s="5">
        <v>150936.0</v>
      </c>
      <c r="C968" s="68">
        <f t="shared" si="1"/>
        <v>0.0006430697631</v>
      </c>
    </row>
    <row r="969">
      <c r="A969" s="66">
        <v>43678.0</v>
      </c>
      <c r="B969" s="5">
        <v>151171.0</v>
      </c>
      <c r="C969" s="68">
        <f t="shared" si="1"/>
        <v>0.001556951291</v>
      </c>
    </row>
    <row r="970">
      <c r="A970" s="66">
        <v>43709.0</v>
      </c>
      <c r="B970" s="5">
        <v>151365.0</v>
      </c>
      <c r="C970" s="68">
        <f t="shared" si="1"/>
        <v>0.001283314922</v>
      </c>
    </row>
    <row r="971">
      <c r="A971" s="66">
        <v>43739.0</v>
      </c>
      <c r="B971" s="5">
        <v>151460.0</v>
      </c>
      <c r="C971" s="68">
        <f t="shared" si="1"/>
        <v>0.0006276219734</v>
      </c>
    </row>
    <row r="972">
      <c r="A972" s="66">
        <v>43770.0</v>
      </c>
      <c r="B972" s="5">
        <v>151668.0</v>
      </c>
      <c r="C972" s="68">
        <f t="shared" si="1"/>
        <v>0.001373299881</v>
      </c>
    </row>
    <row r="973">
      <c r="A973" s="66">
        <v>43800.0</v>
      </c>
      <c r="B973" s="5">
        <v>151795.0</v>
      </c>
      <c r="C973" s="68">
        <f t="shared" si="1"/>
        <v>0.000837355276</v>
      </c>
    </row>
    <row r="974">
      <c r="A974" s="66">
        <v>43831.0</v>
      </c>
      <c r="B974" s="5">
        <v>152031.0</v>
      </c>
      <c r="C974" s="68">
        <f t="shared" si="1"/>
        <v>0.001554728417</v>
      </c>
    </row>
    <row r="975">
      <c r="A975" s="66">
        <v>43862.0</v>
      </c>
      <c r="B975" s="5">
        <v>152292.0</v>
      </c>
      <c r="C975" s="68">
        <f t="shared" si="1"/>
        <v>0.001716755135</v>
      </c>
    </row>
    <row r="976">
      <c r="A976" s="66">
        <v>43891.0</v>
      </c>
      <c r="B976" s="5">
        <v>150895.0</v>
      </c>
      <c r="C976" s="68">
        <f t="shared" si="1"/>
        <v>-0.009173167336</v>
      </c>
    </row>
    <row r="977">
      <c r="A977" s="66">
        <v>43922.0</v>
      </c>
      <c r="B977" s="5">
        <v>130424.0</v>
      </c>
      <c r="C977" s="68">
        <f t="shared" si="1"/>
        <v>-0.1356638722</v>
      </c>
    </row>
    <row r="978">
      <c r="A978" s="66">
        <v>43952.0</v>
      </c>
      <c r="B978" s="5">
        <v>133040.0</v>
      </c>
      <c r="C978" s="68">
        <f t="shared" si="1"/>
        <v>0.0200576581</v>
      </c>
    </row>
    <row r="979">
      <c r="A979" s="66">
        <v>43983.0</v>
      </c>
      <c r="B979" s="5">
        <v>137671.0</v>
      </c>
      <c r="C979" s="68">
        <f t="shared" si="1"/>
        <v>0.03480907998</v>
      </c>
    </row>
    <row r="980">
      <c r="A980" s="66">
        <v>44013.0</v>
      </c>
      <c r="B980" s="5">
        <v>139255.0</v>
      </c>
      <c r="C980" s="68">
        <f t="shared" si="1"/>
        <v>0.0115056911</v>
      </c>
    </row>
    <row r="981">
      <c r="A981" s="66">
        <v>44044.0</v>
      </c>
      <c r="B981" s="5">
        <v>140819.0</v>
      </c>
      <c r="C981" s="68">
        <f t="shared" si="1"/>
        <v>0.01123119457</v>
      </c>
    </row>
    <row r="982">
      <c r="A982" s="66">
        <v>44075.0</v>
      </c>
      <c r="B982" s="5">
        <v>141770.0</v>
      </c>
      <c r="C982" s="68">
        <f t="shared" si="1"/>
        <v>0.006753350045</v>
      </c>
    </row>
    <row r="983">
      <c r="A983" s="66">
        <v>44105.0</v>
      </c>
      <c r="B983" s="5">
        <v>142461.0</v>
      </c>
      <c r="C983" s="68">
        <f t="shared" si="1"/>
        <v>0.004874091839</v>
      </c>
    </row>
    <row r="984">
      <c r="A984" s="66">
        <v>44136.0</v>
      </c>
      <c r="B984" s="5">
        <v>142731.0</v>
      </c>
      <c r="C984" s="68">
        <f t="shared" si="1"/>
        <v>0.001895255544</v>
      </c>
    </row>
    <row r="985">
      <c r="A985" s="66">
        <v>44166.0</v>
      </c>
      <c r="B985" s="5">
        <v>142548.0</v>
      </c>
      <c r="C985" s="68">
        <f t="shared" si="1"/>
        <v>-0.001282132123</v>
      </c>
    </row>
    <row r="986">
      <c r="A986" s="66">
        <v>44197.0</v>
      </c>
      <c r="B986" s="5">
        <v>142913.0</v>
      </c>
      <c r="C986" s="68">
        <f t="shared" si="1"/>
        <v>0.002560541011</v>
      </c>
    </row>
    <row r="987">
      <c r="A987" s="66">
        <v>44228.0</v>
      </c>
      <c r="B987" s="5">
        <v>143422.0</v>
      </c>
      <c r="C987" s="68">
        <f t="shared" si="1"/>
        <v>0.003561607412</v>
      </c>
    </row>
    <row r="988">
      <c r="A988" s="66">
        <v>44256.0</v>
      </c>
      <c r="B988" s="5">
        <v>144246.0</v>
      </c>
      <c r="C988" s="68">
        <f t="shared" si="1"/>
        <v>0.00574528315</v>
      </c>
    </row>
    <row r="989">
      <c r="A989" s="66">
        <v>44287.0</v>
      </c>
      <c r="B989" s="5">
        <v>144611.0</v>
      </c>
      <c r="C989" s="68">
        <f t="shared" si="1"/>
        <v>0.002530399456</v>
      </c>
    </row>
    <row r="990">
      <c r="A990" s="66">
        <v>44317.0</v>
      </c>
      <c r="B990" s="5">
        <v>145032.0</v>
      </c>
      <c r="C990" s="68">
        <f t="shared" si="1"/>
        <v>0.00291125848</v>
      </c>
    </row>
    <row r="991">
      <c r="A991" s="66">
        <v>44348.0</v>
      </c>
      <c r="B991" s="5">
        <v>145828.0</v>
      </c>
      <c r="C991" s="68">
        <f t="shared" si="1"/>
        <v>0.00548844393</v>
      </c>
    </row>
    <row r="992">
      <c r="A992" s="66">
        <v>44378.0</v>
      </c>
      <c r="B992" s="5">
        <v>146759.0</v>
      </c>
      <c r="C992" s="68">
        <f t="shared" si="1"/>
        <v>0.006384233481</v>
      </c>
    </row>
    <row r="993">
      <c r="A993" s="66">
        <v>44409.0</v>
      </c>
      <c r="B993" s="5">
        <v>147246.0</v>
      </c>
      <c r="C993" s="68">
        <f t="shared" si="1"/>
        <v>0.003318365484</v>
      </c>
    </row>
    <row r="994">
      <c r="A994" s="66">
        <v>44440.0</v>
      </c>
      <c r="B994" s="5">
        <v>147712.0</v>
      </c>
      <c r="C994" s="68">
        <f t="shared" si="1"/>
        <v>0.003164771878</v>
      </c>
    </row>
    <row r="995">
      <c r="A995" s="66">
        <v>44470.0</v>
      </c>
      <c r="B995" s="5">
        <v>148569.0</v>
      </c>
      <c r="C995" s="68">
        <f t="shared" si="1"/>
        <v>0.005801830589</v>
      </c>
    </row>
    <row r="996">
      <c r="A996" s="66">
        <v>44501.0</v>
      </c>
      <c r="B996" s="5">
        <v>149206.0</v>
      </c>
      <c r="C996" s="68">
        <f t="shared" si="1"/>
        <v>0.004287570085</v>
      </c>
    </row>
    <row r="997">
      <c r="A997" s="66">
        <v>44531.0</v>
      </c>
      <c r="B997" s="5">
        <v>149781.0</v>
      </c>
      <c r="C997" s="68">
        <f t="shared" si="1"/>
        <v>0.003853732424</v>
      </c>
    </row>
    <row r="998">
      <c r="A998" s="66">
        <v>44562.0</v>
      </c>
      <c r="B998" s="5">
        <v>150006.0</v>
      </c>
      <c r="C998" s="68">
        <f t="shared" si="1"/>
        <v>0.001502193202</v>
      </c>
    </row>
    <row r="999">
      <c r="A999" s="66">
        <v>44593.0</v>
      </c>
      <c r="B999" s="5">
        <v>150875.0</v>
      </c>
      <c r="C999" s="68">
        <f t="shared" si="1"/>
        <v>0.005793101609</v>
      </c>
    </row>
    <row r="1000">
      <c r="A1000" s="66">
        <v>44621.0</v>
      </c>
      <c r="B1000" s="5">
        <v>151346.0</v>
      </c>
      <c r="C1000" s="68">
        <f t="shared" si="1"/>
        <v>0.003121789561</v>
      </c>
    </row>
    <row r="1001">
      <c r="A1001" s="66">
        <v>44652.0</v>
      </c>
      <c r="B1001" s="5">
        <v>151651.0</v>
      </c>
      <c r="C1001" s="68">
        <f t="shared" si="1"/>
        <v>0.002015249825</v>
      </c>
    </row>
    <row r="1002">
      <c r="A1002" s="66">
        <v>44682.0</v>
      </c>
      <c r="B1002" s="5">
        <v>151892.0</v>
      </c>
      <c r="C1002" s="68">
        <f t="shared" si="1"/>
        <v>0.001589175146</v>
      </c>
    </row>
    <row r="1003">
      <c r="A1003" s="66">
        <v>44713.0</v>
      </c>
      <c r="B1003" s="5">
        <v>152353.0</v>
      </c>
      <c r="C1003" s="68">
        <f t="shared" si="1"/>
        <v>0.003035051221</v>
      </c>
    </row>
    <row r="1004">
      <c r="A1004" s="66">
        <v>44743.0</v>
      </c>
      <c r="B1004" s="5">
        <v>153049.0</v>
      </c>
      <c r="C1004" s="68">
        <f t="shared" si="1"/>
        <v>0.004568338005</v>
      </c>
    </row>
    <row r="1005">
      <c r="A1005" s="66">
        <v>44774.0</v>
      </c>
      <c r="B1005" s="5">
        <v>153286.0</v>
      </c>
      <c r="C1005" s="68">
        <f t="shared" si="1"/>
        <v>0.001548523675</v>
      </c>
    </row>
    <row r="1006">
      <c r="A1006" s="66">
        <v>44805.0</v>
      </c>
      <c r="B1006" s="5">
        <v>153513.0</v>
      </c>
      <c r="C1006" s="68">
        <f t="shared" si="1"/>
        <v>0.001480891928</v>
      </c>
    </row>
    <row r="1007">
      <c r="A1007" s="66">
        <v>44835.0</v>
      </c>
      <c r="B1007" s="5">
        <v>153913.0</v>
      </c>
      <c r="C1007" s="68">
        <f t="shared" si="1"/>
        <v>0.002605642519</v>
      </c>
    </row>
    <row r="1008">
      <c r="A1008" s="66">
        <v>44866.0</v>
      </c>
      <c r="B1008" s="5">
        <v>154210.0</v>
      </c>
      <c r="C1008" s="68">
        <f t="shared" si="1"/>
        <v>0.001929661562</v>
      </c>
    </row>
    <row r="1009">
      <c r="A1009" s="66">
        <v>44896.0</v>
      </c>
      <c r="B1009" s="5">
        <v>154336.0</v>
      </c>
      <c r="C1009" s="68">
        <f t="shared" si="1"/>
        <v>0.000817067635</v>
      </c>
    </row>
    <row r="1010">
      <c r="A1010" s="66">
        <v>44927.0</v>
      </c>
      <c r="B1010" s="5">
        <v>154780.0</v>
      </c>
      <c r="C1010" s="68">
        <f t="shared" si="1"/>
        <v>0.002876840141</v>
      </c>
    </row>
    <row r="1011">
      <c r="A1011" s="66">
        <v>44958.0</v>
      </c>
      <c r="B1011" s="5">
        <v>155086.0</v>
      </c>
      <c r="C1011" s="68">
        <f t="shared" si="1"/>
        <v>0.001976999612</v>
      </c>
    </row>
    <row r="1012">
      <c r="A1012" s="66">
        <v>44986.0</v>
      </c>
      <c r="B1012" s="5">
        <v>155171.0</v>
      </c>
      <c r="C1012" s="68">
        <f t="shared" si="1"/>
        <v>0.0005480829991</v>
      </c>
    </row>
    <row r="1013">
      <c r="A1013" s="66">
        <v>45017.0</v>
      </c>
      <c r="B1013" s="5">
        <v>155387.0</v>
      </c>
      <c r="C1013" s="68">
        <f t="shared" si="1"/>
        <v>0.001392012683</v>
      </c>
    </row>
    <row r="1014">
      <c r="A1014" s="66">
        <v>45047.0</v>
      </c>
      <c r="B1014" s="5">
        <v>155614.0</v>
      </c>
      <c r="C1014" s="68">
        <f t="shared" si="1"/>
        <v>0.00146086867</v>
      </c>
    </row>
    <row r="1015">
      <c r="A1015" s="66">
        <v>45078.0</v>
      </c>
      <c r="B1015" s="5">
        <v>155871.0</v>
      </c>
      <c r="C1015" s="68">
        <f t="shared" si="1"/>
        <v>0.001651522357</v>
      </c>
    </row>
    <row r="1016">
      <c r="A1016" s="66">
        <v>45108.0</v>
      </c>
      <c r="B1016" s="5">
        <v>156019.0</v>
      </c>
      <c r="C1016" s="68">
        <f t="shared" si="1"/>
        <v>0.0009495031148</v>
      </c>
    </row>
    <row r="1017">
      <c r="A1017" s="66">
        <v>45139.0</v>
      </c>
      <c r="B1017" s="5">
        <v>156176.0</v>
      </c>
      <c r="C1017" s="68">
        <f t="shared" si="1"/>
        <v>0.001006287696</v>
      </c>
    </row>
    <row r="1018">
      <c r="A1018" s="66">
        <v>45170.0</v>
      </c>
      <c r="B1018" s="5">
        <v>156334.0</v>
      </c>
      <c r="C1018" s="68">
        <f t="shared" si="1"/>
        <v>0.001011679131</v>
      </c>
    </row>
    <row r="1019">
      <c r="A1019" s="66">
        <v>45200.0</v>
      </c>
      <c r="B1019" s="5">
        <v>156520.0</v>
      </c>
      <c r="C1019" s="68">
        <f t="shared" si="1"/>
        <v>0.001189760385</v>
      </c>
    </row>
    <row r="1020">
      <c r="A1020" s="66">
        <v>45231.0</v>
      </c>
      <c r="B1020" s="5">
        <v>156661.0</v>
      </c>
      <c r="C1020" s="68">
        <f t="shared" si="1"/>
        <v>0.0009008433427</v>
      </c>
    </row>
    <row r="1021">
      <c r="A1021" s="66">
        <v>45261.0</v>
      </c>
      <c r="B1021" s="5">
        <v>156930.0</v>
      </c>
      <c r="C1021" s="68">
        <f t="shared" si="1"/>
        <v>0.001717083384</v>
      </c>
    </row>
    <row r="1022">
      <c r="A1022" s="66">
        <v>45292.0</v>
      </c>
      <c r="B1022" s="5">
        <v>157049.0</v>
      </c>
      <c r="C1022" s="68">
        <f t="shared" si="1"/>
        <v>0.0007582998789</v>
      </c>
    </row>
    <row r="1023">
      <c r="A1023" s="66">
        <v>45323.0</v>
      </c>
      <c r="B1023" s="5">
        <v>157271.0</v>
      </c>
      <c r="C1023" s="68">
        <f t="shared" si="1"/>
        <v>0.00141357156</v>
      </c>
    </row>
    <row r="1024">
      <c r="A1024" s="66">
        <v>45352.0</v>
      </c>
      <c r="B1024" s="5">
        <v>157517.0</v>
      </c>
      <c r="C1024" s="68">
        <f t="shared" si="1"/>
        <v>0.001564179029</v>
      </c>
    </row>
    <row r="1025">
      <c r="A1025" s="66">
        <v>45383.0</v>
      </c>
      <c r="B1025" s="5">
        <v>157635.0</v>
      </c>
      <c r="C1025" s="68">
        <f t="shared" si="1"/>
        <v>0.0007491254912</v>
      </c>
    </row>
    <row r="1026">
      <c r="A1026" s="66">
        <v>45413.0</v>
      </c>
      <c r="B1026" s="5">
        <v>157828.0</v>
      </c>
      <c r="C1026" s="68">
        <f t="shared" si="1"/>
        <v>0.001224347385</v>
      </c>
    </row>
    <row r="1027">
      <c r="A1027" s="66">
        <v>45444.0</v>
      </c>
      <c r="B1027" s="5">
        <v>157915.0</v>
      </c>
      <c r="C1027" s="68">
        <f t="shared" si="1"/>
        <v>0.0005512329878</v>
      </c>
    </row>
    <row r="1028">
      <c r="A1028" s="66">
        <v>45474.0</v>
      </c>
      <c r="B1028" s="5">
        <v>158003.0</v>
      </c>
      <c r="C1028" s="68">
        <f t="shared" si="1"/>
        <v>0.0005572618181</v>
      </c>
    </row>
    <row r="1029">
      <c r="A1029" s="66">
        <v>45505.0</v>
      </c>
      <c r="B1029" s="5">
        <v>158074.0</v>
      </c>
      <c r="C1029" s="68">
        <f t="shared" si="1"/>
        <v>0.0004493585565</v>
      </c>
    </row>
    <row r="1030">
      <c r="A1030" s="66">
        <v>45536.0</v>
      </c>
      <c r="B1030" s="5">
        <v>158314.0</v>
      </c>
      <c r="C1030" s="68">
        <f t="shared" si="1"/>
        <v>0.00151827625</v>
      </c>
    </row>
    <row r="1031">
      <c r="A1031" s="66">
        <v>45566.0</v>
      </c>
      <c r="B1031" s="5">
        <v>158358.0</v>
      </c>
      <c r="C1031" s="68">
        <f t="shared" si="1"/>
        <v>0.0002779286734</v>
      </c>
    </row>
    <row r="1032">
      <c r="A1032" s="66">
        <v>45597.0</v>
      </c>
      <c r="B1032" s="5">
        <v>158619.0</v>
      </c>
      <c r="C1032" s="68">
        <f t="shared" si="1"/>
        <v>0.001648164286</v>
      </c>
    </row>
    <row r="1033">
      <c r="A1033" s="66">
        <v>45627.0</v>
      </c>
      <c r="B1033" s="5">
        <v>158942.0</v>
      </c>
      <c r="C1033" s="68">
        <f t="shared" si="1"/>
        <v>0.002036326039</v>
      </c>
    </row>
    <row r="1034">
      <c r="A1034" s="66">
        <v>45658.0</v>
      </c>
      <c r="B1034" s="5">
        <v>159067.0</v>
      </c>
      <c r="C1034" s="68">
        <f t="shared" si="1"/>
        <v>0.0007864504033</v>
      </c>
    </row>
    <row r="1035">
      <c r="A1035" s="66">
        <v>45689.0</v>
      </c>
      <c r="B1035" s="5">
        <v>159218.0</v>
      </c>
      <c r="C1035" s="68">
        <f t="shared" si="1"/>
        <v>0.0009492855212</v>
      </c>
    </row>
    <row r="1036">
      <c r="A1036" s="66"/>
      <c r="B1036" s="5"/>
      <c r="C1036" s="68"/>
    </row>
    <row r="1037">
      <c r="A1037" s="66"/>
      <c r="B1037" s="5"/>
      <c r="C1037" s="68">
        <f>SUBTOTAL(1,C1024:C1035)</f>
        <v>0.001025994703</v>
      </c>
    </row>
    <row r="1038">
      <c r="A1038" s="66"/>
      <c r="B1038" s="5"/>
      <c r="C1038" s="68"/>
    </row>
    <row r="1039">
      <c r="A1039" s="66"/>
      <c r="B1039" s="5"/>
      <c r="C1039" s="68"/>
    </row>
    <row r="1040">
      <c r="A1040" s="66"/>
      <c r="B1040" s="5"/>
      <c r="C1040" s="68"/>
    </row>
    <row r="1041">
      <c r="A1041" s="66"/>
      <c r="B1041" s="5"/>
      <c r="C1041" s="68"/>
    </row>
    <row r="1042">
      <c r="A1042" s="66"/>
      <c r="B1042" s="5"/>
      <c r="C1042" s="68"/>
    </row>
    <row r="1043">
      <c r="A1043" s="66"/>
      <c r="B1043" s="5"/>
      <c r="C1043" s="68"/>
    </row>
    <row r="1044">
      <c r="A1044" s="66"/>
      <c r="B1044" s="5"/>
      <c r="C1044" s="68"/>
    </row>
    <row r="1045">
      <c r="A1045" s="66"/>
      <c r="B1045" s="5"/>
      <c r="C1045" s="68"/>
    </row>
    <row r="1046">
      <c r="A1046" s="66"/>
      <c r="B1046" s="5"/>
      <c r="C1046" s="68"/>
    </row>
    <row r="1047">
      <c r="A1047" s="66"/>
      <c r="B1047" s="5"/>
      <c r="C1047" s="68"/>
    </row>
    <row r="1048">
      <c r="A1048" s="66"/>
      <c r="B1048" s="5"/>
      <c r="C1048" s="68"/>
    </row>
    <row r="1049">
      <c r="A1049" s="66"/>
      <c r="B1049" s="5"/>
      <c r="C1049" s="68"/>
    </row>
    <row r="1050">
      <c r="A1050" s="66"/>
      <c r="B1050" s="5"/>
      <c r="C1050" s="68"/>
    </row>
    <row r="1051">
      <c r="A1051" s="66"/>
      <c r="B1051" s="5"/>
      <c r="C1051" s="68"/>
    </row>
    <row r="1052">
      <c r="A1052" s="66"/>
      <c r="B1052" s="5"/>
      <c r="C1052" s="68"/>
    </row>
    <row r="1053">
      <c r="A1053" s="66"/>
      <c r="B1053" s="5"/>
      <c r="C1053" s="68"/>
    </row>
    <row r="1054">
      <c r="A1054" s="66"/>
      <c r="B1054" s="5"/>
      <c r="C1054" s="68"/>
    </row>
    <row r="1055">
      <c r="A1055" s="66"/>
      <c r="B1055" s="5"/>
      <c r="C1055" s="68"/>
    </row>
    <row r="1056">
      <c r="A1056" s="66"/>
      <c r="B1056" s="5"/>
      <c r="C1056" s="68"/>
    </row>
    <row r="1057">
      <c r="A1057" s="66"/>
      <c r="B1057" s="5"/>
      <c r="C1057" s="68"/>
    </row>
    <row r="1058">
      <c r="A1058" s="66"/>
      <c r="B1058" s="5"/>
      <c r="C1058" s="68"/>
    </row>
    <row r="1059">
      <c r="A1059" s="66"/>
      <c r="B1059" s="5"/>
      <c r="C1059" s="68"/>
    </row>
    <row r="1060">
      <c r="A1060" s="66"/>
      <c r="B1060" s="5"/>
      <c r="C1060" s="68"/>
    </row>
    <row r="1061">
      <c r="A1061" s="66"/>
      <c r="B1061" s="5"/>
      <c r="C1061" s="68"/>
    </row>
    <row r="1062">
      <c r="A1062" s="66"/>
      <c r="B1062" s="5"/>
      <c r="C1062" s="68"/>
    </row>
    <row r="1063">
      <c r="A1063" s="66"/>
      <c r="B1063" s="5"/>
      <c r="C1063" s="68"/>
    </row>
    <row r="1064">
      <c r="A1064" s="66"/>
      <c r="B1064" s="5"/>
      <c r="C1064" s="68"/>
    </row>
    <row r="1065">
      <c r="A1065" s="66"/>
      <c r="B1065" s="5"/>
      <c r="C1065" s="68"/>
    </row>
    <row r="1066">
      <c r="A1066" s="66"/>
      <c r="B1066" s="5"/>
      <c r="C1066" s="68"/>
    </row>
    <row r="1067">
      <c r="A1067" s="66"/>
      <c r="B1067" s="5"/>
      <c r="C1067" s="68"/>
    </row>
    <row r="1068">
      <c r="A1068" s="66"/>
      <c r="B1068" s="5"/>
      <c r="C1068" s="68"/>
    </row>
    <row r="1069">
      <c r="A1069" s="66"/>
      <c r="B1069" s="5"/>
      <c r="C1069" s="68"/>
    </row>
    <row r="1070">
      <c r="A1070" s="66"/>
      <c r="B1070" s="5"/>
      <c r="C1070" s="68"/>
    </row>
    <row r="1071">
      <c r="A1071" s="66"/>
      <c r="B1071" s="5"/>
      <c r="C1071" s="68"/>
    </row>
    <row r="1072">
      <c r="A1072" s="66"/>
      <c r="B1072" s="5"/>
      <c r="C1072" s="68"/>
    </row>
    <row r="1073">
      <c r="A1073" s="66"/>
      <c r="B1073" s="5"/>
      <c r="C1073" s="68"/>
    </row>
    <row r="1074">
      <c r="A1074" s="66"/>
      <c r="B1074" s="5"/>
      <c r="C1074" s="68"/>
    </row>
    <row r="1075">
      <c r="A1075" s="66"/>
      <c r="B1075" s="5"/>
      <c r="C1075" s="68"/>
    </row>
    <row r="1076">
      <c r="A1076" s="66"/>
      <c r="B1076" s="5"/>
      <c r="C1076" s="68"/>
    </row>
    <row r="1077">
      <c r="A1077" s="66"/>
      <c r="B1077" s="5"/>
      <c r="C1077" s="68"/>
    </row>
    <row r="1078">
      <c r="A1078" s="66"/>
      <c r="B1078" s="5"/>
      <c r="C1078" s="68"/>
    </row>
    <row r="1079">
      <c r="A1079" s="66"/>
      <c r="B1079" s="5"/>
      <c r="C1079" s="68"/>
    </row>
    <row r="1080">
      <c r="A1080" s="66"/>
      <c r="B1080" s="5"/>
      <c r="C1080" s="68"/>
    </row>
    <row r="1081">
      <c r="A1081" s="66"/>
      <c r="B1081" s="5"/>
      <c r="C1081" s="68"/>
    </row>
    <row r="1082">
      <c r="A1082" s="66"/>
      <c r="B1082" s="5"/>
      <c r="C1082" s="68"/>
    </row>
    <row r="1083">
      <c r="A1083" s="66"/>
      <c r="B1083" s="5"/>
      <c r="C1083" s="68"/>
    </row>
    <row r="1084">
      <c r="A1084" s="66"/>
      <c r="B1084" s="5"/>
      <c r="C1084" s="68"/>
    </row>
    <row r="1085">
      <c r="A1085" s="66"/>
      <c r="B1085" s="5"/>
      <c r="C1085" s="68"/>
    </row>
    <row r="1086">
      <c r="A1086" s="66"/>
      <c r="B1086" s="5"/>
      <c r="C1086" s="68"/>
    </row>
    <row r="1087">
      <c r="A1087" s="66"/>
      <c r="B1087" s="5"/>
      <c r="C1087" s="68"/>
    </row>
    <row r="1088">
      <c r="A1088" s="66"/>
      <c r="B1088" s="5"/>
      <c r="C1088" s="68"/>
    </row>
    <row r="1089">
      <c r="A1089" s="66"/>
      <c r="B1089" s="5"/>
      <c r="C1089" s="68"/>
    </row>
    <row r="1090">
      <c r="A1090" s="66"/>
      <c r="B1090" s="5"/>
      <c r="C1090" s="68"/>
    </row>
    <row r="1091">
      <c r="A1091" s="66"/>
      <c r="B1091" s="5"/>
      <c r="C1091" s="68"/>
    </row>
    <row r="1092">
      <c r="A1092" s="66"/>
      <c r="B1092" s="5"/>
      <c r="C1092" s="68"/>
    </row>
    <row r="1093">
      <c r="A1093" s="66"/>
      <c r="B1093" s="5"/>
      <c r="C1093" s="68"/>
    </row>
    <row r="1094">
      <c r="A1094" s="66"/>
      <c r="B1094" s="5"/>
      <c r="C1094" s="68"/>
    </row>
    <row r="1095">
      <c r="A1095" s="66"/>
      <c r="B1095" s="5"/>
      <c r="C1095" s="68"/>
    </row>
    <row r="1096">
      <c r="A1096" s="66"/>
      <c r="B1096" s="5"/>
      <c r="C1096" s="68"/>
    </row>
    <row r="1097">
      <c r="A1097" s="66"/>
      <c r="B1097" s="5"/>
      <c r="C1097" s="68"/>
    </row>
    <row r="1098">
      <c r="A1098" s="66"/>
      <c r="B1098" s="5"/>
      <c r="C1098" s="68"/>
    </row>
    <row r="1099">
      <c r="A1099" s="66"/>
      <c r="B1099" s="5"/>
      <c r="C1099" s="68"/>
    </row>
    <row r="1100">
      <c r="A1100" s="66"/>
      <c r="B1100" s="5"/>
      <c r="C1100" s="68"/>
    </row>
    <row r="1101">
      <c r="A1101" s="66"/>
      <c r="B1101" s="5"/>
      <c r="C1101" s="68"/>
    </row>
    <row r="1102">
      <c r="A1102" s="66"/>
      <c r="B1102" s="5"/>
      <c r="C1102" s="68"/>
    </row>
    <row r="1103">
      <c r="A1103" s="66"/>
      <c r="B1103" s="5"/>
      <c r="C1103" s="68"/>
    </row>
    <row r="1104">
      <c r="A1104" s="66"/>
      <c r="B1104" s="5"/>
      <c r="C1104" s="68"/>
    </row>
    <row r="1105">
      <c r="A1105" s="66"/>
      <c r="B1105" s="5"/>
      <c r="C1105" s="68"/>
    </row>
    <row r="1106">
      <c r="A1106" s="66"/>
      <c r="B1106" s="5"/>
      <c r="C1106" s="68"/>
    </row>
    <row r="1107">
      <c r="A1107" s="66"/>
      <c r="B1107" s="5"/>
      <c r="C1107" s="68"/>
    </row>
    <row r="1108">
      <c r="A1108" s="66"/>
      <c r="B1108" s="5"/>
      <c r="C1108" s="68"/>
    </row>
    <row r="1109">
      <c r="A1109" s="66"/>
      <c r="B1109" s="5"/>
      <c r="C1109" s="68"/>
    </row>
    <row r="1110">
      <c r="A1110" s="66"/>
      <c r="B1110" s="5"/>
      <c r="C1110" s="68"/>
    </row>
    <row r="1111">
      <c r="A1111" s="66"/>
      <c r="B1111" s="5"/>
      <c r="C1111" s="68"/>
    </row>
    <row r="1112">
      <c r="A1112" s="66"/>
      <c r="B1112" s="5"/>
      <c r="C1112" s="68"/>
    </row>
    <row r="1113">
      <c r="A1113" s="66"/>
      <c r="B1113" s="5"/>
      <c r="C1113" s="68"/>
    </row>
    <row r="1114">
      <c r="A1114" s="66"/>
      <c r="B1114" s="5"/>
      <c r="C1114" s="68"/>
    </row>
    <row r="1115">
      <c r="A1115" s="66"/>
      <c r="B1115" s="5"/>
      <c r="C1115" s="68"/>
    </row>
    <row r="1116">
      <c r="A1116" s="66"/>
      <c r="B1116" s="5"/>
      <c r="C1116" s="68"/>
    </row>
    <row r="1117">
      <c r="A1117" s="66"/>
      <c r="B1117" s="5"/>
      <c r="C1117" s="68"/>
    </row>
    <row r="1118">
      <c r="A1118" s="66"/>
      <c r="B1118" s="5"/>
      <c r="C1118" s="68"/>
    </row>
    <row r="1119">
      <c r="A1119" s="66"/>
      <c r="B1119" s="5"/>
      <c r="C1119" s="68"/>
    </row>
    <row r="1120">
      <c r="A1120" s="66"/>
      <c r="B1120" s="5"/>
      <c r="C1120" s="68"/>
    </row>
    <row r="1121">
      <c r="A1121" s="66"/>
      <c r="B1121" s="5"/>
      <c r="C1121" s="68"/>
    </row>
    <row r="1122">
      <c r="A1122" s="66"/>
      <c r="B1122" s="5"/>
      <c r="C1122" s="68"/>
    </row>
    <row r="1123">
      <c r="A1123" s="66"/>
      <c r="B1123" s="5"/>
      <c r="C1123" s="68"/>
    </row>
    <row r="1124">
      <c r="A1124" s="66"/>
      <c r="B1124" s="5"/>
      <c r="C1124" s="68"/>
    </row>
    <row r="1125">
      <c r="A1125" s="66"/>
      <c r="B1125" s="5"/>
      <c r="C1125" s="68"/>
    </row>
    <row r="1126">
      <c r="A1126" s="66"/>
      <c r="B1126" s="5"/>
      <c r="C1126" s="68"/>
    </row>
    <row r="1127">
      <c r="A1127" s="66"/>
      <c r="B1127" s="5"/>
      <c r="C1127" s="68"/>
    </row>
    <row r="1128">
      <c r="A1128" s="66"/>
      <c r="B1128" s="5"/>
      <c r="C1128" s="68"/>
    </row>
    <row r="1129">
      <c r="A1129" s="66"/>
      <c r="B1129" s="5"/>
      <c r="C1129" s="68"/>
    </row>
    <row r="1130">
      <c r="A1130" s="66"/>
      <c r="B1130" s="5"/>
      <c r="C1130" s="68"/>
    </row>
    <row r="1131">
      <c r="A1131" s="66"/>
      <c r="B1131" s="5"/>
      <c r="C1131" s="68"/>
    </row>
    <row r="1132">
      <c r="A1132" s="66"/>
      <c r="B1132" s="5"/>
      <c r="C1132" s="68"/>
    </row>
    <row r="1133">
      <c r="A1133" s="66"/>
      <c r="B1133" s="5"/>
      <c r="C1133" s="68"/>
    </row>
    <row r="1134">
      <c r="A1134" s="66"/>
      <c r="B1134" s="5"/>
      <c r="C1134" s="68"/>
    </row>
    <row r="1135">
      <c r="A1135" s="66"/>
      <c r="B1135" s="5"/>
      <c r="C1135" s="68"/>
    </row>
    <row r="1136">
      <c r="A1136" s="66"/>
      <c r="B1136" s="5"/>
      <c r="C1136" s="68"/>
    </row>
    <row r="1137">
      <c r="A1137" s="66"/>
      <c r="B1137" s="5"/>
      <c r="C1137" s="68"/>
    </row>
    <row r="1138">
      <c r="A1138" s="66"/>
      <c r="B1138" s="5"/>
      <c r="C1138" s="68"/>
    </row>
    <row r="1139">
      <c r="A1139" s="66"/>
      <c r="B1139" s="5"/>
      <c r="C1139" s="68"/>
    </row>
    <row r="1140">
      <c r="A1140" s="66"/>
      <c r="B1140" s="5"/>
      <c r="C1140" s="68"/>
    </row>
    <row r="1141">
      <c r="A1141" s="66"/>
      <c r="B1141" s="5"/>
      <c r="C1141" s="68"/>
    </row>
    <row r="1142">
      <c r="A1142" s="66"/>
      <c r="B1142" s="5"/>
      <c r="C1142" s="68"/>
    </row>
    <row r="1143">
      <c r="A1143" s="66"/>
      <c r="B1143" s="5"/>
      <c r="C1143" s="68"/>
    </row>
    <row r="1144">
      <c r="A1144" s="66"/>
      <c r="B1144" s="5"/>
      <c r="C1144" s="68"/>
    </row>
    <row r="1145">
      <c r="A1145" s="66"/>
      <c r="B1145" s="5"/>
      <c r="C1145" s="68"/>
    </row>
    <row r="1146">
      <c r="A1146" s="66"/>
      <c r="B1146" s="5"/>
      <c r="C1146" s="68"/>
    </row>
    <row r="1147">
      <c r="A1147" s="66"/>
      <c r="B1147" s="5"/>
      <c r="C1147" s="68"/>
    </row>
    <row r="1148">
      <c r="A1148" s="66"/>
      <c r="B1148" s="5"/>
      <c r="C1148" s="68"/>
    </row>
    <row r="1149">
      <c r="A1149" s="66"/>
      <c r="B1149" s="5"/>
      <c r="C1149" s="68"/>
    </row>
    <row r="1150">
      <c r="A1150" s="66"/>
      <c r="B1150" s="5"/>
      <c r="C1150" s="68"/>
    </row>
    <row r="1151">
      <c r="A1151" s="66"/>
      <c r="B1151" s="5"/>
      <c r="C1151" s="68"/>
    </row>
    <row r="1152">
      <c r="A1152" s="66"/>
      <c r="B1152" s="5"/>
      <c r="C1152" s="68"/>
    </row>
    <row r="1153">
      <c r="A1153" s="66"/>
      <c r="B1153" s="5"/>
      <c r="C1153" s="68"/>
    </row>
    <row r="1154">
      <c r="A1154" s="66"/>
      <c r="B1154" s="5"/>
      <c r="C1154" s="68"/>
    </row>
    <row r="1155">
      <c r="A1155" s="66"/>
      <c r="B1155" s="5"/>
      <c r="C1155" s="68"/>
    </row>
    <row r="1156">
      <c r="A1156" s="66"/>
      <c r="B1156" s="5"/>
      <c r="C1156" s="68"/>
    </row>
    <row r="1157">
      <c r="A1157" s="66"/>
      <c r="B1157" s="5"/>
      <c r="C1157" s="68"/>
    </row>
    <row r="1158">
      <c r="A1158" s="66"/>
      <c r="B1158" s="5"/>
      <c r="C1158" s="68"/>
    </row>
    <row r="1159">
      <c r="A1159" s="66"/>
      <c r="B1159" s="5"/>
      <c r="C1159" s="68"/>
    </row>
    <row r="1160">
      <c r="A1160" s="66"/>
      <c r="B1160" s="5"/>
      <c r="C1160" s="68"/>
    </row>
    <row r="1161">
      <c r="A1161" s="66"/>
      <c r="B1161" s="5"/>
      <c r="C1161" s="68"/>
    </row>
    <row r="1162">
      <c r="A1162" s="66"/>
      <c r="B1162" s="5"/>
      <c r="C1162" s="68"/>
    </row>
    <row r="1163">
      <c r="A1163" s="66"/>
      <c r="B1163" s="5"/>
      <c r="C1163" s="68"/>
    </row>
    <row r="1164">
      <c r="A1164" s="66"/>
      <c r="B1164" s="5"/>
      <c r="C1164" s="68"/>
    </row>
    <row r="1165">
      <c r="A1165" s="66"/>
      <c r="B1165" s="5"/>
      <c r="C1165" s="68"/>
    </row>
    <row r="1166">
      <c r="A1166" s="66"/>
      <c r="B1166" s="5"/>
      <c r="C1166" s="68"/>
    </row>
    <row r="1167">
      <c r="A1167" s="66"/>
      <c r="B1167" s="5"/>
      <c r="C1167" s="68"/>
    </row>
    <row r="1168">
      <c r="A1168" s="66"/>
      <c r="B1168" s="5"/>
      <c r="C1168" s="68"/>
    </row>
    <row r="1169">
      <c r="A1169" s="66"/>
      <c r="B1169" s="5"/>
      <c r="C1169" s="68"/>
    </row>
    <row r="1170">
      <c r="A1170" s="66"/>
      <c r="B1170" s="5"/>
      <c r="C1170" s="68"/>
    </row>
    <row r="1171">
      <c r="A1171" s="66"/>
      <c r="B1171" s="5"/>
      <c r="C1171" s="68"/>
    </row>
    <row r="1172">
      <c r="A1172" s="66"/>
      <c r="B1172" s="5"/>
      <c r="C1172" s="68"/>
    </row>
    <row r="1173">
      <c r="A1173" s="66"/>
      <c r="B1173" s="5"/>
      <c r="C1173" s="68"/>
    </row>
    <row r="1174">
      <c r="A1174" s="66"/>
      <c r="B1174" s="5"/>
      <c r="C1174" s="68"/>
    </row>
    <row r="1175">
      <c r="A1175" s="66"/>
      <c r="B1175" s="5"/>
      <c r="C1175" s="68"/>
    </row>
    <row r="1176">
      <c r="A1176" s="66"/>
      <c r="B1176" s="5"/>
      <c r="C1176" s="68"/>
    </row>
    <row r="1177">
      <c r="A1177" s="66"/>
      <c r="B1177" s="5"/>
      <c r="C1177" s="68"/>
    </row>
    <row r="1178">
      <c r="A1178" s="66"/>
      <c r="B1178" s="5"/>
      <c r="C1178" s="68"/>
    </row>
    <row r="1179">
      <c r="A1179" s="66"/>
      <c r="B1179" s="5"/>
      <c r="C1179" s="68"/>
    </row>
    <row r="1180">
      <c r="A1180" s="66"/>
      <c r="B1180" s="5"/>
      <c r="C1180" s="68"/>
    </row>
    <row r="1181">
      <c r="A1181" s="66"/>
      <c r="B1181" s="5"/>
      <c r="C1181" s="68"/>
    </row>
    <row r="1182">
      <c r="A1182" s="66"/>
      <c r="B1182" s="5"/>
      <c r="C1182" s="68"/>
    </row>
    <row r="1183">
      <c r="A1183" s="66"/>
      <c r="B1183" s="5"/>
      <c r="C1183" s="68"/>
    </row>
    <row r="1184">
      <c r="A1184" s="66"/>
      <c r="B1184" s="5"/>
      <c r="C1184" s="68"/>
    </row>
    <row r="1185">
      <c r="A1185" s="66"/>
      <c r="B1185" s="5"/>
      <c r="C1185" s="68"/>
    </row>
    <row r="1186">
      <c r="A1186" s="66"/>
      <c r="B1186" s="5"/>
      <c r="C1186" s="68"/>
    </row>
    <row r="1187">
      <c r="A1187" s="66"/>
      <c r="B1187" s="5"/>
      <c r="C1187" s="68"/>
    </row>
    <row r="1188">
      <c r="A1188" s="66"/>
      <c r="B1188" s="5"/>
      <c r="C1188" s="68"/>
    </row>
    <row r="1189">
      <c r="A1189" s="66"/>
      <c r="B1189" s="5"/>
      <c r="C1189" s="68"/>
    </row>
    <row r="1190">
      <c r="A1190" s="66"/>
      <c r="B1190" s="5"/>
      <c r="C1190" s="68"/>
    </row>
    <row r="1191">
      <c r="A1191" s="66"/>
      <c r="B1191" s="5"/>
      <c r="C1191" s="68"/>
    </row>
    <row r="1192">
      <c r="A1192" s="66"/>
      <c r="B1192" s="5"/>
      <c r="C1192" s="68"/>
    </row>
    <row r="1193">
      <c r="A1193" s="66"/>
      <c r="B1193" s="5"/>
      <c r="C1193" s="68"/>
    </row>
    <row r="1194">
      <c r="A1194" s="66"/>
      <c r="B1194" s="5"/>
      <c r="C1194" s="68"/>
    </row>
    <row r="1195">
      <c r="A1195" s="66"/>
      <c r="B1195" s="5"/>
      <c r="C1195" s="68"/>
    </row>
    <row r="1196">
      <c r="A1196" s="66"/>
      <c r="B1196" s="5"/>
      <c r="C1196" s="68"/>
    </row>
    <row r="1197">
      <c r="A1197" s="66"/>
      <c r="B1197" s="5"/>
      <c r="C1197" s="68"/>
    </row>
    <row r="1198">
      <c r="A1198" s="66"/>
      <c r="B1198" s="5"/>
      <c r="C1198" s="68"/>
    </row>
    <row r="1199">
      <c r="A1199" s="66"/>
      <c r="B1199" s="5"/>
      <c r="C1199" s="68"/>
    </row>
    <row r="1200">
      <c r="A1200" s="66"/>
      <c r="B1200" s="5"/>
      <c r="C1200" s="68"/>
    </row>
    <row r="1201">
      <c r="A1201" s="66"/>
      <c r="B1201" s="5"/>
      <c r="C1201" s="68"/>
    </row>
    <row r="1202">
      <c r="A1202" s="66"/>
      <c r="B1202" s="5"/>
      <c r="C1202" s="68"/>
    </row>
    <row r="1203">
      <c r="A1203" s="66"/>
      <c r="B1203" s="5"/>
      <c r="C1203" s="68"/>
    </row>
    <row r="1204">
      <c r="A1204" s="66"/>
      <c r="B1204" s="5"/>
      <c r="C1204" s="68"/>
    </row>
    <row r="1205">
      <c r="A1205" s="66"/>
      <c r="B1205" s="5"/>
      <c r="C1205" s="68"/>
    </row>
    <row r="1206">
      <c r="A1206" s="66"/>
      <c r="B1206" s="5"/>
      <c r="C1206" s="68"/>
    </row>
    <row r="1207">
      <c r="A1207" s="66"/>
      <c r="B1207" s="5"/>
      <c r="C1207" s="68"/>
    </row>
    <row r="1208">
      <c r="A1208" s="66"/>
      <c r="B1208" s="5"/>
      <c r="C1208" s="68"/>
    </row>
    <row r="1209">
      <c r="A1209" s="66"/>
      <c r="B1209" s="5"/>
      <c r="C1209" s="68"/>
    </row>
    <row r="1210">
      <c r="A1210" s="66"/>
      <c r="B1210" s="5"/>
      <c r="C1210" s="68"/>
    </row>
    <row r="1211">
      <c r="A1211" s="66"/>
      <c r="B1211" s="5"/>
      <c r="C1211" s="68"/>
    </row>
    <row r="1212">
      <c r="A1212" s="66"/>
      <c r="B1212" s="5"/>
      <c r="C1212" s="68"/>
    </row>
    <row r="1213">
      <c r="A1213" s="66"/>
      <c r="B1213" s="5"/>
      <c r="C1213" s="68"/>
    </row>
    <row r="1214">
      <c r="A1214" s="66"/>
      <c r="B1214" s="5"/>
      <c r="C1214" s="68"/>
    </row>
    <row r="1215">
      <c r="A1215" s="66"/>
      <c r="B1215" s="5"/>
      <c r="C1215" s="68"/>
    </row>
    <row r="1216">
      <c r="A1216" s="66"/>
      <c r="B1216" s="5"/>
      <c r="C1216" s="68"/>
    </row>
    <row r="1217">
      <c r="A1217" s="66"/>
      <c r="B1217" s="5"/>
      <c r="C1217" s="68"/>
    </row>
    <row r="1218">
      <c r="A1218" s="66"/>
      <c r="B1218" s="5"/>
      <c r="C1218" s="68"/>
    </row>
    <row r="1219">
      <c r="A1219" s="66"/>
      <c r="B1219" s="5"/>
      <c r="C1219" s="68"/>
    </row>
    <row r="1220">
      <c r="A1220" s="66"/>
      <c r="B1220" s="5"/>
      <c r="C1220" s="68"/>
    </row>
    <row r="1221">
      <c r="A1221" s="66"/>
      <c r="B1221" s="5"/>
      <c r="C1221" s="68"/>
    </row>
    <row r="1222">
      <c r="A1222" s="66"/>
      <c r="B1222" s="5"/>
      <c r="C1222" s="68"/>
    </row>
    <row r="1223">
      <c r="A1223" s="66"/>
      <c r="B1223" s="5"/>
      <c r="C1223" s="68"/>
    </row>
    <row r="1224">
      <c r="A1224" s="66"/>
      <c r="B1224" s="5"/>
      <c r="C1224" s="68"/>
    </row>
    <row r="1225">
      <c r="A1225" s="66"/>
      <c r="B1225" s="5"/>
      <c r="C1225" s="68"/>
    </row>
    <row r="1226">
      <c r="A1226" s="66"/>
      <c r="B1226" s="5"/>
      <c r="C1226" s="68"/>
    </row>
    <row r="1227">
      <c r="A1227" s="66"/>
      <c r="B1227" s="5"/>
      <c r="C1227" s="68"/>
    </row>
    <row r="1228">
      <c r="A1228" s="66"/>
      <c r="B1228" s="5"/>
      <c r="C1228" s="68"/>
    </row>
    <row r="1229">
      <c r="A1229" s="66"/>
      <c r="B1229" s="5"/>
      <c r="C1229" s="68"/>
    </row>
    <row r="1230">
      <c r="A1230" s="66"/>
      <c r="B1230" s="5"/>
      <c r="C1230" s="68"/>
    </row>
    <row r="1231">
      <c r="A1231" s="66"/>
      <c r="B1231" s="5"/>
      <c r="C1231" s="68"/>
    </row>
    <row r="1232">
      <c r="A1232" s="66"/>
      <c r="B1232" s="5"/>
      <c r="C1232" s="68"/>
    </row>
    <row r="1233">
      <c r="A1233" s="66"/>
      <c r="B1233" s="5"/>
      <c r="C1233" s="68"/>
    </row>
    <row r="1234">
      <c r="A1234" s="66"/>
      <c r="B1234" s="5"/>
      <c r="C1234" s="68"/>
    </row>
    <row r="1235">
      <c r="A1235" s="66"/>
      <c r="B1235" s="5"/>
      <c r="C1235" s="68"/>
    </row>
    <row r="1236">
      <c r="A1236" s="66"/>
      <c r="B1236" s="5"/>
      <c r="C1236" s="68"/>
    </row>
    <row r="1237">
      <c r="A1237" s="66"/>
      <c r="B1237" s="5"/>
      <c r="C1237" s="68"/>
    </row>
    <row r="1238">
      <c r="A1238" s="66"/>
      <c r="B1238" s="5"/>
      <c r="C1238" s="68"/>
    </row>
    <row r="1239">
      <c r="A1239" s="66"/>
      <c r="B1239" s="5"/>
      <c r="C1239" s="68"/>
    </row>
    <row r="1240">
      <c r="A1240" s="66"/>
      <c r="B1240" s="5"/>
      <c r="C1240" s="68"/>
    </row>
    <row r="1241">
      <c r="A1241" s="66"/>
      <c r="B1241" s="5"/>
      <c r="C1241" s="68"/>
    </row>
    <row r="1242">
      <c r="A1242" s="66"/>
      <c r="B1242" s="5"/>
      <c r="C1242" s="68"/>
    </row>
    <row r="1243">
      <c r="A1243" s="66"/>
      <c r="B1243" s="5"/>
      <c r="C1243" s="68"/>
    </row>
    <row r="1244">
      <c r="A1244" s="66"/>
      <c r="B1244" s="5"/>
      <c r="C1244" s="68"/>
    </row>
    <row r="1245">
      <c r="A1245" s="66"/>
      <c r="B1245" s="5"/>
      <c r="C1245" s="68"/>
    </row>
    <row r="1246">
      <c r="A1246" s="66"/>
      <c r="B1246" s="5"/>
      <c r="C1246" s="68"/>
    </row>
    <row r="1247">
      <c r="A1247" s="66"/>
      <c r="B1247" s="5"/>
      <c r="C1247" s="68"/>
    </row>
    <row r="1248">
      <c r="A1248" s="66"/>
      <c r="B1248" s="5"/>
      <c r="C1248" s="68"/>
    </row>
    <row r="1249">
      <c r="A1249" s="66"/>
      <c r="B1249" s="5"/>
      <c r="C1249" s="68"/>
    </row>
    <row r="1250">
      <c r="A1250" s="66"/>
      <c r="B1250" s="5"/>
      <c r="C1250" s="68"/>
    </row>
    <row r="1251">
      <c r="A1251" s="66"/>
      <c r="B1251" s="5"/>
      <c r="C1251" s="68"/>
    </row>
    <row r="1252">
      <c r="A1252" s="66"/>
      <c r="B1252" s="5"/>
      <c r="C1252" s="68"/>
    </row>
    <row r="1253">
      <c r="A1253" s="66"/>
      <c r="B1253" s="5"/>
      <c r="C1253" s="68"/>
    </row>
    <row r="1254">
      <c r="A1254" s="66"/>
      <c r="B1254" s="5"/>
      <c r="C1254" s="68"/>
    </row>
    <row r="1255">
      <c r="A1255" s="66"/>
      <c r="B1255" s="5"/>
      <c r="C1255" s="68"/>
    </row>
    <row r="1256">
      <c r="A1256" s="66"/>
      <c r="B1256" s="5"/>
      <c r="C1256" s="68"/>
    </row>
    <row r="1257">
      <c r="A1257" s="66"/>
      <c r="B1257" s="5"/>
      <c r="C1257" s="68"/>
    </row>
    <row r="1258">
      <c r="A1258" s="66"/>
      <c r="B1258" s="5"/>
      <c r="C1258" s="68"/>
    </row>
    <row r="1259">
      <c r="A1259" s="66"/>
      <c r="B1259" s="5"/>
      <c r="C1259" s="68"/>
    </row>
    <row r="1260">
      <c r="A1260" s="66"/>
      <c r="B1260" s="5"/>
      <c r="C1260" s="68"/>
    </row>
    <row r="1261">
      <c r="A1261" s="66"/>
      <c r="B1261" s="5"/>
      <c r="C1261" s="68"/>
    </row>
    <row r="1262">
      <c r="A1262" s="66"/>
      <c r="B1262" s="5"/>
      <c r="C1262" s="68"/>
    </row>
    <row r="1263">
      <c r="A1263" s="66"/>
      <c r="B1263" s="5"/>
      <c r="C1263" s="68"/>
    </row>
    <row r="1264">
      <c r="A1264" s="66"/>
      <c r="B1264" s="5"/>
      <c r="C1264" s="68"/>
    </row>
    <row r="1265">
      <c r="A1265" s="66"/>
      <c r="B1265" s="5"/>
      <c r="C1265" s="68"/>
    </row>
    <row r="1266">
      <c r="A1266" s="66"/>
      <c r="B1266" s="5"/>
      <c r="C1266" s="68"/>
    </row>
    <row r="1267">
      <c r="A1267" s="66"/>
      <c r="B1267" s="5"/>
      <c r="C1267" s="68"/>
    </row>
    <row r="1268">
      <c r="A1268" s="66"/>
      <c r="B1268" s="5"/>
      <c r="C1268" s="68"/>
    </row>
    <row r="1269">
      <c r="A1269" s="66"/>
      <c r="B1269" s="5"/>
      <c r="C1269" s="68"/>
    </row>
    <row r="1270">
      <c r="A1270" s="66"/>
      <c r="B1270" s="5"/>
      <c r="C1270" s="68"/>
    </row>
    <row r="1271">
      <c r="A1271" s="66"/>
      <c r="B1271" s="5"/>
      <c r="C1271" s="68"/>
    </row>
    <row r="1272">
      <c r="A1272" s="66"/>
      <c r="B1272" s="5"/>
      <c r="C1272" s="68"/>
    </row>
    <row r="1273">
      <c r="A1273" s="66"/>
      <c r="B1273" s="5"/>
      <c r="C1273" s="68"/>
    </row>
    <row r="1274">
      <c r="A1274" s="66"/>
      <c r="B1274" s="5"/>
      <c r="C1274" s="68"/>
    </row>
    <row r="1275">
      <c r="A1275" s="66"/>
      <c r="B1275" s="5"/>
      <c r="C1275" s="68"/>
    </row>
    <row r="1276">
      <c r="A1276" s="66"/>
      <c r="B1276" s="5"/>
      <c r="C1276" s="68"/>
    </row>
    <row r="1277">
      <c r="A1277" s="66"/>
      <c r="B1277" s="5"/>
      <c r="C1277" s="68"/>
    </row>
    <row r="1278">
      <c r="A1278" s="66"/>
      <c r="B1278" s="5"/>
      <c r="C1278" s="68"/>
    </row>
    <row r="1279">
      <c r="A1279" s="66"/>
      <c r="B1279" s="5"/>
      <c r="C1279" s="68"/>
    </row>
    <row r="1280">
      <c r="A1280" s="66"/>
      <c r="B1280" s="5"/>
      <c r="C1280" s="68"/>
    </row>
    <row r="1281">
      <c r="A1281" s="66"/>
      <c r="B1281" s="5"/>
      <c r="C1281" s="68"/>
    </row>
    <row r="1282">
      <c r="A1282" s="66"/>
      <c r="B1282" s="5"/>
      <c r="C1282" s="68"/>
    </row>
    <row r="1283">
      <c r="A1283" s="66"/>
      <c r="B1283" s="5"/>
      <c r="C1283" s="68"/>
    </row>
    <row r="1284">
      <c r="A1284" s="66"/>
      <c r="B1284" s="5"/>
      <c r="C1284" s="68"/>
    </row>
    <row r="1285">
      <c r="A1285" s="66"/>
      <c r="B1285" s="5"/>
      <c r="C1285" s="68"/>
    </row>
    <row r="1286">
      <c r="A1286" s="66"/>
      <c r="B1286" s="5"/>
      <c r="C1286" s="68"/>
    </row>
    <row r="1287">
      <c r="A1287" s="66"/>
      <c r="B1287" s="5"/>
      <c r="C1287" s="68"/>
    </row>
    <row r="1288">
      <c r="A1288" s="66"/>
      <c r="B1288" s="5"/>
      <c r="C1288" s="68"/>
    </row>
    <row r="1289">
      <c r="A1289" s="66"/>
      <c r="B1289" s="5"/>
      <c r="C1289" s="68"/>
    </row>
    <row r="1290">
      <c r="A1290" s="66"/>
      <c r="B1290" s="5"/>
      <c r="C1290" s="68"/>
    </row>
    <row r="1291">
      <c r="A1291" s="66"/>
      <c r="B1291" s="5"/>
      <c r="C1291" s="68"/>
    </row>
    <row r="1292">
      <c r="A1292" s="66"/>
      <c r="B1292" s="5"/>
      <c r="C1292" s="68"/>
    </row>
    <row r="1293">
      <c r="A1293" s="66"/>
      <c r="B1293" s="5"/>
      <c r="C1293" s="68"/>
    </row>
    <row r="1294">
      <c r="A1294" s="66"/>
      <c r="B1294" s="5"/>
      <c r="C1294" s="68"/>
    </row>
    <row r="1295">
      <c r="A1295" s="66"/>
      <c r="B1295" s="5"/>
      <c r="C1295" s="68"/>
    </row>
    <row r="1296">
      <c r="A1296" s="66"/>
      <c r="B1296" s="5"/>
      <c r="C1296" s="68"/>
    </row>
    <row r="1297">
      <c r="A1297" s="66"/>
      <c r="B1297" s="5"/>
      <c r="C1297" s="68"/>
    </row>
    <row r="1298">
      <c r="A1298" s="66"/>
      <c r="B1298" s="5"/>
      <c r="C1298" s="68"/>
    </row>
    <row r="1299">
      <c r="A1299" s="66"/>
      <c r="B1299" s="5"/>
      <c r="C1299" s="68"/>
    </row>
    <row r="1300">
      <c r="A1300" s="66"/>
      <c r="B1300" s="5"/>
      <c r="C1300" s="68"/>
    </row>
    <row r="1301">
      <c r="A1301" s="66"/>
      <c r="B1301" s="5"/>
      <c r="C1301" s="68"/>
    </row>
    <row r="1302">
      <c r="A1302" s="66"/>
      <c r="B1302" s="5"/>
      <c r="C1302" s="68"/>
    </row>
    <row r="1303">
      <c r="A1303" s="66"/>
      <c r="B1303" s="5"/>
      <c r="C1303" s="68"/>
    </row>
    <row r="1304">
      <c r="A1304" s="66"/>
      <c r="B1304" s="5"/>
      <c r="C1304" s="68"/>
    </row>
    <row r="1305">
      <c r="A1305" s="66"/>
      <c r="B1305" s="5"/>
      <c r="C1305" s="68"/>
    </row>
    <row r="1306">
      <c r="A1306" s="66"/>
      <c r="B1306" s="5"/>
      <c r="C1306" s="68"/>
    </row>
    <row r="1307">
      <c r="A1307" s="66"/>
      <c r="B1307" s="5"/>
      <c r="C1307" s="68"/>
    </row>
    <row r="1308">
      <c r="A1308" s="66"/>
      <c r="B1308" s="5"/>
      <c r="C1308" s="68"/>
    </row>
    <row r="1309">
      <c r="A1309" s="66"/>
      <c r="B1309" s="5"/>
      <c r="C1309" s="68"/>
    </row>
    <row r="1310">
      <c r="A1310" s="66"/>
      <c r="B1310" s="5"/>
      <c r="C1310" s="68"/>
    </row>
    <row r="1311">
      <c r="A1311" s="66"/>
      <c r="B1311" s="5"/>
      <c r="C1311" s="68"/>
    </row>
    <row r="1312">
      <c r="A1312" s="66"/>
      <c r="B1312" s="5"/>
      <c r="C1312" s="68"/>
    </row>
    <row r="1313">
      <c r="A1313" s="66"/>
      <c r="B1313" s="5"/>
      <c r="C1313" s="68"/>
    </row>
    <row r="1314">
      <c r="A1314" s="66"/>
      <c r="B1314" s="5"/>
      <c r="C1314" s="68"/>
    </row>
    <row r="1315">
      <c r="A1315" s="66"/>
      <c r="B1315" s="5"/>
      <c r="C1315" s="68"/>
    </row>
    <row r="1316">
      <c r="A1316" s="66"/>
      <c r="B1316" s="5"/>
      <c r="C1316" s="68"/>
    </row>
    <row r="1317">
      <c r="A1317" s="66"/>
      <c r="B1317" s="5"/>
      <c r="C1317" s="68"/>
    </row>
    <row r="1318">
      <c r="A1318" s="66"/>
      <c r="B1318" s="5"/>
      <c r="C1318" s="68"/>
    </row>
    <row r="1319">
      <c r="A1319" s="66"/>
      <c r="B1319" s="5"/>
      <c r="C1319" s="68"/>
    </row>
    <row r="1320">
      <c r="A1320" s="66"/>
      <c r="B1320" s="5"/>
      <c r="C1320" s="68"/>
    </row>
    <row r="1321">
      <c r="A1321" s="66"/>
      <c r="B1321" s="5"/>
      <c r="C1321" s="68"/>
    </row>
    <row r="1322">
      <c r="A1322" s="66"/>
      <c r="B1322" s="5"/>
      <c r="C1322" s="68"/>
    </row>
    <row r="1323">
      <c r="A1323" s="66"/>
      <c r="B1323" s="5"/>
      <c r="C1323" s="68"/>
    </row>
    <row r="1324">
      <c r="A1324" s="66"/>
      <c r="B1324" s="5"/>
      <c r="C1324" s="68"/>
    </row>
    <row r="1325">
      <c r="A1325" s="66"/>
      <c r="B1325" s="5"/>
      <c r="C1325" s="68"/>
    </row>
    <row r="1326">
      <c r="A1326" s="66"/>
      <c r="B1326" s="5"/>
      <c r="C1326" s="68"/>
    </row>
    <row r="1327">
      <c r="A1327" s="66"/>
      <c r="B1327" s="5"/>
      <c r="C1327" s="68"/>
    </row>
    <row r="1328">
      <c r="A1328" s="66"/>
      <c r="B1328" s="5"/>
      <c r="C1328" s="68"/>
    </row>
    <row r="1329">
      <c r="A1329" s="66"/>
      <c r="B1329" s="5"/>
      <c r="C1329" s="68"/>
    </row>
    <row r="1330">
      <c r="A1330" s="66"/>
      <c r="B1330" s="5"/>
      <c r="C1330" s="68"/>
    </row>
    <row r="1331">
      <c r="A1331" s="66"/>
      <c r="B1331" s="5"/>
      <c r="C1331" s="68"/>
    </row>
    <row r="1332">
      <c r="A1332" s="66"/>
      <c r="B1332" s="5"/>
      <c r="C1332" s="68"/>
    </row>
    <row r="1333">
      <c r="A1333" s="66"/>
      <c r="B1333" s="5"/>
      <c r="C1333" s="68"/>
    </row>
    <row r="1334">
      <c r="A1334" s="66"/>
      <c r="B1334" s="5"/>
      <c r="C1334" s="68"/>
    </row>
    <row r="1335">
      <c r="A1335" s="66"/>
      <c r="B1335" s="5"/>
      <c r="C1335" s="68"/>
    </row>
    <row r="1336">
      <c r="A1336" s="66"/>
      <c r="B1336" s="5"/>
      <c r="C1336" s="68"/>
    </row>
    <row r="1337">
      <c r="A1337" s="66"/>
      <c r="B1337" s="5"/>
      <c r="C1337" s="68"/>
    </row>
    <row r="1338">
      <c r="A1338" s="66"/>
      <c r="B1338" s="5"/>
      <c r="C1338" s="68"/>
    </row>
    <row r="1339">
      <c r="A1339" s="66"/>
      <c r="B1339" s="5"/>
      <c r="C1339" s="68"/>
    </row>
    <row r="1340">
      <c r="A1340" s="66"/>
      <c r="B1340" s="5"/>
      <c r="C1340" s="68"/>
    </row>
    <row r="1341">
      <c r="A1341" s="66"/>
      <c r="B1341" s="5"/>
      <c r="C1341" s="68"/>
    </row>
    <row r="1342">
      <c r="A1342" s="66"/>
      <c r="B1342" s="5"/>
      <c r="C1342" s="68"/>
    </row>
    <row r="1343">
      <c r="A1343" s="66"/>
      <c r="B1343" s="5"/>
      <c r="C1343" s="68"/>
    </row>
    <row r="1344">
      <c r="A1344" s="66"/>
      <c r="B1344" s="5"/>
      <c r="C1344" s="68"/>
    </row>
    <row r="1345">
      <c r="A1345" s="66"/>
      <c r="B1345" s="5"/>
      <c r="C1345" s="68"/>
    </row>
    <row r="1346">
      <c r="A1346" s="66"/>
      <c r="B1346" s="5"/>
      <c r="C1346" s="68"/>
    </row>
    <row r="1347">
      <c r="A1347" s="66"/>
      <c r="B1347" s="5"/>
      <c r="C1347" s="68"/>
    </row>
    <row r="1348">
      <c r="A1348" s="66"/>
      <c r="B1348" s="5"/>
      <c r="C1348" s="68"/>
    </row>
    <row r="1349">
      <c r="A1349" s="66"/>
      <c r="B1349" s="5"/>
      <c r="C1349" s="68"/>
    </row>
    <row r="1350">
      <c r="A1350" s="66"/>
      <c r="B1350" s="5"/>
      <c r="C1350" s="68"/>
    </row>
    <row r="1351">
      <c r="A1351" s="66"/>
      <c r="B1351" s="5"/>
      <c r="C1351" s="68"/>
    </row>
    <row r="1352">
      <c r="A1352" s="66"/>
      <c r="B1352" s="5"/>
      <c r="C1352" s="68"/>
    </row>
    <row r="1353">
      <c r="A1353" s="66"/>
      <c r="B1353" s="5"/>
      <c r="C1353" s="68"/>
    </row>
    <row r="1354">
      <c r="A1354" s="66"/>
      <c r="B1354" s="5"/>
      <c r="C1354" s="68"/>
    </row>
    <row r="1355">
      <c r="A1355" s="66"/>
      <c r="B1355" s="5"/>
      <c r="C1355" s="68"/>
    </row>
    <row r="1356">
      <c r="A1356" s="66"/>
      <c r="B1356" s="5"/>
      <c r="C1356" s="68"/>
    </row>
    <row r="1357">
      <c r="A1357" s="66"/>
      <c r="B1357" s="5"/>
      <c r="C1357" s="68"/>
    </row>
    <row r="1358">
      <c r="A1358" s="66"/>
      <c r="B1358" s="5"/>
      <c r="C1358" s="68"/>
    </row>
    <row r="1359">
      <c r="A1359" s="66"/>
      <c r="B1359" s="5"/>
      <c r="C1359" s="68"/>
    </row>
    <row r="1360">
      <c r="A1360" s="66"/>
      <c r="B1360" s="5"/>
      <c r="C1360" s="68"/>
    </row>
    <row r="1361">
      <c r="A1361" s="66"/>
      <c r="B1361" s="5"/>
      <c r="C1361" s="68"/>
    </row>
    <row r="1362">
      <c r="A1362" s="66"/>
      <c r="B1362" s="5"/>
      <c r="C1362" s="68"/>
    </row>
    <row r="1363">
      <c r="A1363" s="66"/>
      <c r="B1363" s="5"/>
      <c r="C1363" s="68"/>
    </row>
    <row r="1364">
      <c r="A1364" s="66"/>
      <c r="B1364" s="5"/>
      <c r="C1364" s="68"/>
    </row>
    <row r="1365">
      <c r="A1365" s="66"/>
      <c r="B1365" s="5"/>
      <c r="C1365" s="68"/>
    </row>
    <row r="1366">
      <c r="A1366" s="66"/>
      <c r="B1366" s="5"/>
      <c r="C1366" s="68"/>
    </row>
    <row r="1367">
      <c r="A1367" s="66"/>
      <c r="B1367" s="5"/>
      <c r="C1367" s="68"/>
    </row>
    <row r="1368">
      <c r="A1368" s="66"/>
      <c r="B1368" s="5"/>
      <c r="C1368" s="68"/>
    </row>
    <row r="1369">
      <c r="A1369" s="66"/>
      <c r="B1369" s="5"/>
      <c r="C1369" s="68"/>
    </row>
    <row r="1370">
      <c r="A1370" s="66"/>
      <c r="B1370" s="5"/>
      <c r="C1370" s="68"/>
    </row>
    <row r="1371">
      <c r="A1371" s="66"/>
      <c r="B1371" s="5"/>
      <c r="C1371" s="68"/>
    </row>
    <row r="1372">
      <c r="A1372" s="66"/>
      <c r="B1372" s="5"/>
      <c r="C1372" s="68"/>
    </row>
    <row r="1373">
      <c r="A1373" s="66"/>
      <c r="B1373" s="5"/>
      <c r="C1373" s="68"/>
    </row>
    <row r="1374">
      <c r="A1374" s="66"/>
      <c r="B1374" s="5"/>
      <c r="C1374" s="68"/>
    </row>
    <row r="1375">
      <c r="A1375" s="66"/>
      <c r="B1375" s="5"/>
      <c r="C1375" s="68"/>
    </row>
    <row r="1376">
      <c r="A1376" s="66"/>
      <c r="B1376" s="5"/>
      <c r="C1376" s="68"/>
    </row>
    <row r="1377">
      <c r="A1377" s="66"/>
      <c r="B1377" s="5"/>
      <c r="C1377" s="68"/>
    </row>
    <row r="1378">
      <c r="A1378" s="66"/>
      <c r="B1378" s="5"/>
      <c r="C1378" s="68"/>
    </row>
    <row r="1379">
      <c r="A1379" s="66"/>
      <c r="B1379" s="5"/>
      <c r="C1379" s="68"/>
    </row>
    <row r="1380">
      <c r="A1380" s="66"/>
      <c r="B1380" s="5"/>
      <c r="C1380" s="68"/>
    </row>
    <row r="1381">
      <c r="A1381" s="66"/>
      <c r="B1381" s="5"/>
      <c r="C1381" s="68"/>
    </row>
    <row r="1382">
      <c r="A1382" s="66"/>
      <c r="B1382" s="5"/>
      <c r="C1382" s="68"/>
    </row>
    <row r="1383">
      <c r="A1383" s="66"/>
      <c r="B1383" s="5"/>
      <c r="C1383" s="68"/>
    </row>
    <row r="1384">
      <c r="A1384" s="66"/>
      <c r="B1384" s="5"/>
      <c r="C1384" s="68"/>
    </row>
    <row r="1385">
      <c r="A1385" s="66"/>
      <c r="B1385" s="5"/>
      <c r="C1385" s="68"/>
    </row>
    <row r="1386">
      <c r="A1386" s="66"/>
      <c r="B1386" s="5"/>
      <c r="C1386" s="68"/>
    </row>
    <row r="1387">
      <c r="A1387" s="66"/>
      <c r="B1387" s="5"/>
      <c r="C1387" s="68"/>
    </row>
    <row r="1388">
      <c r="A1388" s="66"/>
      <c r="B1388" s="5"/>
      <c r="C1388" s="68"/>
    </row>
    <row r="1389">
      <c r="A1389" s="66"/>
      <c r="B1389" s="5"/>
      <c r="C1389" s="68"/>
    </row>
    <row r="1390">
      <c r="A1390" s="66"/>
      <c r="B1390" s="5"/>
      <c r="C1390" s="68"/>
    </row>
    <row r="1391">
      <c r="A1391" s="66"/>
      <c r="B1391" s="5"/>
      <c r="C1391" s="68"/>
    </row>
    <row r="1392">
      <c r="A1392" s="66"/>
      <c r="B1392" s="5"/>
      <c r="C1392" s="68"/>
    </row>
    <row r="1393">
      <c r="A1393" s="66"/>
      <c r="B1393" s="5"/>
      <c r="C1393" s="68"/>
    </row>
    <row r="1394">
      <c r="A1394" s="66"/>
      <c r="B1394" s="5"/>
      <c r="C1394" s="68"/>
    </row>
    <row r="1395">
      <c r="A1395" s="66"/>
      <c r="B1395" s="5"/>
      <c r="C1395" s="68"/>
    </row>
    <row r="1396">
      <c r="A1396" s="66"/>
      <c r="B1396" s="5"/>
      <c r="C1396" s="68"/>
    </row>
    <row r="1397">
      <c r="A1397" s="66"/>
      <c r="B1397" s="5"/>
      <c r="C1397" s="68"/>
    </row>
    <row r="1398">
      <c r="A1398" s="66"/>
      <c r="B1398" s="5"/>
      <c r="C1398" s="68"/>
    </row>
    <row r="1399">
      <c r="A1399" s="66"/>
      <c r="B1399" s="5"/>
      <c r="C1399" s="68"/>
    </row>
    <row r="1400">
      <c r="A1400" s="66"/>
      <c r="B1400" s="5"/>
      <c r="C1400" s="68"/>
    </row>
    <row r="1401">
      <c r="A1401" s="66"/>
      <c r="B1401" s="5"/>
      <c r="C1401" s="68"/>
    </row>
    <row r="1402">
      <c r="A1402" s="66"/>
      <c r="B1402" s="5"/>
      <c r="C1402" s="68"/>
    </row>
    <row r="1403">
      <c r="A1403" s="66"/>
      <c r="B1403" s="5"/>
      <c r="C1403" s="68"/>
    </row>
    <row r="1404">
      <c r="A1404" s="66"/>
      <c r="B1404" s="5"/>
      <c r="C1404" s="68"/>
    </row>
    <row r="1405">
      <c r="A1405" s="66"/>
      <c r="B1405" s="5"/>
      <c r="C1405" s="68"/>
    </row>
    <row r="1406">
      <c r="A1406" s="66"/>
      <c r="B1406" s="5"/>
      <c r="C1406" s="68"/>
    </row>
    <row r="1407">
      <c r="A1407" s="66"/>
      <c r="B1407" s="5"/>
      <c r="C1407" s="68"/>
    </row>
    <row r="1408">
      <c r="A1408" s="66"/>
      <c r="B1408" s="5"/>
      <c r="C1408" s="68"/>
    </row>
    <row r="1409">
      <c r="A1409" s="66"/>
      <c r="B1409" s="5"/>
      <c r="C1409" s="68"/>
    </row>
    <row r="1410">
      <c r="A1410" s="66"/>
      <c r="B1410" s="5"/>
      <c r="C1410" s="68"/>
    </row>
    <row r="1411">
      <c r="A1411" s="66"/>
      <c r="B1411" s="5"/>
      <c r="C1411" s="68"/>
    </row>
    <row r="1412">
      <c r="A1412" s="66"/>
      <c r="B1412" s="5"/>
      <c r="C1412" s="68"/>
    </row>
    <row r="1413">
      <c r="A1413" s="66"/>
      <c r="B1413" s="5"/>
      <c r="C1413" s="68"/>
    </row>
    <row r="1414">
      <c r="A1414" s="66"/>
      <c r="B1414" s="5"/>
      <c r="C1414" s="68"/>
    </row>
    <row r="1415">
      <c r="A1415" s="66"/>
      <c r="B1415" s="5"/>
      <c r="C1415" s="68"/>
    </row>
    <row r="1416">
      <c r="A1416" s="66"/>
      <c r="B1416" s="5"/>
      <c r="C1416" s="68"/>
    </row>
    <row r="1417">
      <c r="A1417" s="66"/>
      <c r="B1417" s="5"/>
      <c r="C1417" s="68"/>
    </row>
    <row r="1418">
      <c r="A1418" s="66"/>
      <c r="B1418" s="5"/>
      <c r="C1418" s="68"/>
    </row>
    <row r="1419">
      <c r="A1419" s="66"/>
      <c r="B1419" s="5"/>
      <c r="C1419" s="68"/>
    </row>
    <row r="1420">
      <c r="A1420" s="66"/>
      <c r="B1420" s="5"/>
      <c r="C1420" s="68"/>
    </row>
    <row r="1421">
      <c r="A1421" s="66"/>
      <c r="B1421" s="5"/>
      <c r="C1421" s="68"/>
    </row>
    <row r="1422">
      <c r="A1422" s="66"/>
      <c r="B1422" s="5"/>
      <c r="C1422" s="68"/>
    </row>
    <row r="1423">
      <c r="A1423" s="66"/>
      <c r="B1423" s="5"/>
      <c r="C1423" s="68"/>
    </row>
    <row r="1424">
      <c r="A1424" s="66"/>
      <c r="B1424" s="5"/>
      <c r="C1424" s="68"/>
    </row>
    <row r="1425">
      <c r="A1425" s="66"/>
      <c r="B1425" s="5"/>
      <c r="C1425" s="68"/>
    </row>
    <row r="1426">
      <c r="A1426" s="66"/>
      <c r="B1426" s="5"/>
      <c r="C1426" s="68"/>
    </row>
    <row r="1427">
      <c r="A1427" s="66"/>
      <c r="B1427" s="5"/>
      <c r="C1427" s="68"/>
    </row>
    <row r="1428">
      <c r="A1428" s="66"/>
      <c r="B1428" s="5"/>
      <c r="C1428" s="68"/>
    </row>
    <row r="1429">
      <c r="A1429" s="66"/>
      <c r="B1429" s="5"/>
      <c r="C1429" s="68"/>
    </row>
    <row r="1430">
      <c r="A1430" s="66"/>
      <c r="B1430" s="5"/>
      <c r="C1430" s="68"/>
    </row>
    <row r="1431">
      <c r="A1431" s="66"/>
      <c r="B1431" s="5"/>
      <c r="C1431" s="68"/>
    </row>
    <row r="1432">
      <c r="A1432" s="66"/>
      <c r="B1432" s="5"/>
      <c r="C1432" s="68"/>
    </row>
    <row r="1433">
      <c r="A1433" s="66"/>
      <c r="B1433" s="5"/>
      <c r="C1433" s="68"/>
    </row>
    <row r="1434">
      <c r="A1434" s="66"/>
      <c r="B1434" s="5"/>
      <c r="C1434" s="68"/>
    </row>
    <row r="1435">
      <c r="A1435" s="66"/>
      <c r="B1435" s="5"/>
      <c r="C1435" s="68"/>
    </row>
    <row r="1436">
      <c r="A1436" s="66"/>
      <c r="B1436" s="5"/>
      <c r="C1436" s="68"/>
    </row>
    <row r="1437">
      <c r="A1437" s="66"/>
      <c r="B1437" s="5"/>
      <c r="C1437" s="68"/>
    </row>
    <row r="1438">
      <c r="A1438" s="66"/>
      <c r="B1438" s="5"/>
      <c r="C1438" s="68"/>
    </row>
    <row r="1439">
      <c r="A1439" s="66"/>
      <c r="B1439" s="5"/>
      <c r="C1439" s="68"/>
    </row>
    <row r="1440">
      <c r="A1440" s="66"/>
      <c r="B1440" s="5"/>
      <c r="C1440" s="68"/>
    </row>
    <row r="1441">
      <c r="A1441" s="66"/>
      <c r="B1441" s="5"/>
      <c r="C1441" s="68"/>
    </row>
    <row r="1442">
      <c r="A1442" s="66"/>
      <c r="B1442" s="5"/>
      <c r="C1442" s="68"/>
    </row>
    <row r="1443">
      <c r="A1443" s="66"/>
      <c r="B1443" s="5"/>
      <c r="C1443" s="68"/>
    </row>
    <row r="1444">
      <c r="A1444" s="66"/>
      <c r="B1444" s="5"/>
      <c r="C1444" s="68"/>
    </row>
    <row r="1445">
      <c r="A1445" s="66"/>
      <c r="B1445" s="5"/>
      <c r="C1445" s="68"/>
    </row>
    <row r="1446">
      <c r="A1446" s="66"/>
      <c r="B1446" s="5"/>
      <c r="C1446" s="68"/>
    </row>
    <row r="1447">
      <c r="A1447" s="66"/>
      <c r="B1447" s="5"/>
      <c r="C1447" s="68"/>
    </row>
    <row r="1448">
      <c r="A1448" s="66"/>
      <c r="B1448" s="5"/>
      <c r="C1448" s="68"/>
    </row>
    <row r="1449">
      <c r="A1449" s="66"/>
      <c r="B1449" s="5"/>
      <c r="C1449" s="68"/>
    </row>
    <row r="1450">
      <c r="A1450" s="66"/>
      <c r="B1450" s="5"/>
      <c r="C1450" s="68"/>
    </row>
    <row r="1451">
      <c r="A1451" s="66"/>
      <c r="B1451" s="5"/>
      <c r="C1451" s="68"/>
    </row>
    <row r="1452">
      <c r="A1452" s="66"/>
      <c r="B1452" s="5"/>
      <c r="C1452" s="68"/>
    </row>
    <row r="1453">
      <c r="A1453" s="66"/>
      <c r="B1453" s="5"/>
      <c r="C1453" s="68"/>
    </row>
    <row r="1454">
      <c r="A1454" s="66"/>
      <c r="B1454" s="5"/>
      <c r="C1454" s="68"/>
    </row>
    <row r="1455">
      <c r="A1455" s="66"/>
      <c r="B1455" s="5"/>
      <c r="C1455" s="68"/>
    </row>
    <row r="1456">
      <c r="A1456" s="66"/>
      <c r="B1456" s="5"/>
      <c r="C1456" s="68"/>
    </row>
    <row r="1457">
      <c r="A1457" s="66"/>
      <c r="B1457" s="5"/>
      <c r="C1457" s="68"/>
    </row>
    <row r="1458">
      <c r="A1458" s="66"/>
      <c r="B1458" s="5"/>
      <c r="C1458" s="68"/>
    </row>
    <row r="1459">
      <c r="A1459" s="66"/>
      <c r="B1459" s="5"/>
      <c r="C1459" s="68"/>
    </row>
    <row r="1460">
      <c r="A1460" s="66"/>
      <c r="B1460" s="5"/>
      <c r="C1460" s="68"/>
    </row>
    <row r="1461">
      <c r="A1461" s="66"/>
      <c r="B1461" s="5"/>
      <c r="C1461" s="68"/>
    </row>
    <row r="1462">
      <c r="A1462" s="66"/>
      <c r="B1462" s="5"/>
      <c r="C1462" s="68"/>
    </row>
    <row r="1463">
      <c r="A1463" s="66"/>
      <c r="B1463" s="5"/>
      <c r="C1463" s="68"/>
    </row>
    <row r="1464">
      <c r="A1464" s="66"/>
      <c r="B1464" s="5"/>
      <c r="C1464" s="68"/>
    </row>
    <row r="1465">
      <c r="A1465" s="66"/>
      <c r="B1465" s="5"/>
      <c r="C1465" s="68"/>
    </row>
    <row r="1466">
      <c r="A1466" s="66"/>
      <c r="B1466" s="5"/>
      <c r="C1466" s="68"/>
    </row>
    <row r="1467">
      <c r="A1467" s="66"/>
      <c r="B1467" s="5"/>
      <c r="C1467" s="68"/>
    </row>
    <row r="1468">
      <c r="A1468" s="66"/>
      <c r="B1468" s="5"/>
      <c r="C1468" s="68"/>
    </row>
    <row r="1469">
      <c r="A1469" s="66"/>
      <c r="B1469" s="5"/>
      <c r="C1469" s="68"/>
    </row>
    <row r="1470">
      <c r="A1470" s="66"/>
      <c r="B1470" s="5"/>
      <c r="C1470" s="68"/>
    </row>
    <row r="1471">
      <c r="A1471" s="66"/>
      <c r="B1471" s="5"/>
      <c r="C1471" s="68"/>
    </row>
    <row r="1472">
      <c r="A1472" s="66"/>
      <c r="B1472" s="5"/>
      <c r="C1472" s="68"/>
    </row>
    <row r="1473">
      <c r="A1473" s="66"/>
      <c r="B1473" s="5"/>
      <c r="C1473" s="68"/>
    </row>
    <row r="1474">
      <c r="A1474" s="66"/>
      <c r="B1474" s="5"/>
      <c r="C1474" s="68"/>
    </row>
    <row r="1475">
      <c r="A1475" s="66"/>
      <c r="B1475" s="5"/>
      <c r="C1475" s="68"/>
    </row>
    <row r="1476">
      <c r="A1476" s="66"/>
      <c r="B1476" s="5"/>
      <c r="C1476" s="68"/>
    </row>
    <row r="1477">
      <c r="A1477" s="66"/>
      <c r="B1477" s="5"/>
      <c r="C1477" s="68"/>
    </row>
    <row r="1478">
      <c r="A1478" s="66"/>
      <c r="B1478" s="5"/>
      <c r="C1478" s="68"/>
    </row>
    <row r="1479">
      <c r="A1479" s="66"/>
      <c r="B1479" s="5"/>
      <c r="C1479" s="68"/>
    </row>
    <row r="1480">
      <c r="A1480" s="66"/>
      <c r="B1480" s="5"/>
      <c r="C1480" s="68"/>
    </row>
    <row r="1481">
      <c r="A1481" s="66"/>
      <c r="B1481" s="5"/>
      <c r="C1481" s="68"/>
    </row>
    <row r="1482">
      <c r="A1482" s="66"/>
      <c r="B1482" s="5"/>
      <c r="C1482" s="68"/>
    </row>
    <row r="1483">
      <c r="A1483" s="66"/>
      <c r="B1483" s="5"/>
      <c r="C1483" s="68"/>
    </row>
    <row r="1484">
      <c r="A1484" s="66"/>
      <c r="B1484" s="5"/>
      <c r="C1484" s="68"/>
    </row>
    <row r="1485">
      <c r="A1485" s="66"/>
      <c r="B1485" s="5"/>
      <c r="C1485" s="68"/>
    </row>
    <row r="1486">
      <c r="A1486" s="66"/>
      <c r="B1486" s="5"/>
      <c r="C1486" s="68"/>
    </row>
    <row r="1487">
      <c r="A1487" s="66"/>
      <c r="B1487" s="5"/>
      <c r="C1487" s="68"/>
    </row>
    <row r="1488">
      <c r="A1488" s="66"/>
      <c r="B1488" s="5"/>
      <c r="C1488" s="68"/>
    </row>
    <row r="1489">
      <c r="A1489" s="66"/>
      <c r="B1489" s="5"/>
      <c r="C1489" s="68"/>
    </row>
    <row r="1490">
      <c r="A1490" s="66"/>
      <c r="B1490" s="5"/>
      <c r="C1490" s="68"/>
    </row>
    <row r="1491">
      <c r="A1491" s="66"/>
      <c r="B1491" s="5"/>
      <c r="C1491" s="68"/>
    </row>
    <row r="1492">
      <c r="A1492" s="66"/>
      <c r="B1492" s="5"/>
      <c r="C1492" s="68"/>
    </row>
    <row r="1493">
      <c r="A1493" s="66"/>
      <c r="B1493" s="5"/>
      <c r="C1493" s="68"/>
    </row>
    <row r="1494">
      <c r="A1494" s="66"/>
      <c r="B1494" s="5"/>
      <c r="C1494" s="68"/>
    </row>
    <row r="1495">
      <c r="A1495" s="66"/>
      <c r="B1495" s="5"/>
      <c r="C1495" s="68"/>
    </row>
    <row r="1496">
      <c r="A1496" s="66"/>
      <c r="B1496" s="5"/>
      <c r="C1496" s="68"/>
    </row>
    <row r="1497">
      <c r="A1497" s="66"/>
      <c r="B1497" s="5"/>
      <c r="C1497" s="68"/>
    </row>
    <row r="1498">
      <c r="A1498" s="66"/>
      <c r="B1498" s="5"/>
      <c r="C1498" s="68"/>
    </row>
    <row r="1499">
      <c r="A1499" s="66"/>
      <c r="B1499" s="5"/>
      <c r="C1499" s="68"/>
    </row>
    <row r="1500">
      <c r="A1500" s="66"/>
      <c r="B1500" s="5"/>
      <c r="C1500" s="68"/>
    </row>
    <row r="1501">
      <c r="A1501" s="66"/>
      <c r="B1501" s="5"/>
      <c r="C1501" s="68"/>
    </row>
    <row r="1502">
      <c r="A1502" s="66"/>
      <c r="B1502" s="5"/>
      <c r="C1502" s="68"/>
    </row>
    <row r="1503">
      <c r="A1503" s="66"/>
      <c r="B1503" s="5"/>
      <c r="C1503" s="68"/>
    </row>
    <row r="1504">
      <c r="A1504" s="66"/>
      <c r="B1504" s="5"/>
      <c r="C1504" s="68"/>
    </row>
    <row r="1505">
      <c r="A1505" s="66"/>
      <c r="B1505" s="5"/>
      <c r="C1505" s="68"/>
    </row>
    <row r="1506">
      <c r="A1506" s="66"/>
      <c r="B1506" s="5"/>
      <c r="C1506" s="68"/>
    </row>
    <row r="1507">
      <c r="A1507" s="66"/>
      <c r="B1507" s="5"/>
      <c r="C1507" s="68"/>
    </row>
    <row r="1508">
      <c r="A1508" s="66"/>
      <c r="B1508" s="5"/>
      <c r="C1508" s="68"/>
    </row>
    <row r="1509">
      <c r="A1509" s="66"/>
      <c r="B1509" s="5"/>
      <c r="C1509" s="68"/>
    </row>
    <row r="1510">
      <c r="A1510" s="66"/>
      <c r="B1510" s="5"/>
      <c r="C1510" s="68"/>
    </row>
    <row r="1511">
      <c r="A1511" s="66"/>
      <c r="B1511" s="5"/>
      <c r="C1511" s="68"/>
    </row>
    <row r="1512">
      <c r="A1512" s="66"/>
      <c r="B1512" s="5"/>
      <c r="C1512" s="68"/>
    </row>
    <row r="1513">
      <c r="A1513" s="66"/>
      <c r="B1513" s="5"/>
      <c r="C1513" s="68"/>
    </row>
    <row r="1514">
      <c r="A1514" s="66"/>
      <c r="B1514" s="5"/>
      <c r="C1514" s="68"/>
    </row>
    <row r="1515">
      <c r="A1515" s="66"/>
      <c r="B1515" s="5"/>
      <c r="C1515" s="68"/>
    </row>
    <row r="1516">
      <c r="A1516" s="66"/>
      <c r="B1516" s="5"/>
      <c r="C1516" s="68"/>
    </row>
    <row r="1517">
      <c r="A1517" s="66"/>
      <c r="B1517" s="5"/>
      <c r="C1517" s="68"/>
    </row>
    <row r="1518">
      <c r="A1518" s="66"/>
      <c r="B1518" s="5"/>
      <c r="C1518" s="68"/>
    </row>
    <row r="1519">
      <c r="A1519" s="66"/>
      <c r="B1519" s="5"/>
      <c r="C1519" s="68"/>
    </row>
    <row r="1520">
      <c r="A1520" s="66"/>
      <c r="B1520" s="5"/>
      <c r="C1520" s="68"/>
    </row>
    <row r="1521">
      <c r="A1521" s="66"/>
      <c r="B1521" s="5"/>
      <c r="C1521" s="68"/>
    </row>
    <row r="1522">
      <c r="A1522" s="66"/>
      <c r="B1522" s="5"/>
      <c r="C1522" s="68"/>
    </row>
    <row r="1523">
      <c r="A1523" s="66"/>
      <c r="B1523" s="5"/>
      <c r="C1523" s="68"/>
    </row>
    <row r="1524">
      <c r="A1524" s="66"/>
      <c r="B1524" s="5"/>
      <c r="C1524" s="68"/>
    </row>
    <row r="1525">
      <c r="A1525" s="66"/>
      <c r="B1525" s="5"/>
      <c r="C1525" s="68"/>
    </row>
    <row r="1526">
      <c r="A1526" s="66"/>
      <c r="B1526" s="5"/>
      <c r="C1526" s="68"/>
    </row>
    <row r="1527">
      <c r="A1527" s="66"/>
      <c r="B1527" s="5"/>
      <c r="C1527" s="68"/>
    </row>
    <row r="1528">
      <c r="A1528" s="66"/>
      <c r="B1528" s="5"/>
      <c r="C1528" s="68"/>
    </row>
    <row r="1529">
      <c r="A1529" s="66"/>
      <c r="B1529" s="5"/>
      <c r="C1529" s="68"/>
    </row>
    <row r="1530">
      <c r="A1530" s="66"/>
      <c r="B1530" s="5"/>
      <c r="C1530" s="68"/>
    </row>
    <row r="1531">
      <c r="A1531" s="66"/>
      <c r="B1531" s="5"/>
      <c r="C1531" s="68"/>
    </row>
    <row r="1532">
      <c r="A1532" s="66"/>
      <c r="B1532" s="5"/>
      <c r="C1532" s="68"/>
    </row>
    <row r="1533">
      <c r="A1533" s="66"/>
      <c r="B1533" s="5"/>
      <c r="C1533" s="68"/>
    </row>
    <row r="1534">
      <c r="A1534" s="66"/>
      <c r="B1534" s="5"/>
      <c r="C1534" s="68"/>
    </row>
    <row r="1535">
      <c r="A1535" s="66"/>
      <c r="B1535" s="5"/>
      <c r="C1535" s="68"/>
    </row>
    <row r="1536">
      <c r="A1536" s="66"/>
      <c r="B1536" s="5"/>
      <c r="C1536" s="68"/>
    </row>
    <row r="1537">
      <c r="A1537" s="66"/>
      <c r="B1537" s="5"/>
      <c r="C1537" s="68"/>
    </row>
    <row r="1538">
      <c r="A1538" s="66"/>
      <c r="B1538" s="5"/>
      <c r="C1538" s="68"/>
    </row>
    <row r="1539">
      <c r="A1539" s="66"/>
      <c r="B1539" s="5"/>
      <c r="C1539" s="68"/>
    </row>
    <row r="1540">
      <c r="A1540" s="66"/>
      <c r="B1540" s="5"/>
      <c r="C1540" s="68"/>
    </row>
    <row r="1541">
      <c r="A1541" s="66"/>
      <c r="B1541" s="5"/>
      <c r="C1541" s="68"/>
    </row>
    <row r="1542">
      <c r="A1542" s="66"/>
      <c r="B1542" s="5"/>
      <c r="C1542" s="68"/>
    </row>
    <row r="1543">
      <c r="A1543" s="66"/>
      <c r="B1543" s="5"/>
      <c r="C1543" s="68"/>
    </row>
    <row r="1544">
      <c r="A1544" s="66"/>
      <c r="B1544" s="5"/>
      <c r="C1544" s="68"/>
    </row>
    <row r="1545">
      <c r="A1545" s="66"/>
      <c r="B1545" s="5"/>
      <c r="C1545" s="68"/>
    </row>
    <row r="1546">
      <c r="A1546" s="66"/>
      <c r="B1546" s="5"/>
      <c r="C1546" s="68"/>
    </row>
    <row r="1547">
      <c r="A1547" s="66"/>
      <c r="B1547" s="5"/>
      <c r="C1547" s="68"/>
    </row>
    <row r="1548">
      <c r="A1548" s="66"/>
      <c r="B1548" s="5"/>
      <c r="C1548" s="68"/>
    </row>
    <row r="1549">
      <c r="A1549" s="66"/>
      <c r="B1549" s="5"/>
      <c r="C1549" s="68"/>
    </row>
    <row r="1550">
      <c r="A1550" s="66"/>
      <c r="B1550" s="5"/>
      <c r="C1550" s="68"/>
    </row>
    <row r="1551">
      <c r="A1551" s="66"/>
      <c r="B1551" s="5"/>
      <c r="C1551" s="68"/>
    </row>
    <row r="1552">
      <c r="A1552" s="66"/>
      <c r="B1552" s="5"/>
      <c r="C1552" s="68"/>
    </row>
    <row r="1553">
      <c r="A1553" s="66"/>
      <c r="B1553" s="5"/>
      <c r="C1553" s="68"/>
    </row>
    <row r="1554">
      <c r="A1554" s="66"/>
      <c r="B1554" s="5"/>
      <c r="C1554" s="68"/>
    </row>
    <row r="1555">
      <c r="A1555" s="66"/>
      <c r="B1555" s="5"/>
      <c r="C1555" s="68"/>
    </row>
    <row r="1556">
      <c r="A1556" s="66"/>
      <c r="B1556" s="5"/>
      <c r="C1556" s="68"/>
    </row>
    <row r="1557">
      <c r="A1557" s="66"/>
      <c r="B1557" s="5"/>
      <c r="C1557" s="68"/>
    </row>
    <row r="1558">
      <c r="A1558" s="66"/>
      <c r="B1558" s="5"/>
      <c r="C1558" s="68"/>
    </row>
    <row r="1559">
      <c r="A1559" s="66"/>
      <c r="B1559" s="5"/>
      <c r="C1559" s="68"/>
    </row>
    <row r="1560">
      <c r="A1560" s="66"/>
      <c r="B1560" s="5"/>
      <c r="C1560" s="68"/>
    </row>
    <row r="1561">
      <c r="A1561" s="66"/>
      <c r="B1561" s="5"/>
      <c r="C1561" s="68"/>
    </row>
    <row r="1562">
      <c r="A1562" s="66"/>
      <c r="B1562" s="5"/>
      <c r="C1562" s="68"/>
    </row>
    <row r="1563">
      <c r="A1563" s="66"/>
      <c r="B1563" s="5"/>
      <c r="C1563" s="68"/>
    </row>
    <row r="1564">
      <c r="A1564" s="66"/>
      <c r="B1564" s="5"/>
      <c r="C1564" s="68"/>
    </row>
    <row r="1565">
      <c r="A1565" s="66"/>
      <c r="B1565" s="5"/>
      <c r="C1565" s="68"/>
    </row>
    <row r="1566">
      <c r="A1566" s="66"/>
      <c r="B1566" s="5"/>
      <c r="C1566" s="68"/>
    </row>
    <row r="1567">
      <c r="A1567" s="66"/>
      <c r="B1567" s="5"/>
      <c r="C1567" s="68"/>
    </row>
    <row r="1568">
      <c r="A1568" s="66"/>
      <c r="B1568" s="5"/>
      <c r="C1568" s="68"/>
    </row>
    <row r="1569">
      <c r="A1569" s="66"/>
      <c r="B1569" s="5"/>
      <c r="C1569" s="68"/>
    </row>
    <row r="1570">
      <c r="A1570" s="66"/>
      <c r="B1570" s="5"/>
      <c r="C1570" s="68"/>
    </row>
    <row r="1571">
      <c r="A1571" s="66"/>
      <c r="B1571" s="5"/>
      <c r="C1571" s="68"/>
    </row>
    <row r="1572">
      <c r="A1572" s="66"/>
      <c r="B1572" s="5"/>
      <c r="C1572" s="68"/>
    </row>
    <row r="1573">
      <c r="A1573" s="66"/>
      <c r="B1573" s="5"/>
      <c r="C1573" s="68"/>
    </row>
    <row r="1574">
      <c r="A1574" s="66"/>
      <c r="B1574" s="5"/>
      <c r="C1574" s="68"/>
    </row>
    <row r="1575">
      <c r="A1575" s="66"/>
      <c r="B1575" s="5"/>
      <c r="C1575" s="68"/>
    </row>
    <row r="1576">
      <c r="A1576" s="66"/>
      <c r="B1576" s="5"/>
      <c r="C1576" s="68"/>
    </row>
    <row r="1577">
      <c r="A1577" s="66"/>
      <c r="B1577" s="5"/>
      <c r="C1577" s="68"/>
    </row>
    <row r="1578">
      <c r="A1578" s="66"/>
      <c r="B1578" s="5"/>
      <c r="C1578" s="68"/>
    </row>
    <row r="1579">
      <c r="A1579" s="66"/>
      <c r="B1579" s="5"/>
      <c r="C1579" s="68"/>
    </row>
    <row r="1580">
      <c r="A1580" s="66"/>
      <c r="B1580" s="5"/>
      <c r="C1580" s="68"/>
    </row>
    <row r="1581">
      <c r="A1581" s="66"/>
      <c r="B1581" s="5"/>
      <c r="C1581" s="68"/>
    </row>
    <row r="1582">
      <c r="A1582" s="66"/>
      <c r="B1582" s="5"/>
      <c r="C1582" s="68"/>
    </row>
    <row r="1583">
      <c r="A1583" s="66"/>
      <c r="B1583" s="5"/>
      <c r="C1583" s="68"/>
    </row>
    <row r="1584">
      <c r="A1584" s="66"/>
      <c r="B1584" s="5"/>
      <c r="C1584" s="68"/>
    </row>
    <row r="1585">
      <c r="A1585" s="66"/>
      <c r="B1585" s="5"/>
      <c r="C1585" s="68"/>
    </row>
    <row r="1586">
      <c r="A1586" s="66"/>
      <c r="B1586" s="5"/>
      <c r="C1586" s="68"/>
    </row>
    <row r="1587">
      <c r="A1587" s="66"/>
      <c r="B1587" s="5"/>
      <c r="C1587" s="68"/>
    </row>
    <row r="1588">
      <c r="A1588" s="66"/>
      <c r="B1588" s="5"/>
      <c r="C1588" s="68"/>
    </row>
    <row r="1589">
      <c r="A1589" s="66"/>
      <c r="B1589" s="5"/>
      <c r="C1589" s="68"/>
    </row>
    <row r="1590">
      <c r="A1590" s="66"/>
      <c r="B1590" s="5"/>
      <c r="C1590" s="68"/>
    </row>
    <row r="1591">
      <c r="A1591" s="66"/>
      <c r="B1591" s="5"/>
      <c r="C1591" s="68"/>
    </row>
    <row r="1592">
      <c r="A1592" s="66"/>
      <c r="B1592" s="5"/>
      <c r="C1592" s="68"/>
    </row>
    <row r="1593">
      <c r="A1593" s="66"/>
      <c r="B1593" s="5"/>
      <c r="C1593" s="68"/>
    </row>
    <row r="1594">
      <c r="A1594" s="66"/>
      <c r="B1594" s="5"/>
      <c r="C1594" s="68"/>
    </row>
    <row r="1595">
      <c r="A1595" s="66"/>
      <c r="B1595" s="5"/>
      <c r="C1595" s="68"/>
    </row>
    <row r="1596">
      <c r="A1596" s="66"/>
      <c r="B1596" s="5"/>
      <c r="C1596" s="68"/>
    </row>
    <row r="1597">
      <c r="A1597" s="66"/>
      <c r="B1597" s="5"/>
      <c r="C1597" s="68"/>
    </row>
    <row r="1598">
      <c r="A1598" s="66"/>
      <c r="B1598" s="5"/>
      <c r="C1598" s="68"/>
    </row>
    <row r="1599">
      <c r="A1599" s="66"/>
      <c r="B1599" s="5"/>
      <c r="C1599" s="68"/>
    </row>
    <row r="1600">
      <c r="A1600" s="66"/>
      <c r="B1600" s="5"/>
      <c r="C1600" s="68"/>
    </row>
    <row r="1601">
      <c r="A1601" s="66"/>
      <c r="B1601" s="5"/>
      <c r="C1601" s="68"/>
    </row>
    <row r="1602">
      <c r="A1602" s="66"/>
      <c r="B1602" s="5"/>
      <c r="C1602" s="68"/>
    </row>
    <row r="1603">
      <c r="A1603" s="66"/>
      <c r="B1603" s="5"/>
      <c r="C1603" s="68"/>
    </row>
    <row r="1604">
      <c r="A1604" s="66"/>
      <c r="B1604" s="5"/>
      <c r="C1604" s="68"/>
    </row>
    <row r="1605">
      <c r="A1605" s="66"/>
      <c r="B1605" s="5"/>
      <c r="C1605" s="68"/>
    </row>
    <row r="1606">
      <c r="A1606" s="66"/>
      <c r="B1606" s="5"/>
      <c r="C1606" s="68"/>
    </row>
    <row r="1607">
      <c r="A1607" s="66"/>
      <c r="B1607" s="5"/>
      <c r="C1607" s="68"/>
    </row>
    <row r="1608">
      <c r="A1608" s="66"/>
      <c r="B1608" s="5"/>
      <c r="C1608" s="68"/>
    </row>
    <row r="1609">
      <c r="A1609" s="66"/>
      <c r="B1609" s="5"/>
      <c r="C1609" s="68"/>
    </row>
    <row r="1610">
      <c r="A1610" s="66"/>
      <c r="B1610" s="5"/>
      <c r="C1610" s="68"/>
    </row>
    <row r="1611">
      <c r="A1611" s="66"/>
      <c r="B1611" s="5"/>
      <c r="C1611" s="68"/>
    </row>
    <row r="1612">
      <c r="A1612" s="66"/>
      <c r="B1612" s="5"/>
      <c r="C1612" s="68"/>
    </row>
    <row r="1613">
      <c r="A1613" s="66"/>
      <c r="B1613" s="5"/>
      <c r="C1613" s="68"/>
    </row>
    <row r="1614">
      <c r="A1614" s="66"/>
      <c r="B1614" s="5"/>
      <c r="C1614" s="68"/>
    </row>
    <row r="1615">
      <c r="A1615" s="66"/>
      <c r="B1615" s="5"/>
      <c r="C1615" s="68"/>
    </row>
    <row r="1616">
      <c r="A1616" s="66"/>
      <c r="B1616" s="5"/>
      <c r="C1616" s="68"/>
    </row>
    <row r="1617">
      <c r="A1617" s="66"/>
      <c r="B1617" s="5"/>
      <c r="C1617" s="68"/>
    </row>
    <row r="1618">
      <c r="A1618" s="66"/>
      <c r="B1618" s="5"/>
      <c r="C1618" s="68"/>
    </row>
    <row r="1619">
      <c r="A1619" s="66"/>
      <c r="B1619" s="5"/>
      <c r="C1619" s="68"/>
    </row>
    <row r="1620">
      <c r="A1620" s="66"/>
      <c r="B1620" s="5"/>
      <c r="C1620" s="68"/>
    </row>
    <row r="1621">
      <c r="A1621" s="66"/>
      <c r="B1621" s="5"/>
      <c r="C1621" s="68"/>
    </row>
    <row r="1622">
      <c r="A1622" s="66"/>
      <c r="B1622" s="5"/>
      <c r="C1622" s="68"/>
    </row>
    <row r="1623">
      <c r="A1623" s="66"/>
      <c r="B1623" s="5"/>
      <c r="C1623" s="68"/>
    </row>
    <row r="1624">
      <c r="A1624" s="66"/>
      <c r="B1624" s="5"/>
      <c r="C1624" s="68"/>
    </row>
    <row r="1625">
      <c r="A1625" s="66"/>
      <c r="B1625" s="5"/>
      <c r="C1625" s="68"/>
    </row>
    <row r="1626">
      <c r="A1626" s="66"/>
      <c r="B1626" s="5"/>
      <c r="C1626" s="68"/>
    </row>
    <row r="1627">
      <c r="A1627" s="66"/>
      <c r="B1627" s="5"/>
      <c r="C1627" s="68"/>
    </row>
    <row r="1628">
      <c r="A1628" s="66"/>
      <c r="B1628" s="5"/>
      <c r="C1628" s="68"/>
    </row>
    <row r="1629">
      <c r="A1629" s="66"/>
      <c r="B1629" s="5"/>
      <c r="C1629" s="68"/>
    </row>
    <row r="1630">
      <c r="A1630" s="66"/>
      <c r="B1630" s="5"/>
      <c r="C1630" s="68"/>
    </row>
    <row r="1631">
      <c r="A1631" s="66"/>
      <c r="B1631" s="5"/>
      <c r="C1631" s="68"/>
    </row>
    <row r="1632">
      <c r="A1632" s="66"/>
      <c r="B1632" s="5"/>
      <c r="C1632" s="68"/>
    </row>
    <row r="1633">
      <c r="A1633" s="66"/>
      <c r="B1633" s="5"/>
      <c r="C1633" s="68"/>
    </row>
    <row r="1634">
      <c r="A1634" s="66"/>
      <c r="B1634" s="5"/>
      <c r="C1634" s="68"/>
    </row>
    <row r="1635">
      <c r="A1635" s="66"/>
      <c r="B1635" s="5"/>
      <c r="C1635" s="68"/>
    </row>
    <row r="1636">
      <c r="A1636" s="66"/>
      <c r="B1636" s="5"/>
      <c r="C1636" s="68"/>
    </row>
    <row r="1637">
      <c r="A1637" s="66"/>
      <c r="B1637" s="5"/>
      <c r="C1637" s="68"/>
    </row>
    <row r="1638">
      <c r="A1638" s="66"/>
      <c r="B1638" s="5"/>
      <c r="C1638" s="68"/>
    </row>
    <row r="1639">
      <c r="A1639" s="66"/>
      <c r="B1639" s="5"/>
      <c r="C1639" s="68"/>
    </row>
    <row r="1640">
      <c r="A1640" s="66"/>
      <c r="B1640" s="5"/>
      <c r="C1640" s="68"/>
    </row>
    <row r="1641">
      <c r="A1641" s="66"/>
      <c r="B1641" s="5"/>
      <c r="C1641" s="68"/>
    </row>
    <row r="1642">
      <c r="A1642" s="66"/>
      <c r="B1642" s="5"/>
      <c r="C1642" s="68"/>
    </row>
    <row r="1643">
      <c r="A1643" s="66"/>
      <c r="B1643" s="5"/>
      <c r="C1643" s="68"/>
    </row>
    <row r="1644">
      <c r="A1644" s="66"/>
      <c r="B1644" s="5"/>
      <c r="C1644" s="68"/>
    </row>
    <row r="1645">
      <c r="A1645" s="66"/>
      <c r="B1645" s="5"/>
      <c r="C1645" s="68"/>
    </row>
    <row r="1646">
      <c r="A1646" s="66"/>
      <c r="B1646" s="5"/>
      <c r="C1646" s="68"/>
    </row>
    <row r="1647">
      <c r="A1647" s="66"/>
      <c r="B1647" s="5"/>
      <c r="C1647" s="68"/>
    </row>
    <row r="1648">
      <c r="A1648" s="66"/>
      <c r="B1648" s="5"/>
      <c r="C1648" s="68"/>
    </row>
    <row r="1649">
      <c r="A1649" s="66"/>
      <c r="B1649" s="5"/>
      <c r="C1649" s="68"/>
    </row>
    <row r="1650">
      <c r="A1650" s="66"/>
      <c r="B1650" s="5"/>
      <c r="C1650" s="68"/>
    </row>
    <row r="1651">
      <c r="A1651" s="66"/>
      <c r="B1651" s="5"/>
      <c r="C1651" s="68"/>
    </row>
    <row r="1652">
      <c r="A1652" s="66"/>
      <c r="B1652" s="5"/>
      <c r="C1652" s="68"/>
    </row>
    <row r="1653">
      <c r="A1653" s="66"/>
      <c r="B1653" s="5"/>
      <c r="C1653" s="68"/>
    </row>
    <row r="1654">
      <c r="A1654" s="66"/>
      <c r="B1654" s="5"/>
      <c r="C1654" s="68"/>
    </row>
    <row r="1655">
      <c r="A1655" s="66"/>
      <c r="B1655" s="5"/>
      <c r="C1655" s="68"/>
    </row>
    <row r="1656">
      <c r="A1656" s="66"/>
      <c r="B1656" s="5"/>
      <c r="C1656" s="68"/>
    </row>
    <row r="1657">
      <c r="A1657" s="66"/>
      <c r="B1657" s="5"/>
      <c r="C1657" s="68"/>
    </row>
    <row r="1658">
      <c r="A1658" s="66"/>
      <c r="B1658" s="5"/>
      <c r="C1658" s="68"/>
    </row>
    <row r="1659">
      <c r="A1659" s="66"/>
      <c r="B1659" s="5"/>
      <c r="C1659" s="68"/>
    </row>
    <row r="1660">
      <c r="A1660" s="66"/>
      <c r="B1660" s="5"/>
      <c r="C1660" s="68"/>
    </row>
    <row r="1661">
      <c r="A1661" s="66"/>
      <c r="B1661" s="5"/>
      <c r="C1661" s="68"/>
    </row>
    <row r="1662">
      <c r="A1662" s="66"/>
      <c r="B1662" s="5"/>
      <c r="C1662" s="68"/>
    </row>
    <row r="1663">
      <c r="A1663" s="66"/>
      <c r="B1663" s="5"/>
      <c r="C1663" s="68"/>
    </row>
    <row r="1664">
      <c r="A1664" s="66"/>
      <c r="B1664" s="5"/>
      <c r="C1664" s="68"/>
    </row>
    <row r="1665">
      <c r="A1665" s="66"/>
      <c r="B1665" s="5"/>
      <c r="C1665" s="68"/>
    </row>
    <row r="1666">
      <c r="A1666" s="66"/>
      <c r="B1666" s="5"/>
      <c r="C1666" s="68"/>
    </row>
    <row r="1667">
      <c r="A1667" s="66"/>
      <c r="B1667" s="5"/>
      <c r="C1667" s="68"/>
    </row>
    <row r="1668">
      <c r="A1668" s="66"/>
      <c r="B1668" s="5"/>
      <c r="C1668" s="68"/>
    </row>
    <row r="1669">
      <c r="A1669" s="66"/>
      <c r="B1669" s="5"/>
      <c r="C1669" s="68"/>
    </row>
    <row r="1670">
      <c r="A1670" s="66"/>
      <c r="B1670" s="5"/>
      <c r="C1670" s="68"/>
    </row>
    <row r="1671">
      <c r="A1671" s="66"/>
      <c r="B1671" s="5"/>
      <c r="C1671" s="68"/>
    </row>
    <row r="1672">
      <c r="A1672" s="66"/>
      <c r="B1672" s="5"/>
      <c r="C1672" s="68"/>
    </row>
    <row r="1673">
      <c r="A1673" s="66"/>
      <c r="B1673" s="5"/>
      <c r="C1673" s="68"/>
    </row>
    <row r="1674">
      <c r="A1674" s="66"/>
      <c r="B1674" s="5"/>
      <c r="C1674" s="68"/>
    </row>
    <row r="1675">
      <c r="A1675" s="66"/>
      <c r="B1675" s="5"/>
      <c r="C1675" s="68"/>
    </row>
    <row r="1676">
      <c r="A1676" s="66"/>
      <c r="B1676" s="5"/>
      <c r="C1676" s="68"/>
    </row>
    <row r="1677">
      <c r="A1677" s="66"/>
      <c r="B1677" s="5"/>
      <c r="C1677" s="68"/>
    </row>
    <row r="1678">
      <c r="A1678" s="66"/>
      <c r="B1678" s="5"/>
      <c r="C1678" s="68"/>
    </row>
    <row r="1679">
      <c r="A1679" s="66"/>
      <c r="B1679" s="5"/>
      <c r="C1679" s="68"/>
    </row>
    <row r="1680">
      <c r="A1680" s="66"/>
      <c r="B1680" s="5"/>
      <c r="C1680" s="68"/>
    </row>
    <row r="1681">
      <c r="A1681" s="66"/>
      <c r="B1681" s="5"/>
      <c r="C1681" s="68"/>
    </row>
    <row r="1682">
      <c r="A1682" s="66"/>
      <c r="B1682" s="5"/>
      <c r="C1682" s="68"/>
    </row>
    <row r="1683">
      <c r="A1683" s="66"/>
      <c r="B1683" s="5"/>
      <c r="C1683" s="68"/>
    </row>
    <row r="1684">
      <c r="A1684" s="66"/>
      <c r="B1684" s="5"/>
      <c r="C1684" s="68"/>
    </row>
    <row r="1685">
      <c r="A1685" s="66"/>
      <c r="B1685" s="5"/>
      <c r="C1685" s="68"/>
    </row>
    <row r="1686">
      <c r="A1686" s="66"/>
      <c r="B1686" s="5"/>
      <c r="C1686" s="68"/>
    </row>
    <row r="1687">
      <c r="A1687" s="66"/>
      <c r="B1687" s="5"/>
      <c r="C1687" s="68"/>
    </row>
    <row r="1688">
      <c r="A1688" s="66"/>
      <c r="B1688" s="5"/>
      <c r="C1688" s="68"/>
    </row>
    <row r="1689">
      <c r="A1689" s="66"/>
      <c r="B1689" s="5"/>
      <c r="C1689" s="68"/>
    </row>
    <row r="1690">
      <c r="A1690" s="66"/>
      <c r="B1690" s="5"/>
      <c r="C1690" s="68"/>
    </row>
    <row r="1691">
      <c r="A1691" s="66"/>
      <c r="B1691" s="5"/>
      <c r="C1691" s="68"/>
    </row>
    <row r="1692">
      <c r="A1692" s="66"/>
      <c r="B1692" s="5"/>
      <c r="C1692" s="68"/>
    </row>
    <row r="1693">
      <c r="A1693" s="66"/>
      <c r="B1693" s="5"/>
      <c r="C1693" s="68"/>
    </row>
    <row r="1694">
      <c r="A1694" s="66"/>
      <c r="B1694" s="5"/>
      <c r="C1694" s="68"/>
    </row>
    <row r="1695">
      <c r="A1695" s="66"/>
      <c r="B1695" s="5"/>
      <c r="C1695" s="68"/>
    </row>
    <row r="1696">
      <c r="A1696" s="66"/>
      <c r="B1696" s="5"/>
      <c r="C1696" s="68"/>
    </row>
    <row r="1697">
      <c r="A1697" s="66"/>
      <c r="B1697" s="5"/>
      <c r="C1697" s="68"/>
    </row>
    <row r="1698">
      <c r="A1698" s="66"/>
      <c r="B1698" s="5"/>
      <c r="C1698" s="68"/>
    </row>
    <row r="1699">
      <c r="A1699" s="66"/>
      <c r="B1699" s="5"/>
      <c r="C1699" s="68"/>
    </row>
    <row r="1700">
      <c r="A1700" s="66"/>
      <c r="B1700" s="5"/>
      <c r="C1700" s="68"/>
    </row>
    <row r="1701">
      <c r="A1701" s="66"/>
      <c r="B1701" s="5"/>
      <c r="C1701" s="68"/>
    </row>
    <row r="1702">
      <c r="A1702" s="66"/>
      <c r="B1702" s="5"/>
      <c r="C1702" s="68"/>
    </row>
    <row r="1703">
      <c r="A1703" s="66"/>
      <c r="B1703" s="5"/>
      <c r="C1703" s="68"/>
    </row>
    <row r="1704">
      <c r="A1704" s="66"/>
      <c r="B1704" s="5"/>
      <c r="C1704" s="68"/>
    </row>
    <row r="1705">
      <c r="A1705" s="66"/>
      <c r="B1705" s="5"/>
      <c r="C1705" s="68"/>
    </row>
    <row r="1706">
      <c r="A1706" s="66"/>
      <c r="B1706" s="5"/>
      <c r="C1706" s="68"/>
    </row>
    <row r="1707">
      <c r="A1707" s="66"/>
      <c r="B1707" s="5"/>
      <c r="C1707" s="68"/>
    </row>
    <row r="1708">
      <c r="A1708" s="66"/>
      <c r="B1708" s="5"/>
      <c r="C1708" s="68"/>
    </row>
    <row r="1709">
      <c r="A1709" s="66"/>
      <c r="B1709" s="5"/>
      <c r="C1709" s="68"/>
    </row>
    <row r="1710">
      <c r="A1710" s="66"/>
      <c r="B1710" s="5"/>
      <c r="C1710" s="68"/>
    </row>
    <row r="1711">
      <c r="A1711" s="66"/>
      <c r="B1711" s="5"/>
      <c r="C1711" s="68"/>
    </row>
    <row r="1712">
      <c r="A1712" s="66"/>
      <c r="B1712" s="5"/>
      <c r="C1712" s="68"/>
    </row>
    <row r="1713">
      <c r="A1713" s="66"/>
      <c r="B1713" s="5"/>
      <c r="C1713" s="68"/>
    </row>
    <row r="1714">
      <c r="A1714" s="66"/>
      <c r="B1714" s="5"/>
      <c r="C1714" s="68"/>
    </row>
    <row r="1715">
      <c r="A1715" s="66"/>
      <c r="B1715" s="5"/>
      <c r="C1715" s="68"/>
    </row>
    <row r="1716">
      <c r="A1716" s="66"/>
      <c r="B1716" s="5"/>
      <c r="C1716" s="68"/>
    </row>
    <row r="1717">
      <c r="A1717" s="66"/>
      <c r="B1717" s="5"/>
      <c r="C1717" s="68"/>
    </row>
    <row r="1718">
      <c r="A1718" s="66"/>
      <c r="B1718" s="5"/>
      <c r="C1718" s="68"/>
    </row>
    <row r="1719">
      <c r="A1719" s="66"/>
      <c r="B1719" s="5"/>
      <c r="C1719" s="68"/>
    </row>
    <row r="1720">
      <c r="A1720" s="66"/>
      <c r="B1720" s="5"/>
      <c r="C1720" s="68"/>
    </row>
    <row r="1721">
      <c r="A1721" s="66"/>
      <c r="B1721" s="5"/>
      <c r="C1721" s="68"/>
    </row>
    <row r="1722">
      <c r="A1722" s="66"/>
      <c r="B1722" s="5"/>
      <c r="C1722" s="68"/>
    </row>
    <row r="1723">
      <c r="A1723" s="66"/>
      <c r="B1723" s="5"/>
      <c r="C1723" s="68"/>
    </row>
    <row r="1724">
      <c r="A1724" s="66"/>
      <c r="B1724" s="5"/>
      <c r="C1724" s="68"/>
    </row>
    <row r="1725">
      <c r="A1725" s="66"/>
      <c r="B1725" s="5"/>
      <c r="C1725" s="68"/>
    </row>
    <row r="1726">
      <c r="A1726" s="66"/>
      <c r="B1726" s="5"/>
      <c r="C1726" s="68"/>
    </row>
    <row r="1727">
      <c r="A1727" s="66"/>
      <c r="B1727" s="5"/>
      <c r="C1727" s="68"/>
    </row>
    <row r="1728">
      <c r="A1728" s="66"/>
      <c r="B1728" s="5"/>
      <c r="C1728" s="68"/>
    </row>
    <row r="1729">
      <c r="A1729" s="66"/>
      <c r="B1729" s="5"/>
      <c r="C1729" s="68"/>
    </row>
    <row r="1730">
      <c r="A1730" s="66"/>
      <c r="B1730" s="5"/>
      <c r="C1730" s="68"/>
    </row>
    <row r="1731">
      <c r="A1731" s="66"/>
      <c r="B1731" s="5"/>
      <c r="C1731" s="68"/>
    </row>
    <row r="1732">
      <c r="A1732" s="66"/>
      <c r="B1732" s="5"/>
      <c r="C1732" s="68"/>
    </row>
    <row r="1733">
      <c r="A1733" s="66"/>
      <c r="B1733" s="5"/>
      <c r="C1733" s="68"/>
    </row>
    <row r="1734">
      <c r="A1734" s="66"/>
      <c r="B1734" s="5"/>
      <c r="C1734" s="68"/>
    </row>
    <row r="1735">
      <c r="A1735" s="66"/>
      <c r="B1735" s="5"/>
      <c r="C1735" s="68"/>
    </row>
    <row r="1736">
      <c r="A1736" s="66"/>
      <c r="B1736" s="5"/>
      <c r="C1736" s="68"/>
    </row>
    <row r="1737">
      <c r="A1737" s="66"/>
      <c r="B1737" s="5"/>
      <c r="C1737" s="68"/>
    </row>
    <row r="1738">
      <c r="A1738" s="66"/>
      <c r="B1738" s="5"/>
      <c r="C1738" s="68"/>
    </row>
    <row r="1739">
      <c r="A1739" s="66"/>
      <c r="B1739" s="5"/>
      <c r="C1739" s="68"/>
    </row>
    <row r="1740">
      <c r="A1740" s="66"/>
      <c r="B1740" s="5"/>
      <c r="C1740" s="68"/>
    </row>
    <row r="1741">
      <c r="A1741" s="66"/>
      <c r="B1741" s="5"/>
      <c r="C1741" s="68"/>
    </row>
    <row r="1742">
      <c r="A1742" s="66"/>
      <c r="B1742" s="5"/>
      <c r="C1742" s="68"/>
    </row>
    <row r="1743">
      <c r="A1743" s="66"/>
      <c r="B1743" s="5"/>
      <c r="C1743" s="68"/>
    </row>
    <row r="1744">
      <c r="A1744" s="66"/>
      <c r="B1744" s="5"/>
      <c r="C1744" s="68"/>
    </row>
    <row r="1745">
      <c r="A1745" s="66"/>
      <c r="B1745" s="5"/>
      <c r="C1745" s="68"/>
    </row>
    <row r="1746">
      <c r="A1746" s="66"/>
      <c r="B1746" s="5"/>
      <c r="C1746" s="68"/>
    </row>
    <row r="1747">
      <c r="A1747" s="66"/>
      <c r="B1747" s="5"/>
      <c r="C1747" s="68"/>
    </row>
    <row r="1748">
      <c r="A1748" s="66"/>
      <c r="B1748" s="5"/>
      <c r="C1748" s="68"/>
    </row>
    <row r="1749">
      <c r="A1749" s="66"/>
      <c r="B1749" s="5"/>
      <c r="C1749" s="68"/>
    </row>
    <row r="1750">
      <c r="A1750" s="66"/>
      <c r="B1750" s="5"/>
      <c r="C1750" s="68"/>
    </row>
    <row r="1751">
      <c r="A1751" s="66"/>
      <c r="B1751" s="5"/>
      <c r="C1751" s="68"/>
    </row>
    <row r="1752">
      <c r="A1752" s="66"/>
      <c r="B1752" s="5"/>
      <c r="C1752" s="68"/>
    </row>
    <row r="1753">
      <c r="A1753" s="66"/>
      <c r="B1753" s="5"/>
      <c r="C1753" s="68"/>
    </row>
    <row r="1754">
      <c r="A1754" s="66"/>
      <c r="B1754" s="5"/>
      <c r="C1754" s="68"/>
    </row>
    <row r="1755">
      <c r="A1755" s="66"/>
      <c r="B1755" s="5"/>
      <c r="C1755" s="68"/>
    </row>
    <row r="1756">
      <c r="A1756" s="66"/>
      <c r="B1756" s="5"/>
      <c r="C1756" s="68"/>
    </row>
    <row r="1757">
      <c r="A1757" s="66"/>
      <c r="B1757" s="5"/>
      <c r="C1757" s="68"/>
    </row>
    <row r="1758">
      <c r="A1758" s="66"/>
      <c r="B1758" s="5"/>
      <c r="C1758" s="68"/>
    </row>
    <row r="1759">
      <c r="A1759" s="66"/>
      <c r="B1759" s="5"/>
      <c r="C1759" s="68"/>
    </row>
    <row r="1760">
      <c r="A1760" s="66"/>
      <c r="B1760" s="5"/>
      <c r="C1760" s="68"/>
    </row>
    <row r="1761">
      <c r="A1761" s="66"/>
      <c r="B1761" s="5"/>
      <c r="C1761" s="68"/>
    </row>
    <row r="1762">
      <c r="A1762" s="66"/>
      <c r="B1762" s="5"/>
      <c r="C1762" s="68"/>
    </row>
    <row r="1763">
      <c r="A1763" s="66"/>
      <c r="B1763" s="5"/>
      <c r="C1763" s="68"/>
    </row>
    <row r="1764">
      <c r="A1764" s="66"/>
      <c r="B1764" s="5"/>
      <c r="C1764" s="68"/>
    </row>
    <row r="1765">
      <c r="A1765" s="66"/>
      <c r="B1765" s="5"/>
      <c r="C1765" s="68"/>
    </row>
    <row r="1766">
      <c r="A1766" s="66"/>
      <c r="B1766" s="5"/>
      <c r="C1766" s="68"/>
    </row>
    <row r="1767">
      <c r="A1767" s="66"/>
      <c r="B1767" s="5"/>
      <c r="C1767" s="68"/>
    </row>
    <row r="1768">
      <c r="A1768" s="66"/>
      <c r="B1768" s="5"/>
      <c r="C1768" s="68"/>
    </row>
    <row r="1769">
      <c r="A1769" s="66"/>
      <c r="B1769" s="5"/>
      <c r="C1769" s="68"/>
    </row>
    <row r="1770">
      <c r="A1770" s="66"/>
      <c r="B1770" s="5"/>
      <c r="C1770" s="68"/>
    </row>
    <row r="1771">
      <c r="A1771" s="66"/>
      <c r="B1771" s="5"/>
      <c r="C1771" s="68"/>
    </row>
    <row r="1772">
      <c r="A1772" s="66"/>
      <c r="B1772" s="5"/>
      <c r="C1772" s="68"/>
    </row>
    <row r="1773">
      <c r="A1773" s="66"/>
      <c r="B1773" s="5"/>
      <c r="C1773" s="68"/>
    </row>
    <row r="1774">
      <c r="A1774" s="66"/>
      <c r="B1774" s="5"/>
      <c r="C1774" s="68"/>
    </row>
    <row r="1775">
      <c r="A1775" s="66"/>
      <c r="B1775" s="5"/>
      <c r="C1775" s="68"/>
    </row>
    <row r="1776">
      <c r="A1776" s="66"/>
      <c r="B1776" s="5"/>
      <c r="C1776" s="68"/>
    </row>
    <row r="1777">
      <c r="A1777" s="66"/>
      <c r="B1777" s="5"/>
      <c r="C1777" s="68"/>
    </row>
    <row r="1778">
      <c r="A1778" s="66"/>
      <c r="B1778" s="5"/>
      <c r="C1778" s="68"/>
    </row>
    <row r="1779">
      <c r="A1779" s="66"/>
      <c r="B1779" s="5"/>
      <c r="C1779" s="68"/>
    </row>
    <row r="1780">
      <c r="A1780" s="66"/>
      <c r="B1780" s="5"/>
      <c r="C1780" s="68"/>
    </row>
    <row r="1781">
      <c r="A1781" s="66"/>
      <c r="B1781" s="5"/>
      <c r="C1781" s="68"/>
    </row>
    <row r="1782">
      <c r="A1782" s="66"/>
      <c r="B1782" s="5"/>
      <c r="C1782" s="68"/>
    </row>
    <row r="1783">
      <c r="A1783" s="66"/>
      <c r="B1783" s="5"/>
      <c r="C1783" s="68"/>
    </row>
    <row r="1784">
      <c r="A1784" s="66"/>
      <c r="B1784" s="5"/>
      <c r="C1784" s="68"/>
    </row>
    <row r="1785">
      <c r="A1785" s="66"/>
      <c r="B1785" s="5"/>
      <c r="C1785" s="68"/>
    </row>
    <row r="1786">
      <c r="A1786" s="66"/>
      <c r="B1786" s="5"/>
      <c r="C1786" s="68"/>
    </row>
    <row r="1787">
      <c r="A1787" s="66"/>
      <c r="B1787" s="5"/>
      <c r="C1787" s="68"/>
    </row>
    <row r="1788">
      <c r="A1788" s="66"/>
      <c r="B1788" s="5"/>
      <c r="C1788" s="68"/>
    </row>
    <row r="1789">
      <c r="A1789" s="66"/>
      <c r="B1789" s="5"/>
      <c r="C1789" s="68"/>
    </row>
    <row r="1790">
      <c r="A1790" s="66"/>
      <c r="B1790" s="5"/>
      <c r="C1790" s="68"/>
    </row>
    <row r="1791">
      <c r="A1791" s="66"/>
      <c r="B1791" s="5"/>
      <c r="C1791" s="68"/>
    </row>
    <row r="1792">
      <c r="A1792" s="66"/>
      <c r="B1792" s="5"/>
      <c r="C1792" s="68"/>
    </row>
    <row r="1793">
      <c r="A1793" s="66"/>
      <c r="B1793" s="5"/>
      <c r="C1793" s="68"/>
    </row>
    <row r="1794">
      <c r="A1794" s="66"/>
      <c r="B1794" s="5"/>
      <c r="C1794" s="68"/>
    </row>
    <row r="1795">
      <c r="A1795" s="66"/>
      <c r="B1795" s="5"/>
      <c r="C1795" s="68"/>
    </row>
    <row r="1796">
      <c r="A1796" s="66"/>
      <c r="B1796" s="5"/>
      <c r="C1796" s="68"/>
    </row>
    <row r="1797">
      <c r="A1797" s="66"/>
      <c r="B1797" s="5"/>
      <c r="C1797" s="68"/>
    </row>
    <row r="1798">
      <c r="A1798" s="66"/>
      <c r="B1798" s="5"/>
      <c r="C1798" s="68"/>
    </row>
    <row r="1799">
      <c r="A1799" s="66"/>
      <c r="B1799" s="5"/>
      <c r="C1799" s="68"/>
    </row>
    <row r="1800">
      <c r="A1800" s="66"/>
      <c r="B1800" s="5"/>
      <c r="C1800" s="68"/>
    </row>
    <row r="1801">
      <c r="A1801" s="66"/>
      <c r="B1801" s="5"/>
      <c r="C1801" s="68"/>
    </row>
    <row r="1802">
      <c r="A1802" s="66"/>
      <c r="B1802" s="5"/>
      <c r="C1802" s="68"/>
    </row>
    <row r="1803">
      <c r="A1803" s="66"/>
      <c r="B1803" s="5"/>
      <c r="C1803" s="68"/>
    </row>
    <row r="1804">
      <c r="A1804" s="66"/>
      <c r="B1804" s="5"/>
      <c r="C1804" s="68"/>
    </row>
    <row r="1805">
      <c r="A1805" s="66"/>
      <c r="B1805" s="5"/>
      <c r="C1805" s="68"/>
    </row>
    <row r="1806">
      <c r="A1806" s="66"/>
      <c r="B1806" s="5"/>
      <c r="C1806" s="68"/>
    </row>
    <row r="1807">
      <c r="A1807" s="66"/>
      <c r="B1807" s="5"/>
      <c r="C1807" s="68"/>
    </row>
    <row r="1808">
      <c r="A1808" s="66"/>
      <c r="B1808" s="5"/>
      <c r="C1808" s="68"/>
    </row>
    <row r="1809">
      <c r="A1809" s="66"/>
      <c r="B1809" s="5"/>
      <c r="C1809" s="68"/>
    </row>
    <row r="1810">
      <c r="A1810" s="66"/>
      <c r="B1810" s="5"/>
      <c r="C1810" s="68"/>
    </row>
    <row r="1811">
      <c r="A1811" s="66"/>
      <c r="B1811" s="5"/>
      <c r="C1811" s="68"/>
    </row>
    <row r="1812">
      <c r="A1812" s="66"/>
      <c r="B1812" s="5"/>
      <c r="C1812" s="68"/>
    </row>
    <row r="1813">
      <c r="A1813" s="66"/>
      <c r="B1813" s="5"/>
      <c r="C1813" s="68"/>
    </row>
    <row r="1814">
      <c r="A1814" s="66"/>
      <c r="B1814" s="5"/>
      <c r="C1814" s="68"/>
    </row>
    <row r="1815">
      <c r="A1815" s="66"/>
      <c r="B1815" s="5"/>
      <c r="C1815" s="68"/>
    </row>
    <row r="1816">
      <c r="A1816" s="66"/>
      <c r="B1816" s="5"/>
      <c r="C1816" s="68"/>
    </row>
    <row r="1817">
      <c r="A1817" s="66"/>
      <c r="B1817" s="5"/>
      <c r="C1817" s="68"/>
    </row>
    <row r="1818">
      <c r="A1818" s="66"/>
      <c r="B1818" s="5"/>
      <c r="C1818" s="68"/>
    </row>
    <row r="1819">
      <c r="A1819" s="66"/>
      <c r="B1819" s="5"/>
      <c r="C1819" s="68"/>
    </row>
    <row r="1820">
      <c r="A1820" s="66"/>
      <c r="B1820" s="5"/>
      <c r="C1820" s="68"/>
    </row>
    <row r="1821">
      <c r="A1821" s="66"/>
      <c r="B1821" s="5"/>
      <c r="C1821" s="68"/>
    </row>
    <row r="1822">
      <c r="A1822" s="66"/>
      <c r="B1822" s="5"/>
      <c r="C1822" s="68"/>
    </row>
    <row r="1823">
      <c r="A1823" s="66"/>
      <c r="B1823" s="5"/>
      <c r="C1823" s="68"/>
    </row>
    <row r="1824">
      <c r="A1824" s="66"/>
      <c r="B1824" s="5"/>
      <c r="C1824" s="68"/>
    </row>
    <row r="1825">
      <c r="A1825" s="66"/>
      <c r="B1825" s="5"/>
      <c r="C1825" s="68"/>
    </row>
    <row r="1826">
      <c r="A1826" s="66"/>
      <c r="B1826" s="5"/>
      <c r="C1826" s="68"/>
    </row>
    <row r="1827">
      <c r="A1827" s="66"/>
      <c r="B1827" s="5"/>
      <c r="C1827" s="68"/>
    </row>
    <row r="1828">
      <c r="A1828" s="66"/>
      <c r="B1828" s="5"/>
      <c r="C1828" s="68"/>
    </row>
    <row r="1829">
      <c r="A1829" s="66"/>
      <c r="B1829" s="5"/>
      <c r="C1829" s="68"/>
    </row>
    <row r="1830">
      <c r="A1830" s="66"/>
      <c r="B1830" s="5"/>
      <c r="C1830" s="68"/>
    </row>
    <row r="1831">
      <c r="A1831" s="66"/>
      <c r="B1831" s="5"/>
      <c r="C1831" s="68"/>
    </row>
    <row r="1832">
      <c r="A1832" s="66"/>
      <c r="B1832" s="5"/>
      <c r="C1832" s="68"/>
    </row>
    <row r="1833">
      <c r="A1833" s="66"/>
      <c r="B1833" s="5"/>
      <c r="C1833" s="68"/>
    </row>
    <row r="1834">
      <c r="A1834" s="66"/>
      <c r="B1834" s="5"/>
      <c r="C1834" s="68"/>
    </row>
    <row r="1835">
      <c r="A1835" s="66"/>
      <c r="B1835" s="5"/>
      <c r="C1835" s="68"/>
    </row>
    <row r="1836">
      <c r="A1836" s="66"/>
      <c r="B1836" s="5"/>
      <c r="C1836" s="68"/>
    </row>
    <row r="1837">
      <c r="A1837" s="66"/>
      <c r="B1837" s="5"/>
      <c r="C1837" s="68"/>
    </row>
    <row r="1838">
      <c r="A1838" s="66"/>
      <c r="B1838" s="5"/>
      <c r="C1838" s="68"/>
    </row>
    <row r="1839">
      <c r="A1839" s="66"/>
      <c r="B1839" s="5"/>
      <c r="C1839" s="68"/>
    </row>
    <row r="1840">
      <c r="A1840" s="66"/>
      <c r="B1840" s="5"/>
      <c r="C1840" s="68"/>
    </row>
    <row r="1841">
      <c r="A1841" s="66"/>
      <c r="B1841" s="5"/>
      <c r="C1841" s="68"/>
    </row>
    <row r="1842">
      <c r="A1842" s="66"/>
      <c r="B1842" s="5"/>
      <c r="C1842" s="68"/>
    </row>
    <row r="1843">
      <c r="A1843" s="66"/>
      <c r="B1843" s="5"/>
      <c r="C1843" s="68"/>
    </row>
    <row r="1844">
      <c r="A1844" s="66"/>
      <c r="B1844" s="5"/>
      <c r="C1844" s="68"/>
    </row>
    <row r="1845">
      <c r="A1845" s="66"/>
      <c r="B1845" s="5"/>
      <c r="C1845" s="68"/>
    </row>
    <row r="1846">
      <c r="A1846" s="66"/>
      <c r="B1846" s="5"/>
      <c r="C1846" s="68"/>
    </row>
    <row r="1847">
      <c r="A1847" s="66"/>
      <c r="B1847" s="5"/>
      <c r="C1847" s="68"/>
    </row>
    <row r="1848">
      <c r="A1848" s="66"/>
      <c r="B1848" s="5"/>
      <c r="C1848" s="68"/>
    </row>
    <row r="1849">
      <c r="A1849" s="66"/>
      <c r="B1849" s="5"/>
      <c r="C1849" s="68"/>
    </row>
    <row r="1850">
      <c r="A1850" s="66"/>
      <c r="B1850" s="5"/>
      <c r="C1850" s="68"/>
    </row>
    <row r="1851">
      <c r="A1851" s="66"/>
      <c r="B1851" s="5"/>
      <c r="C1851" s="68"/>
    </row>
    <row r="1852">
      <c r="A1852" s="66"/>
      <c r="B1852" s="5"/>
      <c r="C1852" s="68"/>
    </row>
    <row r="1853">
      <c r="A1853" s="66"/>
      <c r="B1853" s="5"/>
      <c r="C1853" s="68"/>
    </row>
    <row r="1854">
      <c r="A1854" s="66"/>
      <c r="B1854" s="5"/>
      <c r="C1854" s="68"/>
    </row>
    <row r="1855">
      <c r="A1855" s="66"/>
      <c r="B1855" s="5"/>
      <c r="C1855" s="68"/>
    </row>
    <row r="1856">
      <c r="A1856" s="66"/>
      <c r="B1856" s="5"/>
      <c r="C1856" s="68"/>
    </row>
    <row r="1857">
      <c r="A1857" s="66"/>
      <c r="B1857" s="5"/>
      <c r="C1857" s="68"/>
    </row>
    <row r="1858">
      <c r="A1858" s="66"/>
      <c r="B1858" s="5"/>
      <c r="C1858" s="68"/>
    </row>
    <row r="1859">
      <c r="A1859" s="66"/>
      <c r="B1859" s="5"/>
      <c r="C1859" s="68"/>
    </row>
    <row r="1860">
      <c r="A1860" s="66"/>
      <c r="B1860" s="5"/>
      <c r="C1860" s="68"/>
    </row>
    <row r="1861">
      <c r="A1861" s="66"/>
      <c r="B1861" s="5"/>
      <c r="C1861" s="68"/>
    </row>
    <row r="1862">
      <c r="A1862" s="66"/>
      <c r="B1862" s="5"/>
      <c r="C1862" s="68"/>
    </row>
    <row r="1863">
      <c r="A1863" s="66"/>
      <c r="B1863" s="5"/>
      <c r="C1863" s="68"/>
    </row>
    <row r="1864">
      <c r="A1864" s="66"/>
      <c r="B1864" s="5"/>
      <c r="C1864" s="68"/>
    </row>
    <row r="1865">
      <c r="A1865" s="66"/>
      <c r="B1865" s="5"/>
      <c r="C1865" s="68"/>
    </row>
    <row r="1866">
      <c r="A1866" s="66"/>
      <c r="B1866" s="5"/>
      <c r="C1866" s="68"/>
    </row>
    <row r="1867">
      <c r="A1867" s="66"/>
      <c r="B1867" s="5"/>
      <c r="C1867" s="68"/>
    </row>
    <row r="1868">
      <c r="A1868" s="66"/>
      <c r="B1868" s="5"/>
      <c r="C1868" s="68"/>
    </row>
    <row r="1869">
      <c r="A1869" s="66"/>
      <c r="B1869" s="5"/>
      <c r="C1869" s="68"/>
    </row>
    <row r="1870">
      <c r="A1870" s="66"/>
      <c r="B1870" s="5"/>
      <c r="C1870" s="68"/>
    </row>
    <row r="1871">
      <c r="A1871" s="66"/>
      <c r="B1871" s="5"/>
      <c r="C1871" s="68"/>
    </row>
    <row r="1872">
      <c r="A1872" s="66"/>
      <c r="B1872" s="5"/>
      <c r="C1872" s="68"/>
    </row>
    <row r="1873">
      <c r="A1873" s="66"/>
      <c r="B1873" s="5"/>
      <c r="C1873" s="68"/>
    </row>
    <row r="1874">
      <c r="A1874" s="66"/>
      <c r="B1874" s="5"/>
      <c r="C1874" s="68"/>
    </row>
    <row r="1875">
      <c r="A1875" s="66"/>
      <c r="B1875" s="5"/>
      <c r="C1875" s="68"/>
    </row>
    <row r="1876">
      <c r="A1876" s="66"/>
      <c r="B1876" s="5"/>
      <c r="C1876" s="68"/>
    </row>
    <row r="1877">
      <c r="A1877" s="66"/>
      <c r="B1877" s="5"/>
      <c r="C1877" s="68"/>
    </row>
    <row r="1878">
      <c r="A1878" s="66"/>
      <c r="B1878" s="5"/>
      <c r="C1878" s="68"/>
    </row>
    <row r="1879">
      <c r="A1879" s="66"/>
      <c r="B1879" s="5"/>
      <c r="C1879" s="68"/>
    </row>
    <row r="1880">
      <c r="A1880" s="66"/>
      <c r="B1880" s="5"/>
      <c r="C1880" s="68"/>
    </row>
    <row r="1881">
      <c r="A1881" s="66"/>
      <c r="B1881" s="5"/>
      <c r="C1881" s="68"/>
    </row>
    <row r="1882">
      <c r="A1882" s="66"/>
      <c r="B1882" s="5"/>
      <c r="C1882" s="68"/>
    </row>
    <row r="1883">
      <c r="A1883" s="66"/>
      <c r="B1883" s="5"/>
      <c r="C1883" s="68"/>
    </row>
    <row r="1884">
      <c r="A1884" s="66"/>
      <c r="B1884" s="5"/>
      <c r="C1884" s="68"/>
    </row>
    <row r="1885">
      <c r="A1885" s="66"/>
      <c r="B1885" s="5"/>
      <c r="C1885" s="68"/>
    </row>
    <row r="1886">
      <c r="A1886" s="66"/>
      <c r="B1886" s="5"/>
      <c r="C1886" s="68"/>
    </row>
    <row r="1887">
      <c r="A1887" s="66"/>
      <c r="B1887" s="5"/>
      <c r="C1887" s="68"/>
    </row>
    <row r="1888">
      <c r="A1888" s="66"/>
      <c r="B1888" s="5"/>
      <c r="C1888" s="68"/>
    </row>
    <row r="1889">
      <c r="A1889" s="66"/>
      <c r="B1889" s="5"/>
      <c r="C1889" s="68"/>
    </row>
    <row r="1890">
      <c r="A1890" s="66"/>
      <c r="B1890" s="5"/>
      <c r="C1890" s="68"/>
    </row>
    <row r="1891">
      <c r="A1891" s="66"/>
      <c r="B1891" s="5"/>
      <c r="C1891" s="68"/>
    </row>
    <row r="1892">
      <c r="A1892" s="66"/>
      <c r="B1892" s="5"/>
      <c r="C1892" s="68"/>
    </row>
    <row r="1893">
      <c r="A1893" s="66"/>
      <c r="B1893" s="5"/>
      <c r="C1893" s="68"/>
    </row>
    <row r="1894">
      <c r="A1894" s="66"/>
      <c r="B1894" s="5"/>
      <c r="C1894" s="68"/>
    </row>
    <row r="1895">
      <c r="A1895" s="66"/>
      <c r="B1895" s="5"/>
      <c r="C1895" s="68"/>
    </row>
    <row r="1896">
      <c r="A1896" s="66"/>
      <c r="B1896" s="5"/>
      <c r="C1896" s="68"/>
    </row>
    <row r="1897">
      <c r="A1897" s="66"/>
      <c r="B1897" s="5"/>
      <c r="C1897" s="68"/>
    </row>
    <row r="1898">
      <c r="A1898" s="66"/>
      <c r="B1898" s="5"/>
      <c r="C1898" s="68"/>
    </row>
    <row r="1899">
      <c r="A1899" s="66"/>
      <c r="B1899" s="5"/>
      <c r="C1899" s="68"/>
    </row>
    <row r="1900">
      <c r="A1900" s="66"/>
      <c r="B1900" s="5"/>
      <c r="C1900" s="68"/>
    </row>
    <row r="1901">
      <c r="A1901" s="66"/>
      <c r="B1901" s="5"/>
      <c r="C1901" s="68"/>
    </row>
    <row r="1902">
      <c r="A1902" s="66"/>
      <c r="B1902" s="5"/>
      <c r="C1902" s="68"/>
    </row>
    <row r="1903">
      <c r="A1903" s="66"/>
      <c r="B1903" s="5"/>
      <c r="C1903" s="68"/>
    </row>
    <row r="1904">
      <c r="A1904" s="66"/>
      <c r="B1904" s="5"/>
      <c r="C1904" s="68"/>
    </row>
    <row r="1905">
      <c r="A1905" s="66"/>
      <c r="B1905" s="5"/>
      <c r="C1905" s="68"/>
    </row>
    <row r="1906">
      <c r="A1906" s="66"/>
      <c r="B1906" s="5"/>
      <c r="C1906" s="68"/>
    </row>
    <row r="1907">
      <c r="A1907" s="66"/>
      <c r="B1907" s="5"/>
      <c r="C1907" s="68"/>
    </row>
    <row r="1908">
      <c r="A1908" s="66"/>
      <c r="B1908" s="5"/>
      <c r="C1908" s="68"/>
    </row>
    <row r="1909">
      <c r="A1909" s="66"/>
      <c r="B1909" s="5"/>
      <c r="C1909" s="68"/>
    </row>
    <row r="1910">
      <c r="A1910" s="66"/>
      <c r="B1910" s="5"/>
      <c r="C1910" s="68"/>
    </row>
    <row r="1911">
      <c r="A1911" s="66"/>
      <c r="B1911" s="5"/>
      <c r="C1911" s="68"/>
    </row>
    <row r="1912">
      <c r="A1912" s="66"/>
      <c r="B1912" s="5"/>
      <c r="C1912" s="68"/>
    </row>
    <row r="1913">
      <c r="A1913" s="66"/>
      <c r="B1913" s="5"/>
      <c r="C1913" s="68"/>
    </row>
    <row r="1914">
      <c r="A1914" s="66"/>
      <c r="B1914" s="5"/>
      <c r="C1914" s="68"/>
    </row>
    <row r="1915">
      <c r="A1915" s="66"/>
      <c r="B1915" s="5"/>
      <c r="C1915" s="68"/>
    </row>
    <row r="1916">
      <c r="A1916" s="66"/>
      <c r="B1916" s="5"/>
      <c r="C1916" s="68"/>
    </row>
    <row r="1917">
      <c r="A1917" s="66"/>
      <c r="B1917" s="5"/>
      <c r="C1917" s="68"/>
    </row>
    <row r="1918">
      <c r="A1918" s="66"/>
      <c r="B1918" s="5"/>
      <c r="C1918" s="68"/>
    </row>
    <row r="1919">
      <c r="A1919" s="66"/>
      <c r="B1919" s="5"/>
      <c r="C1919" s="68"/>
    </row>
    <row r="1920">
      <c r="A1920" s="66"/>
      <c r="B1920" s="5"/>
      <c r="C1920" s="68"/>
    </row>
    <row r="1921">
      <c r="A1921" s="66"/>
      <c r="B1921" s="5"/>
      <c r="C1921" s="68"/>
    </row>
    <row r="1922">
      <c r="A1922" s="66"/>
      <c r="B1922" s="5"/>
      <c r="C1922" s="68"/>
    </row>
    <row r="1923">
      <c r="A1923" s="66"/>
      <c r="B1923" s="5"/>
      <c r="C1923" s="68"/>
    </row>
    <row r="1924">
      <c r="A1924" s="66"/>
      <c r="B1924" s="5"/>
      <c r="C1924" s="68"/>
    </row>
    <row r="1925">
      <c r="A1925" s="66"/>
      <c r="B1925" s="5"/>
      <c r="C1925" s="68"/>
    </row>
    <row r="1926">
      <c r="A1926" s="66"/>
      <c r="B1926" s="5"/>
      <c r="C1926" s="68"/>
    </row>
    <row r="1927">
      <c r="A1927" s="66"/>
      <c r="B1927" s="5"/>
      <c r="C1927" s="68"/>
    </row>
    <row r="1928">
      <c r="A1928" s="66"/>
      <c r="B1928" s="5"/>
      <c r="C1928" s="68"/>
    </row>
    <row r="1929">
      <c r="A1929" s="66"/>
      <c r="B1929" s="5"/>
      <c r="C1929" s="68"/>
    </row>
    <row r="1930">
      <c r="A1930" s="66"/>
      <c r="B1930" s="5"/>
      <c r="C1930" s="68"/>
    </row>
    <row r="1931">
      <c r="A1931" s="66"/>
      <c r="B1931" s="5"/>
      <c r="C1931" s="68"/>
    </row>
    <row r="1932">
      <c r="A1932" s="66"/>
      <c r="B1932" s="5"/>
      <c r="C1932" s="68"/>
    </row>
    <row r="1933">
      <c r="A1933" s="66"/>
      <c r="B1933" s="5"/>
      <c r="C1933" s="68"/>
    </row>
    <row r="1934">
      <c r="A1934" s="66"/>
      <c r="B1934" s="5"/>
      <c r="C1934" s="68"/>
    </row>
    <row r="1935">
      <c r="A1935" s="66"/>
      <c r="B1935" s="5"/>
      <c r="C1935" s="68"/>
    </row>
    <row r="1936">
      <c r="A1936" s="66"/>
      <c r="B1936" s="5"/>
      <c r="C1936" s="68"/>
    </row>
    <row r="1937">
      <c r="A1937" s="66"/>
      <c r="B1937" s="5"/>
      <c r="C1937" s="68"/>
    </row>
    <row r="1938">
      <c r="A1938" s="66"/>
      <c r="B1938" s="5"/>
      <c r="C1938" s="68"/>
    </row>
    <row r="1939">
      <c r="A1939" s="66"/>
      <c r="B1939" s="5"/>
      <c r="C1939" s="68"/>
    </row>
    <row r="1940">
      <c r="A1940" s="66"/>
      <c r="B1940" s="5"/>
      <c r="C1940" s="68"/>
    </row>
    <row r="1941">
      <c r="A1941" s="66"/>
      <c r="B1941" s="5"/>
      <c r="C1941" s="68"/>
    </row>
    <row r="1942">
      <c r="A1942" s="66"/>
      <c r="B1942" s="5"/>
      <c r="C1942" s="68"/>
    </row>
    <row r="1943">
      <c r="A1943" s="66"/>
      <c r="B1943" s="5"/>
      <c r="C1943" s="68"/>
    </row>
    <row r="1944">
      <c r="A1944" s="66"/>
      <c r="B1944" s="5"/>
      <c r="C1944" s="68"/>
    </row>
    <row r="1945">
      <c r="A1945" s="66"/>
      <c r="B1945" s="5"/>
      <c r="C1945" s="68"/>
    </row>
    <row r="1946">
      <c r="A1946" s="66"/>
      <c r="B1946" s="5"/>
      <c r="C1946" s="68"/>
    </row>
    <row r="1947">
      <c r="A1947" s="66"/>
      <c r="B1947" s="5"/>
      <c r="C1947" s="68"/>
    </row>
    <row r="1948">
      <c r="A1948" s="66"/>
      <c r="B1948" s="5"/>
      <c r="C1948" s="68"/>
    </row>
    <row r="1949">
      <c r="A1949" s="66"/>
      <c r="B1949" s="5"/>
      <c r="C1949" s="68"/>
    </row>
    <row r="1950">
      <c r="A1950" s="66"/>
      <c r="B1950" s="5"/>
      <c r="C1950" s="68"/>
    </row>
    <row r="1951">
      <c r="A1951" s="66"/>
      <c r="B1951" s="5"/>
      <c r="C1951" s="68"/>
    </row>
    <row r="1952">
      <c r="A1952" s="66"/>
      <c r="B1952" s="5"/>
      <c r="C1952" s="68"/>
    </row>
    <row r="1953">
      <c r="A1953" s="66"/>
      <c r="B1953" s="5"/>
      <c r="C1953" s="68"/>
    </row>
    <row r="1954">
      <c r="A1954" s="66"/>
      <c r="B1954" s="5"/>
      <c r="C1954" s="68"/>
    </row>
    <row r="1955">
      <c r="A1955" s="66"/>
      <c r="B1955" s="5"/>
      <c r="C1955" s="68"/>
    </row>
    <row r="1956">
      <c r="A1956" s="66"/>
      <c r="B1956" s="5"/>
      <c r="C1956" s="68"/>
    </row>
    <row r="1957">
      <c r="A1957" s="66"/>
      <c r="B1957" s="5"/>
      <c r="C1957" s="68"/>
    </row>
    <row r="1958">
      <c r="A1958" s="66"/>
      <c r="B1958" s="5"/>
      <c r="C1958" s="68"/>
    </row>
    <row r="1959">
      <c r="A1959" s="66"/>
      <c r="B1959" s="5"/>
      <c r="C1959" s="68"/>
    </row>
    <row r="1960">
      <c r="A1960" s="66"/>
      <c r="B1960" s="5"/>
      <c r="C1960" s="68"/>
    </row>
    <row r="1961">
      <c r="A1961" s="66"/>
      <c r="B1961" s="5"/>
      <c r="C1961" s="68"/>
    </row>
    <row r="1962">
      <c r="A1962" s="66"/>
      <c r="B1962" s="5"/>
      <c r="C1962" s="68"/>
    </row>
    <row r="1963">
      <c r="A1963" s="66"/>
      <c r="B1963" s="5"/>
      <c r="C1963" s="68"/>
    </row>
    <row r="1964">
      <c r="A1964" s="66"/>
      <c r="B1964" s="5"/>
      <c r="C1964" s="68"/>
    </row>
    <row r="1965">
      <c r="A1965" s="66"/>
      <c r="B1965" s="5"/>
      <c r="C1965" s="68"/>
    </row>
    <row r="1966">
      <c r="A1966" s="66"/>
      <c r="B1966" s="5"/>
      <c r="C1966" s="68"/>
    </row>
    <row r="1967">
      <c r="A1967" s="66"/>
      <c r="B1967" s="5"/>
      <c r="C1967" s="68"/>
    </row>
    <row r="1968">
      <c r="A1968" s="66"/>
      <c r="B1968" s="5"/>
      <c r="C1968" s="68"/>
    </row>
    <row r="1969">
      <c r="A1969" s="66"/>
      <c r="B1969" s="5"/>
      <c r="C1969" s="68"/>
    </row>
    <row r="1970">
      <c r="A1970" s="66"/>
      <c r="B1970" s="5"/>
      <c r="C1970" s="68"/>
    </row>
    <row r="1971">
      <c r="A1971" s="66"/>
      <c r="B1971" s="5"/>
      <c r="C1971" s="68"/>
    </row>
    <row r="1972">
      <c r="A1972" s="66"/>
      <c r="B1972" s="5"/>
      <c r="C1972" s="68"/>
    </row>
    <row r="1973">
      <c r="A1973" s="66"/>
      <c r="B1973" s="5"/>
      <c r="C1973" s="68"/>
    </row>
    <row r="1974">
      <c r="A1974" s="66"/>
      <c r="B1974" s="5"/>
      <c r="C1974" s="68"/>
    </row>
    <row r="1975">
      <c r="A1975" s="66"/>
      <c r="B1975" s="5"/>
      <c r="C1975" s="68"/>
    </row>
    <row r="1976">
      <c r="A1976" s="66"/>
      <c r="B1976" s="5"/>
      <c r="C1976" s="68"/>
    </row>
    <row r="1977">
      <c r="A1977" s="66"/>
      <c r="B1977" s="5"/>
      <c r="C1977" s="68"/>
    </row>
    <row r="1978">
      <c r="A1978" s="66"/>
      <c r="B1978" s="5"/>
      <c r="C1978" s="68"/>
    </row>
    <row r="1979">
      <c r="A1979" s="66"/>
      <c r="B1979" s="5"/>
      <c r="C1979" s="68"/>
    </row>
    <row r="1980">
      <c r="A1980" s="66"/>
      <c r="B1980" s="5"/>
      <c r="C1980" s="68"/>
    </row>
    <row r="1981">
      <c r="A1981" s="66"/>
      <c r="B1981" s="5"/>
      <c r="C1981" s="68"/>
    </row>
    <row r="1982">
      <c r="A1982" s="66"/>
      <c r="B1982" s="5"/>
      <c r="C1982" s="68"/>
    </row>
    <row r="1983">
      <c r="A1983" s="66"/>
      <c r="B1983" s="5"/>
      <c r="C1983" s="68"/>
    </row>
    <row r="1984">
      <c r="A1984" s="66"/>
      <c r="B1984" s="5"/>
      <c r="C1984" s="68"/>
    </row>
    <row r="1985">
      <c r="A1985" s="66"/>
      <c r="B1985" s="5"/>
      <c r="C1985" s="68"/>
    </row>
    <row r="1986">
      <c r="A1986" s="66"/>
      <c r="B1986" s="5"/>
      <c r="C1986" s="68"/>
    </row>
    <row r="1987">
      <c r="A1987" s="66"/>
      <c r="B1987" s="5"/>
      <c r="C1987" s="68"/>
    </row>
    <row r="1988">
      <c r="A1988" s="66"/>
      <c r="B1988" s="5"/>
      <c r="C1988" s="68"/>
    </row>
    <row r="1989">
      <c r="A1989" s="66"/>
      <c r="B1989" s="5"/>
      <c r="C1989" s="68"/>
    </row>
    <row r="1990">
      <c r="A1990" s="66"/>
      <c r="B1990" s="5"/>
      <c r="C1990" s="68"/>
    </row>
    <row r="1991">
      <c r="A1991" s="66"/>
      <c r="B1991" s="5"/>
      <c r="C1991" s="68"/>
    </row>
    <row r="1992">
      <c r="A1992" s="66"/>
      <c r="B1992" s="5"/>
      <c r="C1992" s="68"/>
    </row>
    <row r="1993">
      <c r="A1993" s="66"/>
      <c r="B1993" s="5"/>
      <c r="C1993" s="68"/>
    </row>
    <row r="1994">
      <c r="A1994" s="66"/>
      <c r="B1994" s="5"/>
      <c r="C1994" s="68"/>
    </row>
    <row r="1995">
      <c r="A1995" s="66"/>
      <c r="B1995" s="5"/>
      <c r="C1995" s="68"/>
    </row>
    <row r="1996">
      <c r="A1996" s="66"/>
      <c r="B1996" s="5"/>
      <c r="C1996" s="68"/>
    </row>
    <row r="1997">
      <c r="A1997" s="66"/>
      <c r="B1997" s="5"/>
      <c r="C1997" s="68"/>
    </row>
    <row r="1998">
      <c r="A1998" s="66"/>
      <c r="B1998" s="5"/>
      <c r="C1998" s="68"/>
    </row>
    <row r="1999">
      <c r="A1999" s="66"/>
      <c r="B1999" s="5"/>
      <c r="C1999" s="68"/>
    </row>
    <row r="2000">
      <c r="A2000" s="66"/>
      <c r="B2000" s="5"/>
      <c r="C2000" s="68"/>
    </row>
    <row r="2001">
      <c r="A2001" s="66"/>
      <c r="B2001" s="5"/>
      <c r="C2001" s="68"/>
    </row>
    <row r="2002">
      <c r="A2002" s="66"/>
      <c r="B2002" s="5"/>
      <c r="C2002" s="68"/>
    </row>
    <row r="2003">
      <c r="A2003" s="66"/>
      <c r="B2003" s="5"/>
      <c r="C2003" s="68"/>
    </row>
    <row r="2004">
      <c r="A2004" s="66"/>
      <c r="B2004" s="5"/>
      <c r="C2004" s="68"/>
    </row>
    <row r="2005">
      <c r="A2005" s="66"/>
      <c r="B2005" s="5"/>
      <c r="C2005" s="68"/>
    </row>
    <row r="2006">
      <c r="A2006" s="66"/>
      <c r="B2006" s="5"/>
      <c r="C2006" s="68"/>
    </row>
    <row r="2007">
      <c r="A2007" s="66"/>
      <c r="B2007" s="5"/>
      <c r="C2007" s="68"/>
    </row>
    <row r="2008">
      <c r="A2008" s="66"/>
      <c r="B2008" s="5"/>
      <c r="C2008" s="68"/>
    </row>
    <row r="2009">
      <c r="A2009" s="66"/>
      <c r="B2009" s="5"/>
      <c r="C2009" s="68"/>
    </row>
    <row r="2010">
      <c r="A2010" s="66"/>
      <c r="B2010" s="5"/>
      <c r="C2010" s="68"/>
    </row>
    <row r="2011">
      <c r="A2011" s="66"/>
      <c r="B2011" s="5"/>
      <c r="C2011" s="68"/>
    </row>
    <row r="2012">
      <c r="A2012" s="66"/>
      <c r="B2012" s="5"/>
      <c r="C2012" s="68"/>
    </row>
    <row r="2013">
      <c r="A2013" s="66"/>
      <c r="B2013" s="5"/>
      <c r="C2013" s="68"/>
    </row>
    <row r="2014">
      <c r="A2014" s="66"/>
      <c r="B2014" s="5"/>
      <c r="C2014" s="68"/>
    </row>
    <row r="2015">
      <c r="A2015" s="66"/>
      <c r="B2015" s="5"/>
      <c r="C2015" s="68"/>
    </row>
    <row r="2016">
      <c r="A2016" s="66"/>
      <c r="B2016" s="5"/>
      <c r="C2016" s="68"/>
    </row>
    <row r="2017">
      <c r="A2017" s="66"/>
      <c r="B2017" s="5"/>
      <c r="C2017" s="68"/>
    </row>
    <row r="2018">
      <c r="A2018" s="66"/>
      <c r="B2018" s="5"/>
      <c r="C2018" s="68"/>
    </row>
    <row r="2019">
      <c r="A2019" s="66"/>
      <c r="B2019" s="5"/>
      <c r="C2019" s="68"/>
    </row>
    <row r="2020">
      <c r="A2020" s="66"/>
      <c r="B2020" s="5"/>
      <c r="C2020" s="68"/>
    </row>
    <row r="2021">
      <c r="A2021" s="66"/>
      <c r="B2021" s="5"/>
      <c r="C2021" s="68"/>
    </row>
    <row r="2022">
      <c r="A2022" s="66"/>
      <c r="B2022" s="5"/>
      <c r="C2022" s="68"/>
    </row>
    <row r="2023">
      <c r="A2023" s="66"/>
      <c r="B2023" s="5"/>
      <c r="C2023" s="68"/>
    </row>
    <row r="2024">
      <c r="A2024" s="66"/>
      <c r="B2024" s="5"/>
      <c r="C2024" s="68"/>
    </row>
    <row r="2025">
      <c r="A2025" s="66"/>
      <c r="B2025" s="5"/>
      <c r="C2025" s="68"/>
    </row>
    <row r="2026">
      <c r="A2026" s="66"/>
      <c r="B2026" s="5"/>
      <c r="C2026" s="68"/>
    </row>
    <row r="2027">
      <c r="A2027" s="66"/>
      <c r="B2027" s="5"/>
      <c r="C2027" s="68"/>
    </row>
    <row r="2028">
      <c r="A2028" s="66"/>
      <c r="B2028" s="5"/>
      <c r="C2028" s="68"/>
    </row>
    <row r="2029">
      <c r="A2029" s="66"/>
      <c r="B2029" s="5"/>
      <c r="C2029" s="68"/>
    </row>
    <row r="2030">
      <c r="A2030" s="66"/>
      <c r="B2030" s="5"/>
      <c r="C2030" s="68"/>
    </row>
    <row r="2031">
      <c r="A2031" s="66"/>
      <c r="B2031" s="5"/>
      <c r="C2031" s="68"/>
    </row>
    <row r="2032">
      <c r="A2032" s="66"/>
      <c r="B2032" s="5"/>
      <c r="C2032" s="68"/>
    </row>
    <row r="2033">
      <c r="A2033" s="66"/>
      <c r="B2033" s="5"/>
      <c r="C2033" s="68"/>
    </row>
    <row r="2034">
      <c r="A2034" s="66"/>
      <c r="B2034" s="5"/>
      <c r="C2034" s="68"/>
    </row>
    <row r="2035">
      <c r="A2035" s="66"/>
      <c r="B2035" s="5"/>
      <c r="C2035" s="68"/>
    </row>
    <row r="2036">
      <c r="A2036" s="66"/>
      <c r="B2036" s="5"/>
      <c r="C2036" s="68"/>
    </row>
    <row r="2037">
      <c r="A2037" s="66"/>
      <c r="B2037" s="5"/>
      <c r="C2037" s="68"/>
    </row>
    <row r="2038">
      <c r="A2038" s="66"/>
      <c r="B2038" s="5"/>
      <c r="C2038" s="68"/>
    </row>
    <row r="2039">
      <c r="A2039" s="66"/>
      <c r="B2039" s="5"/>
      <c r="C2039" s="68"/>
    </row>
    <row r="2040">
      <c r="A2040" s="66"/>
      <c r="B2040" s="5"/>
      <c r="C2040" s="68"/>
    </row>
    <row r="2041">
      <c r="A2041" s="66"/>
      <c r="B2041" s="5"/>
      <c r="C2041" s="68"/>
    </row>
    <row r="2042">
      <c r="A2042" s="66"/>
      <c r="B2042" s="5"/>
      <c r="C2042" s="68"/>
    </row>
    <row r="2043">
      <c r="A2043" s="66"/>
      <c r="B2043" s="5"/>
      <c r="C2043" s="68"/>
    </row>
    <row r="2044">
      <c r="A2044" s="66"/>
      <c r="B2044" s="5"/>
      <c r="C2044" s="68"/>
    </row>
    <row r="2045">
      <c r="A2045" s="66"/>
      <c r="B2045" s="5"/>
      <c r="C2045" s="68"/>
    </row>
    <row r="2046">
      <c r="A2046" s="66"/>
      <c r="B2046" s="5"/>
      <c r="C2046" s="68"/>
    </row>
    <row r="2047">
      <c r="A2047" s="66"/>
      <c r="B2047" s="5"/>
      <c r="C2047" s="68"/>
    </row>
    <row r="2048">
      <c r="A2048" s="66"/>
      <c r="B2048" s="5"/>
      <c r="C2048" s="68"/>
    </row>
    <row r="2049">
      <c r="A2049" s="66"/>
      <c r="B2049" s="5"/>
      <c r="C2049" s="68"/>
    </row>
    <row r="2050">
      <c r="A2050" s="66"/>
      <c r="B2050" s="5"/>
      <c r="C2050" s="68"/>
    </row>
    <row r="2051">
      <c r="A2051" s="66"/>
      <c r="B2051" s="5"/>
      <c r="C2051" s="68"/>
    </row>
    <row r="2052">
      <c r="A2052" s="66"/>
      <c r="B2052" s="5"/>
      <c r="C2052" s="68"/>
    </row>
    <row r="2053">
      <c r="A2053" s="66"/>
      <c r="B2053" s="5"/>
      <c r="C2053" s="68"/>
    </row>
    <row r="2054">
      <c r="A2054" s="66"/>
      <c r="B2054" s="5"/>
      <c r="C2054" s="68"/>
    </row>
    <row r="2055">
      <c r="A2055" s="66"/>
      <c r="B2055" s="5"/>
      <c r="C2055" s="68"/>
    </row>
    <row r="2056">
      <c r="A2056" s="66"/>
      <c r="B2056" s="5"/>
      <c r="C2056" s="68"/>
    </row>
    <row r="2057">
      <c r="A2057" s="66"/>
      <c r="B2057" s="5"/>
      <c r="C2057" s="68"/>
    </row>
    <row r="2058">
      <c r="A2058" s="66"/>
      <c r="B2058" s="5"/>
      <c r="C2058" s="68"/>
    </row>
    <row r="2059">
      <c r="A2059" s="66"/>
      <c r="B2059" s="5"/>
      <c r="C2059" s="68"/>
    </row>
    <row r="2060">
      <c r="A2060" s="66"/>
      <c r="B2060" s="5"/>
      <c r="C2060" s="68"/>
    </row>
    <row r="2061">
      <c r="A2061" s="66"/>
      <c r="B2061" s="5"/>
      <c r="C2061" s="68"/>
    </row>
    <row r="2062">
      <c r="A2062" s="66"/>
      <c r="B2062" s="5"/>
      <c r="C2062" s="68"/>
    </row>
    <row r="2063">
      <c r="A2063" s="66"/>
      <c r="B2063" s="5"/>
      <c r="C2063" s="68"/>
    </row>
    <row r="2064">
      <c r="A2064" s="66"/>
      <c r="B2064" s="5"/>
      <c r="C2064" s="68"/>
    </row>
    <row r="2065">
      <c r="A2065" s="66"/>
      <c r="B2065" s="5"/>
      <c r="C2065" s="68"/>
    </row>
    <row r="2066">
      <c r="A2066" s="66"/>
      <c r="B2066" s="5"/>
      <c r="C2066" s="68"/>
    </row>
    <row r="2067">
      <c r="A2067" s="66"/>
      <c r="B2067" s="5"/>
      <c r="C2067" s="68"/>
    </row>
    <row r="2068">
      <c r="A2068" s="66"/>
      <c r="B2068" s="5"/>
      <c r="C2068" s="68"/>
    </row>
    <row r="2069">
      <c r="A2069" s="66"/>
      <c r="B2069" s="5"/>
      <c r="C2069" s="68"/>
    </row>
    <row r="2070">
      <c r="A2070" s="66"/>
      <c r="B2070" s="5"/>
      <c r="C2070" s="68"/>
    </row>
    <row r="2071">
      <c r="A2071" s="66"/>
      <c r="B2071" s="5"/>
      <c r="C2071" s="68"/>
    </row>
    <row r="2072">
      <c r="A2072" s="66"/>
      <c r="B2072" s="5"/>
      <c r="C2072" s="68"/>
    </row>
    <row r="2073">
      <c r="A2073" s="66"/>
      <c r="B2073" s="5"/>
      <c r="C2073" s="68"/>
    </row>
    <row r="2074">
      <c r="A2074" s="66"/>
      <c r="B2074" s="5"/>
      <c r="C2074" s="68"/>
    </row>
    <row r="2075">
      <c r="A2075" s="66"/>
      <c r="B2075" s="5"/>
      <c r="C2075" s="68"/>
    </row>
    <row r="2076">
      <c r="A2076" s="66"/>
      <c r="B2076" s="5"/>
      <c r="C2076" s="68"/>
    </row>
    <row r="2077">
      <c r="A2077" s="66"/>
      <c r="B2077" s="5"/>
      <c r="C2077" s="68"/>
    </row>
    <row r="2078">
      <c r="A2078" s="66"/>
      <c r="B2078" s="5"/>
      <c r="C2078" s="68"/>
    </row>
    <row r="2079">
      <c r="A2079" s="66"/>
      <c r="B2079" s="5"/>
      <c r="C2079" s="68"/>
    </row>
    <row r="2080">
      <c r="A2080" s="66"/>
      <c r="B2080" s="5"/>
      <c r="C2080" s="68"/>
    </row>
    <row r="2081">
      <c r="A2081" s="66"/>
      <c r="B2081" s="5"/>
      <c r="C2081" s="68"/>
    </row>
    <row r="2082">
      <c r="A2082" s="66"/>
      <c r="B2082" s="5"/>
      <c r="C2082" s="68"/>
    </row>
    <row r="2083">
      <c r="A2083" s="66"/>
      <c r="B2083" s="5"/>
      <c r="C2083" s="68"/>
    </row>
    <row r="2084">
      <c r="A2084" s="66"/>
      <c r="B2084" s="5"/>
      <c r="C2084" s="68"/>
    </row>
    <row r="2085">
      <c r="A2085" s="66"/>
      <c r="B2085" s="5"/>
      <c r="C2085" s="68"/>
    </row>
    <row r="2086">
      <c r="A2086" s="66"/>
      <c r="B2086" s="5"/>
      <c r="C2086" s="68"/>
    </row>
    <row r="2087">
      <c r="A2087" s="66"/>
      <c r="B2087" s="5"/>
      <c r="C2087" s="68"/>
    </row>
    <row r="2088">
      <c r="A2088" s="66"/>
      <c r="B2088" s="5"/>
      <c r="C2088" s="68"/>
    </row>
    <row r="2089">
      <c r="A2089" s="66"/>
      <c r="B2089" s="5"/>
      <c r="C2089" s="68"/>
    </row>
    <row r="2090">
      <c r="A2090" s="66"/>
      <c r="B2090" s="5"/>
      <c r="C2090" s="68"/>
    </row>
    <row r="2091">
      <c r="A2091" s="66"/>
      <c r="B2091" s="5"/>
      <c r="C2091" s="68"/>
    </row>
    <row r="2092">
      <c r="A2092" s="66"/>
      <c r="B2092" s="5"/>
      <c r="C2092" s="68"/>
    </row>
    <row r="2093">
      <c r="A2093" s="66"/>
      <c r="B2093" s="5"/>
      <c r="C2093" s="68"/>
    </row>
    <row r="2094">
      <c r="A2094" s="66"/>
      <c r="B2094" s="5"/>
      <c r="C2094" s="68"/>
    </row>
    <row r="2095">
      <c r="A2095" s="66"/>
      <c r="B2095" s="5"/>
      <c r="C2095" s="68"/>
    </row>
    <row r="2096">
      <c r="A2096" s="66"/>
      <c r="B2096" s="5"/>
      <c r="C2096" s="68"/>
    </row>
    <row r="2097">
      <c r="A2097" s="66"/>
      <c r="B2097" s="5"/>
      <c r="C2097" s="68"/>
    </row>
    <row r="2098">
      <c r="A2098" s="66"/>
      <c r="B2098" s="5"/>
      <c r="C2098" s="68"/>
    </row>
    <row r="2099">
      <c r="A2099" s="66"/>
      <c r="B2099" s="5"/>
      <c r="C2099" s="68"/>
    </row>
    <row r="2100">
      <c r="A2100" s="66"/>
      <c r="B2100" s="5"/>
      <c r="C2100" s="68"/>
    </row>
    <row r="2101">
      <c r="A2101" s="66"/>
      <c r="B2101" s="5"/>
      <c r="C2101" s="68"/>
    </row>
    <row r="2102">
      <c r="A2102" s="66"/>
      <c r="B2102" s="5"/>
      <c r="C2102" s="68"/>
    </row>
    <row r="2103">
      <c r="A2103" s="66"/>
      <c r="B2103" s="5"/>
      <c r="C2103" s="68"/>
    </row>
    <row r="2104">
      <c r="A2104" s="66"/>
      <c r="B2104" s="5"/>
      <c r="C2104" s="68"/>
    </row>
    <row r="2105">
      <c r="A2105" s="66"/>
      <c r="B2105" s="5"/>
      <c r="C2105" s="68"/>
    </row>
    <row r="2106">
      <c r="A2106" s="66"/>
      <c r="B2106" s="5"/>
      <c r="C2106" s="68"/>
    </row>
    <row r="2107">
      <c r="A2107" s="66"/>
      <c r="B2107" s="5"/>
      <c r="C2107" s="68"/>
    </row>
    <row r="2108">
      <c r="A2108" s="66"/>
      <c r="B2108" s="5"/>
      <c r="C2108" s="68"/>
    </row>
    <row r="2109">
      <c r="A2109" s="66"/>
      <c r="B2109" s="5"/>
      <c r="C2109" s="68"/>
    </row>
    <row r="2110">
      <c r="A2110" s="66"/>
      <c r="B2110" s="5"/>
      <c r="C2110" s="68"/>
    </row>
    <row r="2111">
      <c r="A2111" s="66"/>
      <c r="B2111" s="5"/>
      <c r="C2111" s="68"/>
    </row>
    <row r="2112">
      <c r="A2112" s="66"/>
      <c r="B2112" s="5"/>
      <c r="C2112" s="68"/>
    </row>
    <row r="2113">
      <c r="A2113" s="66"/>
      <c r="B2113" s="5"/>
      <c r="C2113" s="68"/>
    </row>
    <row r="2114">
      <c r="A2114" s="66"/>
      <c r="B2114" s="5"/>
      <c r="C2114" s="68"/>
    </row>
    <row r="2115">
      <c r="A2115" s="66"/>
      <c r="B2115" s="5"/>
      <c r="C2115" s="68"/>
    </row>
    <row r="2116">
      <c r="A2116" s="66"/>
      <c r="B2116" s="5"/>
      <c r="C2116" s="68"/>
    </row>
    <row r="2117">
      <c r="A2117" s="66"/>
      <c r="B2117" s="5"/>
      <c r="C2117" s="68"/>
    </row>
    <row r="2118">
      <c r="A2118" s="66"/>
      <c r="B2118" s="5"/>
      <c r="C2118" s="68"/>
    </row>
    <row r="2119">
      <c r="A2119" s="66"/>
      <c r="B2119" s="5"/>
      <c r="C2119" s="68"/>
    </row>
    <row r="2120">
      <c r="A2120" s="66"/>
      <c r="B2120" s="5"/>
      <c r="C2120" s="68"/>
    </row>
    <row r="2121">
      <c r="A2121" s="66"/>
      <c r="B2121" s="5"/>
      <c r="C2121" s="68"/>
    </row>
    <row r="2122">
      <c r="A2122" s="66"/>
      <c r="B2122" s="5"/>
      <c r="C2122" s="68"/>
    </row>
    <row r="2123">
      <c r="A2123" s="66"/>
      <c r="B2123" s="5"/>
      <c r="C2123" s="68"/>
    </row>
    <row r="2124">
      <c r="A2124" s="66"/>
      <c r="B2124" s="5"/>
      <c r="C2124" s="68"/>
    </row>
    <row r="2125">
      <c r="A2125" s="66"/>
      <c r="B2125" s="5"/>
      <c r="C2125" s="68"/>
    </row>
    <row r="2126">
      <c r="A2126" s="66"/>
      <c r="B2126" s="5"/>
      <c r="C2126" s="68"/>
    </row>
    <row r="2127">
      <c r="A2127" s="66"/>
      <c r="B2127" s="5"/>
      <c r="C2127" s="68"/>
    </row>
    <row r="2128">
      <c r="A2128" s="66"/>
      <c r="B2128" s="5"/>
      <c r="C2128" s="68"/>
    </row>
    <row r="2129">
      <c r="A2129" s="66"/>
      <c r="B2129" s="5"/>
      <c r="C2129" s="68"/>
    </row>
    <row r="2130">
      <c r="A2130" s="66"/>
      <c r="B2130" s="5"/>
      <c r="C2130" s="68"/>
    </row>
    <row r="2131">
      <c r="A2131" s="66"/>
      <c r="B2131" s="5"/>
      <c r="C2131" s="68"/>
    </row>
    <row r="2132">
      <c r="A2132" s="66"/>
      <c r="B2132" s="5"/>
      <c r="C2132" s="68"/>
    </row>
    <row r="2133">
      <c r="A2133" s="66"/>
      <c r="B2133" s="5"/>
      <c r="C2133" s="68"/>
    </row>
    <row r="2134">
      <c r="A2134" s="66"/>
      <c r="B2134" s="5"/>
      <c r="C2134" s="68"/>
    </row>
    <row r="2135">
      <c r="A2135" s="66"/>
      <c r="B2135" s="5"/>
      <c r="C2135" s="68"/>
    </row>
    <row r="2136">
      <c r="A2136" s="66"/>
      <c r="B2136" s="5"/>
      <c r="C2136" s="68"/>
    </row>
    <row r="2137">
      <c r="A2137" s="66"/>
      <c r="B2137" s="5"/>
      <c r="C2137" s="68"/>
    </row>
    <row r="2138">
      <c r="A2138" s="66"/>
      <c r="B2138" s="5"/>
      <c r="C2138" s="68"/>
    </row>
    <row r="2139">
      <c r="A2139" s="66"/>
      <c r="B2139" s="5"/>
      <c r="C2139" s="68"/>
    </row>
    <row r="2140">
      <c r="A2140" s="66"/>
      <c r="B2140" s="5"/>
      <c r="C2140" s="68"/>
    </row>
    <row r="2141">
      <c r="A2141" s="66"/>
      <c r="B2141" s="5"/>
      <c r="C2141" s="68"/>
    </row>
    <row r="2142">
      <c r="A2142" s="66"/>
      <c r="B2142" s="5"/>
      <c r="C2142" s="68"/>
    </row>
    <row r="2143">
      <c r="A2143" s="66"/>
      <c r="B2143" s="5"/>
      <c r="C2143" s="68"/>
    </row>
    <row r="2144">
      <c r="A2144" s="66"/>
      <c r="B2144" s="5"/>
      <c r="C2144" s="68"/>
    </row>
    <row r="2145">
      <c r="A2145" s="66"/>
      <c r="B2145" s="5"/>
      <c r="C2145" s="68"/>
    </row>
    <row r="2146">
      <c r="A2146" s="66"/>
      <c r="B2146" s="5"/>
      <c r="C2146" s="68"/>
    </row>
    <row r="2147">
      <c r="A2147" s="66"/>
      <c r="B2147" s="5"/>
      <c r="C2147" s="68"/>
    </row>
    <row r="2148">
      <c r="A2148" s="66"/>
      <c r="B2148" s="5"/>
      <c r="C2148" s="68"/>
    </row>
    <row r="2149">
      <c r="A2149" s="66"/>
      <c r="B2149" s="5"/>
      <c r="C2149" s="68"/>
    </row>
    <row r="2150">
      <c r="A2150" s="66"/>
      <c r="B2150" s="5"/>
      <c r="C2150" s="68"/>
    </row>
    <row r="2151">
      <c r="A2151" s="66"/>
      <c r="B2151" s="5"/>
      <c r="C2151" s="68"/>
    </row>
    <row r="2152">
      <c r="A2152" s="66"/>
      <c r="B2152" s="5"/>
      <c r="C2152" s="68"/>
    </row>
    <row r="2153">
      <c r="A2153" s="66"/>
      <c r="B2153" s="5"/>
      <c r="C2153" s="68"/>
    </row>
    <row r="2154">
      <c r="A2154" s="66"/>
      <c r="B2154" s="5"/>
      <c r="C2154" s="68"/>
    </row>
    <row r="2155">
      <c r="A2155" s="66"/>
      <c r="B2155" s="5"/>
      <c r="C2155" s="68"/>
    </row>
    <row r="2156">
      <c r="A2156" s="66"/>
      <c r="B2156" s="5"/>
      <c r="C2156" s="68"/>
    </row>
    <row r="2157">
      <c r="A2157" s="66"/>
      <c r="B2157" s="5"/>
      <c r="C2157" s="68"/>
    </row>
    <row r="2158">
      <c r="A2158" s="66"/>
      <c r="B2158" s="5"/>
      <c r="C2158" s="68"/>
    </row>
    <row r="2159">
      <c r="A2159" s="66"/>
      <c r="B2159" s="5"/>
      <c r="C2159" s="68"/>
    </row>
    <row r="2160">
      <c r="A2160" s="66"/>
      <c r="B2160" s="5"/>
      <c r="C2160" s="68"/>
    </row>
    <row r="2161">
      <c r="A2161" s="66"/>
      <c r="B2161" s="5"/>
      <c r="C2161" s="68"/>
    </row>
    <row r="2162">
      <c r="A2162" s="66"/>
      <c r="B2162" s="5"/>
      <c r="C2162" s="68"/>
    </row>
    <row r="2163">
      <c r="A2163" s="66"/>
      <c r="B2163" s="5"/>
      <c r="C2163" s="68"/>
    </row>
    <row r="2164">
      <c r="A2164" s="66"/>
      <c r="B2164" s="5"/>
      <c r="C2164" s="68"/>
    </row>
    <row r="2165">
      <c r="A2165" s="66"/>
      <c r="B2165" s="5"/>
      <c r="C2165" s="68"/>
    </row>
    <row r="2166">
      <c r="A2166" s="66"/>
      <c r="B2166" s="5"/>
      <c r="C2166" s="68"/>
    </row>
    <row r="2167">
      <c r="A2167" s="66"/>
      <c r="B2167" s="5"/>
      <c r="C2167" s="68"/>
    </row>
    <row r="2168">
      <c r="A2168" s="66"/>
      <c r="B2168" s="5"/>
      <c r="C2168" s="68"/>
    </row>
    <row r="2169">
      <c r="A2169" s="66"/>
      <c r="B2169" s="5"/>
      <c r="C2169" s="68"/>
    </row>
    <row r="2170">
      <c r="A2170" s="66"/>
      <c r="B2170" s="5"/>
      <c r="C2170" s="68"/>
    </row>
    <row r="2171">
      <c r="A2171" s="66"/>
      <c r="B2171" s="5"/>
      <c r="C2171" s="68"/>
    </row>
    <row r="2172">
      <c r="A2172" s="66"/>
      <c r="B2172" s="5"/>
      <c r="C2172" s="68"/>
    </row>
    <row r="2173">
      <c r="A2173" s="66"/>
      <c r="B2173" s="5"/>
      <c r="C2173" s="68"/>
    </row>
    <row r="2174">
      <c r="A2174" s="66"/>
      <c r="B2174" s="5"/>
      <c r="C2174" s="68"/>
    </row>
    <row r="2175">
      <c r="A2175" s="66"/>
      <c r="B2175" s="5"/>
      <c r="C2175" s="68"/>
    </row>
    <row r="2176">
      <c r="A2176" s="66"/>
      <c r="B2176" s="5"/>
      <c r="C2176" s="68"/>
    </row>
    <row r="2177">
      <c r="A2177" s="66"/>
      <c r="B2177" s="5"/>
      <c r="C2177" s="68"/>
    </row>
    <row r="2178">
      <c r="A2178" s="66"/>
      <c r="B2178" s="5"/>
      <c r="C2178" s="68"/>
    </row>
    <row r="2179">
      <c r="A2179" s="66"/>
      <c r="B2179" s="5"/>
      <c r="C2179" s="68"/>
    </row>
    <row r="2180">
      <c r="A2180" s="66"/>
      <c r="B2180" s="5"/>
      <c r="C2180" s="68"/>
    </row>
    <row r="2181">
      <c r="A2181" s="66"/>
      <c r="B2181" s="5"/>
      <c r="C2181" s="68"/>
    </row>
    <row r="2182">
      <c r="A2182" s="66"/>
      <c r="B2182" s="5"/>
      <c r="C2182" s="68"/>
    </row>
    <row r="2183">
      <c r="A2183" s="66"/>
      <c r="B2183" s="5"/>
      <c r="C2183" s="68"/>
    </row>
    <row r="2184">
      <c r="A2184" s="66"/>
      <c r="B2184" s="5"/>
      <c r="C2184" s="68"/>
    </row>
    <row r="2185">
      <c r="A2185" s="66"/>
      <c r="B2185" s="5"/>
      <c r="C2185" s="68"/>
    </row>
    <row r="2186">
      <c r="A2186" s="66"/>
      <c r="B2186" s="5"/>
      <c r="C2186" s="68"/>
    </row>
    <row r="2187">
      <c r="A2187" s="66"/>
      <c r="B2187" s="5"/>
      <c r="C2187" s="68"/>
    </row>
    <row r="2188">
      <c r="A2188" s="66"/>
      <c r="B2188" s="5"/>
      <c r="C2188" s="68"/>
    </row>
    <row r="2189">
      <c r="A2189" s="66"/>
      <c r="B2189" s="5"/>
      <c r="C2189" s="68"/>
    </row>
    <row r="2190">
      <c r="A2190" s="66"/>
      <c r="B2190" s="5"/>
      <c r="C2190" s="68"/>
    </row>
    <row r="2191">
      <c r="A2191" s="66"/>
      <c r="B2191" s="5"/>
      <c r="C2191" s="68"/>
    </row>
    <row r="2192">
      <c r="A2192" s="66"/>
      <c r="B2192" s="5"/>
      <c r="C2192" s="68"/>
    </row>
    <row r="2193">
      <c r="A2193" s="66"/>
      <c r="B2193" s="5"/>
      <c r="C2193" s="68"/>
    </row>
    <row r="2194">
      <c r="A2194" s="66"/>
      <c r="B2194" s="5"/>
      <c r="C2194" s="68"/>
    </row>
    <row r="2195">
      <c r="A2195" s="66"/>
      <c r="B2195" s="5"/>
      <c r="C2195" s="68"/>
    </row>
    <row r="2196">
      <c r="A2196" s="66"/>
      <c r="B2196" s="5"/>
      <c r="C2196" s="68"/>
    </row>
    <row r="2197">
      <c r="A2197" s="66"/>
      <c r="B2197" s="5"/>
      <c r="C2197" s="68"/>
    </row>
    <row r="2198">
      <c r="A2198" s="66"/>
      <c r="B2198" s="5"/>
      <c r="C2198" s="68"/>
    </row>
    <row r="2199">
      <c r="A2199" s="66"/>
      <c r="B2199" s="5"/>
      <c r="C2199" s="68"/>
    </row>
    <row r="2200">
      <c r="A2200" s="66"/>
      <c r="B2200" s="5"/>
      <c r="C2200" s="68"/>
    </row>
    <row r="2201">
      <c r="A2201" s="66"/>
      <c r="B2201" s="5"/>
      <c r="C2201" s="68"/>
    </row>
    <row r="2202">
      <c r="A2202" s="66"/>
      <c r="B2202" s="5"/>
      <c r="C2202" s="68"/>
    </row>
    <row r="2203">
      <c r="A2203" s="66"/>
      <c r="B2203" s="5"/>
      <c r="C2203" s="68"/>
    </row>
    <row r="2204">
      <c r="A2204" s="66"/>
      <c r="B2204" s="5"/>
      <c r="C2204" s="68"/>
    </row>
    <row r="2205">
      <c r="A2205" s="66"/>
      <c r="B2205" s="5"/>
      <c r="C2205" s="68"/>
    </row>
    <row r="2206">
      <c r="A2206" s="66"/>
      <c r="B2206" s="5"/>
      <c r="C2206" s="68"/>
    </row>
    <row r="2207">
      <c r="A2207" s="66"/>
      <c r="B2207" s="5"/>
      <c r="C2207" s="68"/>
    </row>
    <row r="2208">
      <c r="A2208" s="66"/>
      <c r="B2208" s="5"/>
      <c r="C2208" s="68"/>
    </row>
    <row r="2209">
      <c r="A2209" s="66"/>
      <c r="B2209" s="5"/>
      <c r="C2209" s="68"/>
    </row>
    <row r="2210">
      <c r="A2210" s="66"/>
      <c r="B2210" s="5"/>
      <c r="C2210" s="68"/>
    </row>
    <row r="2211">
      <c r="A2211" s="66"/>
      <c r="B2211" s="5"/>
      <c r="C2211" s="68"/>
    </row>
    <row r="2212">
      <c r="A2212" s="66"/>
      <c r="B2212" s="5"/>
      <c r="C2212" s="68"/>
    </row>
    <row r="2213">
      <c r="A2213" s="66"/>
      <c r="B2213" s="5"/>
      <c r="C2213" s="68"/>
    </row>
    <row r="2214">
      <c r="A2214" s="66"/>
      <c r="B2214" s="5"/>
      <c r="C2214" s="68"/>
    </row>
    <row r="2215">
      <c r="A2215" s="66"/>
      <c r="B2215" s="5"/>
      <c r="C2215" s="68"/>
    </row>
    <row r="2216">
      <c r="A2216" s="66"/>
      <c r="B2216" s="5"/>
      <c r="C2216" s="68"/>
    </row>
    <row r="2217">
      <c r="A2217" s="66"/>
      <c r="B2217" s="5"/>
      <c r="C2217" s="68"/>
    </row>
    <row r="2218">
      <c r="A2218" s="66"/>
      <c r="B2218" s="5"/>
      <c r="C2218" s="68"/>
    </row>
    <row r="2219">
      <c r="A2219" s="66"/>
      <c r="B2219" s="5"/>
      <c r="C2219" s="68"/>
    </row>
    <row r="2220">
      <c r="A2220" s="66"/>
      <c r="B2220" s="5"/>
      <c r="C2220" s="68"/>
    </row>
    <row r="2221">
      <c r="A2221" s="66"/>
      <c r="B2221" s="5"/>
      <c r="C2221" s="68"/>
    </row>
    <row r="2222">
      <c r="A2222" s="66"/>
      <c r="B2222" s="5"/>
      <c r="C2222" s="68"/>
    </row>
    <row r="2223">
      <c r="A2223" s="66"/>
      <c r="B2223" s="5"/>
      <c r="C2223" s="68"/>
    </row>
    <row r="2224">
      <c r="A2224" s="66"/>
      <c r="B2224" s="5"/>
      <c r="C2224" s="68"/>
    </row>
    <row r="2225">
      <c r="A2225" s="66"/>
      <c r="B2225" s="5"/>
      <c r="C2225" s="68"/>
    </row>
    <row r="2226">
      <c r="A2226" s="66"/>
      <c r="B2226" s="5"/>
      <c r="C2226" s="68"/>
    </row>
    <row r="2227">
      <c r="A2227" s="66"/>
      <c r="B2227" s="5"/>
      <c r="C2227" s="68"/>
    </row>
    <row r="2228">
      <c r="A2228" s="66"/>
      <c r="B2228" s="5"/>
      <c r="C2228" s="68"/>
    </row>
    <row r="2229">
      <c r="A2229" s="66"/>
      <c r="B2229" s="5"/>
      <c r="C2229" s="68"/>
    </row>
    <row r="2230">
      <c r="A2230" s="66"/>
      <c r="B2230" s="5"/>
      <c r="C2230" s="68"/>
    </row>
    <row r="2231">
      <c r="A2231" s="66"/>
      <c r="B2231" s="5"/>
      <c r="C2231" s="68"/>
    </row>
    <row r="2232">
      <c r="A2232" s="66"/>
      <c r="B2232" s="5"/>
      <c r="C2232" s="68"/>
    </row>
    <row r="2233">
      <c r="A2233" s="66"/>
      <c r="B2233" s="5"/>
      <c r="C2233" s="68"/>
    </row>
    <row r="2234">
      <c r="A2234" s="66"/>
      <c r="B2234" s="5"/>
      <c r="C2234" s="68"/>
    </row>
    <row r="2235">
      <c r="A2235" s="66"/>
      <c r="B2235" s="5"/>
      <c r="C2235" s="68"/>
    </row>
    <row r="2236">
      <c r="A2236" s="66"/>
      <c r="B2236" s="5"/>
      <c r="C2236" s="68"/>
    </row>
    <row r="2237">
      <c r="A2237" s="66"/>
      <c r="B2237" s="5"/>
      <c r="C2237" s="68"/>
    </row>
    <row r="2238">
      <c r="A2238" s="66"/>
      <c r="B2238" s="5"/>
      <c r="C2238" s="68"/>
    </row>
    <row r="2239">
      <c r="A2239" s="66"/>
      <c r="B2239" s="5"/>
      <c r="C2239" s="68"/>
    </row>
    <row r="2240">
      <c r="A2240" s="66"/>
      <c r="B2240" s="5"/>
      <c r="C2240" s="68"/>
    </row>
    <row r="2241">
      <c r="A2241" s="66"/>
      <c r="B2241" s="5"/>
      <c r="C2241" s="68"/>
    </row>
    <row r="2242">
      <c r="A2242" s="66"/>
      <c r="B2242" s="5"/>
      <c r="C2242" s="68"/>
    </row>
    <row r="2243">
      <c r="A2243" s="66"/>
      <c r="B2243" s="5"/>
      <c r="C2243" s="68"/>
    </row>
    <row r="2244">
      <c r="A2244" s="66"/>
      <c r="B2244" s="5"/>
      <c r="C2244" s="68"/>
    </row>
    <row r="2245">
      <c r="A2245" s="66"/>
      <c r="B2245" s="5"/>
      <c r="C2245" s="68"/>
    </row>
    <row r="2246">
      <c r="A2246" s="66"/>
      <c r="B2246" s="5"/>
      <c r="C2246" s="68"/>
    </row>
    <row r="2247">
      <c r="A2247" s="66"/>
      <c r="B2247" s="5"/>
      <c r="C2247" s="68"/>
    </row>
    <row r="2248">
      <c r="A2248" s="66"/>
      <c r="B2248" s="5"/>
      <c r="C2248" s="68"/>
    </row>
    <row r="2249">
      <c r="A2249" s="66"/>
      <c r="B2249" s="5"/>
      <c r="C2249" s="68"/>
    </row>
    <row r="2250">
      <c r="A2250" s="66"/>
      <c r="B2250" s="5"/>
      <c r="C2250" s="68"/>
    </row>
    <row r="2251">
      <c r="A2251" s="66"/>
      <c r="B2251" s="5"/>
      <c r="C2251" s="68"/>
    </row>
    <row r="2252">
      <c r="A2252" s="66"/>
      <c r="B2252" s="5"/>
      <c r="C2252" s="68"/>
    </row>
    <row r="2253">
      <c r="A2253" s="66"/>
      <c r="B2253" s="5"/>
      <c r="C2253" s="68"/>
    </row>
    <row r="2254">
      <c r="A2254" s="66"/>
      <c r="B2254" s="5"/>
      <c r="C2254" s="68"/>
    </row>
    <row r="2255">
      <c r="A2255" s="66"/>
      <c r="B2255" s="5"/>
      <c r="C2255" s="68"/>
    </row>
    <row r="2256">
      <c r="A2256" s="66"/>
      <c r="B2256" s="5"/>
      <c r="C2256" s="68"/>
    </row>
    <row r="2257">
      <c r="A2257" s="66"/>
      <c r="B2257" s="5"/>
      <c r="C2257" s="68"/>
    </row>
    <row r="2258">
      <c r="A2258" s="66"/>
      <c r="B2258" s="5"/>
      <c r="C2258" s="68"/>
    </row>
    <row r="2259">
      <c r="A2259" s="66"/>
      <c r="B2259" s="5"/>
      <c r="C2259" s="68"/>
    </row>
    <row r="2260">
      <c r="A2260" s="66"/>
      <c r="B2260" s="5"/>
      <c r="C2260" s="68"/>
    </row>
    <row r="2261">
      <c r="A2261" s="66"/>
      <c r="B2261" s="5"/>
      <c r="C2261" s="68"/>
    </row>
    <row r="2262">
      <c r="A2262" s="66"/>
      <c r="B2262" s="5"/>
      <c r="C2262" s="68"/>
    </row>
    <row r="2263">
      <c r="A2263" s="66"/>
      <c r="B2263" s="5"/>
      <c r="C2263" s="68"/>
    </row>
    <row r="2264">
      <c r="A2264" s="66"/>
      <c r="B2264" s="5"/>
      <c r="C2264" s="68"/>
    </row>
    <row r="2265">
      <c r="A2265" s="66"/>
      <c r="B2265" s="5"/>
      <c r="C2265" s="68"/>
    </row>
    <row r="2266">
      <c r="A2266" s="66"/>
      <c r="B2266" s="5"/>
      <c r="C2266" s="68"/>
    </row>
    <row r="2267">
      <c r="A2267" s="66"/>
      <c r="B2267" s="5"/>
      <c r="C2267" s="68"/>
    </row>
    <row r="2268">
      <c r="A2268" s="66"/>
      <c r="B2268" s="5"/>
      <c r="C2268" s="68"/>
    </row>
    <row r="2269">
      <c r="A2269" s="66"/>
      <c r="B2269" s="5"/>
      <c r="C2269" s="68"/>
    </row>
    <row r="2270">
      <c r="A2270" s="66"/>
      <c r="B2270" s="5"/>
      <c r="C2270" s="68"/>
    </row>
    <row r="2271">
      <c r="A2271" s="66"/>
      <c r="B2271" s="5"/>
      <c r="C2271" s="68"/>
    </row>
    <row r="2272">
      <c r="A2272" s="66"/>
      <c r="B2272" s="5"/>
      <c r="C2272" s="68"/>
    </row>
    <row r="2273">
      <c r="A2273" s="66"/>
      <c r="B2273" s="5"/>
      <c r="C2273" s="68"/>
    </row>
    <row r="2274">
      <c r="A2274" s="66"/>
      <c r="B2274" s="5"/>
      <c r="C2274" s="68"/>
    </row>
    <row r="2275">
      <c r="A2275" s="66"/>
      <c r="B2275" s="5"/>
      <c r="C2275" s="68"/>
    </row>
    <row r="2276">
      <c r="A2276" s="66"/>
      <c r="B2276" s="5"/>
      <c r="C2276" s="68"/>
    </row>
    <row r="2277">
      <c r="A2277" s="66"/>
      <c r="B2277" s="5"/>
      <c r="C2277" s="68"/>
    </row>
    <row r="2278">
      <c r="A2278" s="66"/>
      <c r="B2278" s="5"/>
      <c r="C2278" s="68"/>
    </row>
    <row r="2279">
      <c r="A2279" s="66"/>
      <c r="B2279" s="5"/>
      <c r="C2279" s="68"/>
    </row>
    <row r="2280">
      <c r="A2280" s="66"/>
      <c r="B2280" s="5"/>
      <c r="C2280" s="68"/>
    </row>
    <row r="2281">
      <c r="A2281" s="66"/>
      <c r="B2281" s="5"/>
      <c r="C2281" s="68"/>
    </row>
    <row r="2282">
      <c r="A2282" s="66"/>
      <c r="B2282" s="5"/>
      <c r="C2282" s="68"/>
    </row>
    <row r="2283">
      <c r="A2283" s="66"/>
      <c r="B2283" s="5"/>
      <c r="C2283" s="68"/>
    </row>
    <row r="2284">
      <c r="A2284" s="66"/>
      <c r="B2284" s="5"/>
      <c r="C2284" s="68"/>
    </row>
    <row r="2285">
      <c r="A2285" s="66"/>
      <c r="B2285" s="5"/>
      <c r="C2285" s="68"/>
    </row>
    <row r="2286">
      <c r="A2286" s="66"/>
      <c r="B2286" s="5"/>
      <c r="C2286" s="68"/>
    </row>
    <row r="2287">
      <c r="A2287" s="66"/>
      <c r="B2287" s="5"/>
      <c r="C2287" s="68"/>
    </row>
    <row r="2288">
      <c r="A2288" s="66"/>
      <c r="B2288" s="5"/>
      <c r="C2288" s="68"/>
    </row>
    <row r="2289">
      <c r="A2289" s="66"/>
      <c r="B2289" s="5"/>
      <c r="C2289" s="68"/>
    </row>
    <row r="2290">
      <c r="A2290" s="66"/>
      <c r="B2290" s="5"/>
      <c r="C2290" s="68"/>
    </row>
    <row r="2291">
      <c r="A2291" s="66"/>
      <c r="B2291" s="5"/>
      <c r="C2291" s="68"/>
    </row>
    <row r="2292">
      <c r="A2292" s="66"/>
      <c r="B2292" s="5"/>
      <c r="C2292" s="68"/>
    </row>
    <row r="2293">
      <c r="A2293" s="66"/>
      <c r="B2293" s="5"/>
      <c r="C2293" s="68"/>
    </row>
    <row r="2294">
      <c r="A2294" s="66"/>
      <c r="B2294" s="5"/>
      <c r="C2294" s="68"/>
    </row>
    <row r="2295">
      <c r="A2295" s="66"/>
      <c r="B2295" s="5"/>
      <c r="C2295" s="68"/>
    </row>
    <row r="2296">
      <c r="A2296" s="66"/>
      <c r="B2296" s="5"/>
      <c r="C2296" s="68"/>
    </row>
    <row r="2297">
      <c r="A2297" s="66"/>
      <c r="B2297" s="5"/>
      <c r="C2297" s="68"/>
    </row>
    <row r="2298">
      <c r="A2298" s="66"/>
      <c r="B2298" s="5"/>
      <c r="C2298" s="68"/>
    </row>
    <row r="2299">
      <c r="A2299" s="66"/>
      <c r="B2299" s="5"/>
      <c r="C2299" s="68"/>
    </row>
    <row r="2300">
      <c r="A2300" s="66"/>
      <c r="B2300" s="5"/>
      <c r="C2300" s="68"/>
    </row>
    <row r="2301">
      <c r="A2301" s="66"/>
      <c r="B2301" s="5"/>
      <c r="C2301" s="68"/>
    </row>
    <row r="2302">
      <c r="A2302" s="66"/>
      <c r="B2302" s="5"/>
      <c r="C2302" s="68"/>
    </row>
    <row r="2303">
      <c r="A2303" s="66"/>
      <c r="B2303" s="5"/>
      <c r="C2303" s="68"/>
    </row>
    <row r="2304">
      <c r="A2304" s="66"/>
      <c r="B2304" s="5"/>
      <c r="C2304" s="68"/>
    </row>
    <row r="2305">
      <c r="A2305" s="66"/>
      <c r="B2305" s="5"/>
      <c r="C2305" s="68"/>
    </row>
    <row r="2306">
      <c r="A2306" s="66"/>
      <c r="B2306" s="5"/>
      <c r="C2306" s="68"/>
    </row>
    <row r="2307">
      <c r="A2307" s="66"/>
      <c r="B2307" s="5"/>
      <c r="C2307" s="68"/>
    </row>
    <row r="2308">
      <c r="A2308" s="66"/>
      <c r="B2308" s="5"/>
      <c r="C2308" s="68"/>
    </row>
    <row r="2309">
      <c r="A2309" s="66"/>
      <c r="B2309" s="5"/>
      <c r="C2309" s="68"/>
    </row>
    <row r="2310">
      <c r="A2310" s="66"/>
      <c r="B2310" s="5"/>
      <c r="C2310" s="68"/>
    </row>
    <row r="2311">
      <c r="A2311" s="66"/>
      <c r="B2311" s="5"/>
      <c r="C2311" s="68"/>
    </row>
    <row r="2312">
      <c r="A2312" s="66"/>
      <c r="B2312" s="5"/>
      <c r="C2312" s="68"/>
    </row>
    <row r="2313">
      <c r="A2313" s="66"/>
      <c r="B2313" s="5"/>
      <c r="C2313" s="68"/>
    </row>
    <row r="2314">
      <c r="A2314" s="66"/>
      <c r="B2314" s="5"/>
      <c r="C2314" s="68"/>
    </row>
    <row r="2315">
      <c r="A2315" s="66"/>
      <c r="B2315" s="5"/>
      <c r="C2315" s="68"/>
    </row>
    <row r="2316">
      <c r="A2316" s="66"/>
      <c r="B2316" s="5"/>
      <c r="C2316" s="68"/>
    </row>
    <row r="2317">
      <c r="A2317" s="66"/>
      <c r="B2317" s="5"/>
      <c r="C2317" s="68"/>
    </row>
    <row r="2318">
      <c r="A2318" s="66"/>
      <c r="B2318" s="5"/>
      <c r="C2318" s="68"/>
    </row>
    <row r="2319">
      <c r="A2319" s="66"/>
      <c r="B2319" s="5"/>
      <c r="C2319" s="68"/>
    </row>
    <row r="2320">
      <c r="A2320" s="66"/>
      <c r="B2320" s="5"/>
      <c r="C2320" s="68"/>
    </row>
    <row r="2321">
      <c r="A2321" s="66"/>
      <c r="B2321" s="5"/>
      <c r="C2321" s="68"/>
    </row>
    <row r="2322">
      <c r="A2322" s="66"/>
      <c r="B2322" s="5"/>
      <c r="C2322" s="68"/>
    </row>
    <row r="2323">
      <c r="A2323" s="66"/>
      <c r="B2323" s="5"/>
      <c r="C2323" s="68"/>
    </row>
    <row r="2324">
      <c r="A2324" s="66"/>
      <c r="B2324" s="5"/>
      <c r="C2324" s="68"/>
    </row>
    <row r="2325">
      <c r="A2325" s="66"/>
      <c r="B2325" s="5"/>
      <c r="C2325" s="68"/>
    </row>
    <row r="2326">
      <c r="A2326" s="66"/>
      <c r="B2326" s="5"/>
      <c r="C2326" s="68"/>
    </row>
    <row r="2327">
      <c r="A2327" s="66"/>
      <c r="B2327" s="5"/>
      <c r="C2327" s="68"/>
    </row>
    <row r="2328">
      <c r="A2328" s="66"/>
      <c r="B2328" s="5"/>
      <c r="C2328" s="68"/>
    </row>
    <row r="2329">
      <c r="A2329" s="66"/>
      <c r="B2329" s="5"/>
      <c r="C2329" s="68"/>
    </row>
    <row r="2330">
      <c r="A2330" s="66"/>
      <c r="B2330" s="5"/>
      <c r="C2330" s="68"/>
    </row>
    <row r="2331">
      <c r="A2331" s="66"/>
      <c r="B2331" s="5"/>
      <c r="C2331" s="68"/>
    </row>
    <row r="2332">
      <c r="A2332" s="66"/>
      <c r="B2332" s="5"/>
      <c r="C2332" s="68"/>
    </row>
    <row r="2333">
      <c r="A2333" s="66"/>
      <c r="B2333" s="5"/>
      <c r="C2333" s="68"/>
    </row>
    <row r="2334">
      <c r="A2334" s="66"/>
      <c r="B2334" s="5"/>
      <c r="C2334" s="68"/>
    </row>
    <row r="2335">
      <c r="A2335" s="66"/>
      <c r="B2335" s="5"/>
      <c r="C2335" s="68"/>
    </row>
    <row r="2336">
      <c r="A2336" s="66"/>
      <c r="B2336" s="5"/>
      <c r="C2336" s="68"/>
    </row>
    <row r="2337">
      <c r="A2337" s="66"/>
      <c r="B2337" s="5"/>
      <c r="C2337" s="68"/>
    </row>
    <row r="2338">
      <c r="A2338" s="66"/>
      <c r="B2338" s="5"/>
      <c r="C2338" s="68"/>
    </row>
    <row r="2339">
      <c r="A2339" s="66"/>
      <c r="B2339" s="5"/>
      <c r="C2339" s="68"/>
    </row>
    <row r="2340">
      <c r="A2340" s="66"/>
      <c r="B2340" s="5"/>
      <c r="C2340" s="68"/>
    </row>
    <row r="2341">
      <c r="A2341" s="66"/>
      <c r="B2341" s="5"/>
      <c r="C2341" s="68"/>
    </row>
    <row r="2342">
      <c r="A2342" s="66"/>
      <c r="B2342" s="5"/>
      <c r="C2342" s="68"/>
    </row>
    <row r="2343">
      <c r="A2343" s="66"/>
      <c r="B2343" s="5"/>
      <c r="C2343" s="68"/>
    </row>
    <row r="2344">
      <c r="A2344" s="66"/>
      <c r="B2344" s="5"/>
      <c r="C2344" s="68"/>
    </row>
    <row r="2345">
      <c r="A2345" s="66"/>
      <c r="B2345" s="5"/>
      <c r="C2345" s="68"/>
    </row>
    <row r="2346">
      <c r="A2346" s="66"/>
      <c r="B2346" s="5"/>
      <c r="C2346" s="68"/>
    </row>
    <row r="2347">
      <c r="A2347" s="66"/>
      <c r="B2347" s="5"/>
      <c r="C2347" s="68"/>
    </row>
    <row r="2348">
      <c r="A2348" s="66"/>
      <c r="B2348" s="5"/>
      <c r="C2348" s="68"/>
    </row>
    <row r="2349">
      <c r="A2349" s="66"/>
      <c r="B2349" s="5"/>
      <c r="C2349" s="68"/>
    </row>
    <row r="2350">
      <c r="A2350" s="66"/>
      <c r="B2350" s="5"/>
      <c r="C2350" s="68"/>
    </row>
    <row r="2351">
      <c r="A2351" s="66"/>
      <c r="B2351" s="5"/>
      <c r="C2351" s="68"/>
    </row>
    <row r="2352">
      <c r="A2352" s="66"/>
      <c r="B2352" s="5"/>
      <c r="C2352" s="68"/>
    </row>
    <row r="2353">
      <c r="A2353" s="66"/>
      <c r="B2353" s="5"/>
      <c r="C2353" s="68"/>
    </row>
    <row r="2354">
      <c r="A2354" s="66"/>
      <c r="B2354" s="5"/>
      <c r="C2354" s="68"/>
    </row>
    <row r="2355">
      <c r="A2355" s="66"/>
      <c r="B2355" s="5"/>
      <c r="C2355" s="68"/>
    </row>
    <row r="2356">
      <c r="A2356" s="66"/>
      <c r="B2356" s="5"/>
      <c r="C2356" s="68"/>
    </row>
    <row r="2357">
      <c r="A2357" s="66"/>
      <c r="B2357" s="5"/>
      <c r="C2357" s="68"/>
    </row>
    <row r="2358">
      <c r="A2358" s="66"/>
      <c r="B2358" s="5"/>
      <c r="C2358" s="68"/>
    </row>
    <row r="2359">
      <c r="A2359" s="66"/>
      <c r="B2359" s="5"/>
      <c r="C2359" s="68"/>
    </row>
    <row r="2360">
      <c r="A2360" s="66"/>
      <c r="B2360" s="5"/>
      <c r="C2360" s="68"/>
    </row>
    <row r="2361">
      <c r="A2361" s="66"/>
      <c r="B2361" s="5"/>
      <c r="C2361" s="68"/>
    </row>
    <row r="2362">
      <c r="A2362" s="66"/>
      <c r="B2362" s="5"/>
      <c r="C2362" s="68"/>
    </row>
    <row r="2363">
      <c r="A2363" s="66"/>
      <c r="B2363" s="5"/>
      <c r="C2363" s="68"/>
    </row>
    <row r="2364">
      <c r="A2364" s="66"/>
      <c r="B2364" s="5"/>
      <c r="C2364" s="68"/>
    </row>
    <row r="2365">
      <c r="A2365" s="66"/>
      <c r="B2365" s="5"/>
      <c r="C2365" s="68"/>
    </row>
    <row r="2366">
      <c r="A2366" s="66"/>
      <c r="B2366" s="5"/>
      <c r="C2366" s="68"/>
    </row>
    <row r="2367">
      <c r="A2367" s="66"/>
      <c r="B2367" s="5"/>
      <c r="C2367" s="68"/>
    </row>
    <row r="2368">
      <c r="A2368" s="66"/>
      <c r="B2368" s="5"/>
      <c r="C2368" s="68"/>
    </row>
    <row r="2369">
      <c r="A2369" s="66"/>
      <c r="B2369" s="5"/>
      <c r="C2369" s="68"/>
    </row>
    <row r="2370">
      <c r="A2370" s="66"/>
      <c r="B2370" s="5"/>
      <c r="C2370" s="68"/>
    </row>
    <row r="2371">
      <c r="A2371" s="66"/>
      <c r="B2371" s="5"/>
      <c r="C2371" s="68"/>
    </row>
    <row r="2372">
      <c r="A2372" s="66"/>
      <c r="B2372" s="5"/>
      <c r="C2372" s="68"/>
    </row>
    <row r="2373">
      <c r="A2373" s="66"/>
      <c r="B2373" s="5"/>
      <c r="C2373" s="68"/>
    </row>
    <row r="2374">
      <c r="A2374" s="66"/>
      <c r="B2374" s="5"/>
      <c r="C2374" s="68"/>
    </row>
    <row r="2375">
      <c r="A2375" s="66"/>
      <c r="B2375" s="5"/>
      <c r="C2375" s="68"/>
    </row>
    <row r="2376">
      <c r="A2376" s="66"/>
      <c r="B2376" s="5"/>
      <c r="C2376" s="68"/>
    </row>
    <row r="2377">
      <c r="A2377" s="66"/>
      <c r="B2377" s="5"/>
      <c r="C2377" s="68"/>
    </row>
    <row r="2378">
      <c r="A2378" s="66"/>
      <c r="B2378" s="5"/>
      <c r="C2378" s="68"/>
    </row>
    <row r="2379">
      <c r="A2379" s="66"/>
      <c r="B2379" s="5"/>
      <c r="C2379" s="68"/>
    </row>
    <row r="2380">
      <c r="A2380" s="66"/>
      <c r="B2380" s="5"/>
      <c r="C2380" s="68"/>
    </row>
    <row r="2381">
      <c r="A2381" s="66"/>
      <c r="B2381" s="5"/>
      <c r="C2381" s="68"/>
    </row>
    <row r="2382">
      <c r="A2382" s="66"/>
      <c r="B2382" s="5"/>
      <c r="C2382" s="68"/>
    </row>
    <row r="2383">
      <c r="A2383" s="66"/>
      <c r="B2383" s="5"/>
      <c r="C2383" s="68"/>
    </row>
    <row r="2384">
      <c r="A2384" s="66"/>
      <c r="B2384" s="5"/>
      <c r="C2384" s="68"/>
    </row>
    <row r="2385">
      <c r="A2385" s="66"/>
      <c r="B2385" s="5"/>
      <c r="C2385" s="68"/>
    </row>
    <row r="2386">
      <c r="A2386" s="66"/>
      <c r="B2386" s="5"/>
      <c r="C2386" s="68"/>
    </row>
    <row r="2387">
      <c r="A2387" s="66"/>
      <c r="B2387" s="5"/>
      <c r="C2387" s="68"/>
    </row>
    <row r="2388">
      <c r="A2388" s="66"/>
      <c r="B2388" s="5"/>
      <c r="C2388" s="68"/>
    </row>
    <row r="2389">
      <c r="A2389" s="66"/>
      <c r="B2389" s="5"/>
      <c r="C2389" s="68"/>
    </row>
    <row r="2390">
      <c r="A2390" s="66"/>
      <c r="B2390" s="5"/>
      <c r="C2390" s="68"/>
    </row>
    <row r="2391">
      <c r="A2391" s="66"/>
      <c r="B2391" s="5"/>
      <c r="C2391" s="68"/>
    </row>
    <row r="2392">
      <c r="A2392" s="66"/>
      <c r="B2392" s="5"/>
      <c r="C2392" s="68"/>
    </row>
    <row r="2393">
      <c r="A2393" s="66"/>
      <c r="B2393" s="5"/>
      <c r="C2393" s="68"/>
    </row>
    <row r="2394">
      <c r="A2394" s="66"/>
      <c r="B2394" s="5"/>
      <c r="C2394" s="68"/>
    </row>
    <row r="2395">
      <c r="A2395" s="66"/>
      <c r="B2395" s="5"/>
      <c r="C2395" s="68"/>
    </row>
    <row r="2396">
      <c r="A2396" s="66"/>
      <c r="B2396" s="5"/>
      <c r="C2396" s="68"/>
    </row>
    <row r="2397">
      <c r="A2397" s="66"/>
      <c r="B2397" s="5"/>
      <c r="C2397" s="68"/>
    </row>
    <row r="2398">
      <c r="A2398" s="66"/>
      <c r="B2398" s="5"/>
      <c r="C2398" s="68"/>
    </row>
    <row r="2399">
      <c r="A2399" s="66"/>
      <c r="B2399" s="5"/>
      <c r="C2399" s="68"/>
    </row>
    <row r="2400">
      <c r="A2400" s="66"/>
      <c r="B2400" s="5"/>
      <c r="C2400" s="68"/>
    </row>
    <row r="2401">
      <c r="A2401" s="66"/>
      <c r="B2401" s="5"/>
      <c r="C2401" s="68"/>
    </row>
    <row r="2402">
      <c r="A2402" s="66"/>
      <c r="B2402" s="5"/>
      <c r="C2402" s="68"/>
    </row>
    <row r="2403">
      <c r="A2403" s="66"/>
      <c r="B2403" s="5"/>
      <c r="C2403" s="68"/>
    </row>
    <row r="2404">
      <c r="A2404" s="66"/>
      <c r="B2404" s="5"/>
      <c r="C2404" s="68"/>
    </row>
    <row r="2405">
      <c r="A2405" s="66"/>
      <c r="B2405" s="5"/>
      <c r="C2405" s="68"/>
    </row>
    <row r="2406">
      <c r="A2406" s="66"/>
      <c r="B2406" s="5"/>
      <c r="C2406" s="68"/>
    </row>
    <row r="2407">
      <c r="A2407" s="66"/>
      <c r="B2407" s="5"/>
      <c r="C2407" s="68"/>
    </row>
    <row r="2408">
      <c r="A2408" s="66"/>
      <c r="B2408" s="5"/>
      <c r="C2408" s="68"/>
    </row>
    <row r="2409">
      <c r="A2409" s="66"/>
      <c r="B2409" s="5"/>
      <c r="C2409" s="68"/>
    </row>
    <row r="2410">
      <c r="A2410" s="66"/>
      <c r="B2410" s="5"/>
      <c r="C2410" s="68"/>
    </row>
    <row r="2411">
      <c r="A2411" s="66"/>
      <c r="B2411" s="5"/>
      <c r="C2411" s="68"/>
    </row>
    <row r="2412">
      <c r="A2412" s="66"/>
      <c r="B2412" s="5"/>
      <c r="C2412" s="68"/>
    </row>
    <row r="2413">
      <c r="A2413" s="66"/>
      <c r="B2413" s="5"/>
      <c r="C2413" s="68"/>
    </row>
    <row r="2414">
      <c r="A2414" s="66"/>
      <c r="B2414" s="5"/>
      <c r="C2414" s="68"/>
    </row>
    <row r="2415">
      <c r="A2415" s="66"/>
      <c r="B2415" s="5"/>
      <c r="C2415" s="68"/>
    </row>
    <row r="2416">
      <c r="A2416" s="66"/>
      <c r="B2416" s="5"/>
      <c r="C2416" s="68"/>
    </row>
    <row r="2417">
      <c r="A2417" s="66"/>
      <c r="B2417" s="5"/>
      <c r="C2417" s="68"/>
    </row>
    <row r="2418">
      <c r="A2418" s="66"/>
      <c r="B2418" s="5"/>
      <c r="C2418" s="68"/>
    </row>
    <row r="2419">
      <c r="A2419" s="66"/>
      <c r="B2419" s="5"/>
      <c r="C2419" s="68"/>
    </row>
    <row r="2420">
      <c r="A2420" s="66"/>
      <c r="B2420" s="5"/>
      <c r="C2420" s="68"/>
    </row>
    <row r="2421">
      <c r="A2421" s="66"/>
      <c r="B2421" s="5"/>
      <c r="C2421" s="68"/>
    </row>
    <row r="2422">
      <c r="A2422" s="66"/>
      <c r="B2422" s="5"/>
      <c r="C2422" s="68"/>
    </row>
    <row r="2423">
      <c r="A2423" s="66"/>
      <c r="B2423" s="5"/>
      <c r="C2423" s="68"/>
    </row>
    <row r="2424">
      <c r="A2424" s="66"/>
      <c r="B2424" s="5"/>
      <c r="C2424" s="68"/>
    </row>
    <row r="2425">
      <c r="A2425" s="66"/>
      <c r="B2425" s="5"/>
      <c r="C2425" s="68"/>
    </row>
    <row r="2426">
      <c r="A2426" s="66"/>
      <c r="B2426" s="5"/>
      <c r="C2426" s="68"/>
    </row>
    <row r="2427">
      <c r="A2427" s="66"/>
      <c r="B2427" s="5"/>
      <c r="C2427" s="68"/>
    </row>
    <row r="2428">
      <c r="A2428" s="66"/>
      <c r="B2428" s="5"/>
      <c r="C2428" s="68"/>
    </row>
    <row r="2429">
      <c r="A2429" s="66"/>
      <c r="B2429" s="5"/>
      <c r="C2429" s="68"/>
    </row>
    <row r="2430">
      <c r="A2430" s="66"/>
      <c r="B2430" s="5"/>
      <c r="C2430" s="68"/>
    </row>
    <row r="2431">
      <c r="A2431" s="66"/>
      <c r="B2431" s="5"/>
      <c r="C2431" s="68"/>
    </row>
    <row r="2432">
      <c r="A2432" s="66"/>
      <c r="B2432" s="5"/>
      <c r="C2432" s="68"/>
    </row>
    <row r="2433">
      <c r="A2433" s="66"/>
      <c r="B2433" s="5"/>
      <c r="C2433" s="68"/>
    </row>
    <row r="2434">
      <c r="A2434" s="66"/>
      <c r="B2434" s="5"/>
      <c r="C2434" s="68"/>
    </row>
    <row r="2435">
      <c r="A2435" s="66"/>
      <c r="B2435" s="5"/>
      <c r="C2435" s="68"/>
    </row>
    <row r="2436">
      <c r="A2436" s="66"/>
      <c r="B2436" s="5"/>
      <c r="C2436" s="68"/>
    </row>
    <row r="2437">
      <c r="A2437" s="66"/>
      <c r="B2437" s="5"/>
      <c r="C2437" s="68"/>
    </row>
    <row r="2438">
      <c r="A2438" s="66"/>
      <c r="B2438" s="5"/>
      <c r="C2438" s="68"/>
    </row>
    <row r="2439">
      <c r="A2439" s="66"/>
      <c r="B2439" s="5"/>
      <c r="C2439" s="68"/>
    </row>
    <row r="2440">
      <c r="A2440" s="66"/>
      <c r="B2440" s="5"/>
      <c r="C2440" s="68"/>
    </row>
    <row r="2441">
      <c r="A2441" s="66"/>
      <c r="B2441" s="5"/>
      <c r="C2441" s="68"/>
    </row>
    <row r="2442">
      <c r="A2442" s="66"/>
      <c r="B2442" s="5"/>
      <c r="C2442" s="68"/>
    </row>
    <row r="2443">
      <c r="A2443" s="66"/>
      <c r="B2443" s="5"/>
      <c r="C2443" s="68"/>
    </row>
    <row r="2444">
      <c r="A2444" s="66"/>
      <c r="B2444" s="5"/>
      <c r="C2444" s="68"/>
    </row>
    <row r="2445">
      <c r="A2445" s="66"/>
      <c r="B2445" s="5"/>
      <c r="C2445" s="68"/>
    </row>
    <row r="2446">
      <c r="A2446" s="66"/>
      <c r="B2446" s="5"/>
      <c r="C2446" s="68"/>
    </row>
    <row r="2447">
      <c r="A2447" s="66"/>
      <c r="B2447" s="5"/>
      <c r="C2447" s="68"/>
    </row>
    <row r="2448">
      <c r="A2448" s="66"/>
      <c r="B2448" s="5"/>
      <c r="C2448" s="68"/>
    </row>
    <row r="2449">
      <c r="A2449" s="66"/>
      <c r="B2449" s="5"/>
      <c r="C2449" s="68"/>
    </row>
    <row r="2450">
      <c r="A2450" s="66"/>
      <c r="B2450" s="5"/>
      <c r="C2450" s="68"/>
    </row>
    <row r="2451">
      <c r="A2451" s="66"/>
      <c r="B2451" s="5"/>
      <c r="C2451" s="68"/>
    </row>
    <row r="2452">
      <c r="A2452" s="66"/>
      <c r="B2452" s="5"/>
      <c r="C2452" s="68"/>
    </row>
    <row r="2453">
      <c r="A2453" s="66"/>
      <c r="B2453" s="5"/>
      <c r="C2453" s="68"/>
    </row>
    <row r="2454">
      <c r="A2454" s="66"/>
      <c r="B2454" s="5"/>
      <c r="C2454" s="68"/>
    </row>
    <row r="2455">
      <c r="A2455" s="66"/>
      <c r="B2455" s="5"/>
      <c r="C2455" s="68"/>
    </row>
    <row r="2456">
      <c r="A2456" s="66"/>
      <c r="B2456" s="5"/>
      <c r="C2456" s="68"/>
    </row>
    <row r="2457">
      <c r="A2457" s="66"/>
      <c r="B2457" s="5"/>
      <c r="C2457" s="68"/>
    </row>
    <row r="2458">
      <c r="A2458" s="66"/>
      <c r="B2458" s="5"/>
      <c r="C2458" s="68"/>
    </row>
    <row r="2459">
      <c r="A2459" s="66"/>
      <c r="B2459" s="5"/>
      <c r="C2459" s="68"/>
    </row>
    <row r="2460">
      <c r="A2460" s="66"/>
      <c r="B2460" s="5"/>
      <c r="C2460" s="68"/>
    </row>
    <row r="2461">
      <c r="A2461" s="66"/>
      <c r="B2461" s="5"/>
      <c r="C2461" s="68"/>
    </row>
    <row r="2462">
      <c r="A2462" s="66"/>
      <c r="B2462" s="5"/>
      <c r="C2462" s="68"/>
    </row>
    <row r="2463">
      <c r="A2463" s="66"/>
      <c r="B2463" s="5"/>
      <c r="C2463" s="68"/>
    </row>
    <row r="2464">
      <c r="A2464" s="66"/>
      <c r="B2464" s="5"/>
      <c r="C2464" s="68"/>
    </row>
    <row r="2465">
      <c r="A2465" s="66"/>
      <c r="B2465" s="5"/>
      <c r="C2465" s="68"/>
    </row>
    <row r="2466">
      <c r="A2466" s="66"/>
      <c r="B2466" s="5"/>
      <c r="C2466" s="68"/>
    </row>
    <row r="2467">
      <c r="A2467" s="66"/>
      <c r="B2467" s="5"/>
      <c r="C2467" s="68"/>
    </row>
    <row r="2468">
      <c r="A2468" s="66"/>
      <c r="B2468" s="5"/>
      <c r="C2468" s="68"/>
    </row>
    <row r="2469">
      <c r="A2469" s="66"/>
      <c r="B2469" s="5"/>
      <c r="C2469" s="68"/>
    </row>
    <row r="2470">
      <c r="A2470" s="66"/>
      <c r="B2470" s="5"/>
      <c r="C2470" s="68"/>
    </row>
    <row r="2471">
      <c r="A2471" s="66"/>
      <c r="B2471" s="5"/>
      <c r="C2471" s="68"/>
    </row>
    <row r="2472">
      <c r="A2472" s="66"/>
      <c r="B2472" s="5"/>
      <c r="C2472" s="68"/>
    </row>
    <row r="2473">
      <c r="A2473" s="66"/>
      <c r="B2473" s="5"/>
      <c r="C2473" s="68"/>
    </row>
    <row r="2474">
      <c r="A2474" s="66"/>
      <c r="B2474" s="5"/>
      <c r="C2474" s="68"/>
    </row>
    <row r="2475">
      <c r="A2475" s="66"/>
      <c r="B2475" s="5"/>
      <c r="C2475" s="68"/>
    </row>
    <row r="2476">
      <c r="A2476" s="66"/>
      <c r="B2476" s="5"/>
      <c r="C2476" s="68"/>
    </row>
    <row r="2477">
      <c r="A2477" s="66"/>
      <c r="B2477" s="5"/>
      <c r="C2477" s="68"/>
    </row>
    <row r="2478">
      <c r="A2478" s="66"/>
      <c r="B2478" s="5"/>
      <c r="C2478" s="68"/>
    </row>
    <row r="2479">
      <c r="A2479" s="66"/>
      <c r="B2479" s="5"/>
      <c r="C2479" s="68"/>
    </row>
    <row r="2480">
      <c r="A2480" s="66"/>
      <c r="B2480" s="5"/>
      <c r="C2480" s="68"/>
    </row>
    <row r="2481">
      <c r="A2481" s="66"/>
      <c r="B2481" s="5"/>
      <c r="C2481" s="68"/>
    </row>
    <row r="2482">
      <c r="A2482" s="66"/>
      <c r="B2482" s="5"/>
      <c r="C2482" s="68"/>
    </row>
    <row r="2483">
      <c r="A2483" s="66"/>
      <c r="B2483" s="5"/>
      <c r="C2483" s="68"/>
    </row>
    <row r="2484">
      <c r="A2484" s="66"/>
      <c r="B2484" s="5"/>
      <c r="C2484" s="68"/>
    </row>
    <row r="2485">
      <c r="A2485" s="66"/>
      <c r="B2485" s="5"/>
      <c r="C2485" s="68"/>
    </row>
    <row r="2486">
      <c r="A2486" s="66"/>
      <c r="B2486" s="5"/>
      <c r="C2486" s="68"/>
    </row>
    <row r="2487">
      <c r="A2487" s="66"/>
      <c r="B2487" s="5"/>
      <c r="C2487" s="68"/>
    </row>
    <row r="2488">
      <c r="A2488" s="66"/>
      <c r="B2488" s="5"/>
      <c r="C2488" s="68"/>
    </row>
    <row r="2489">
      <c r="A2489" s="66"/>
      <c r="B2489" s="5"/>
      <c r="C2489" s="68"/>
    </row>
    <row r="2490">
      <c r="A2490" s="66"/>
      <c r="B2490" s="5"/>
      <c r="C2490" s="68"/>
    </row>
    <row r="2491">
      <c r="A2491" s="66"/>
      <c r="B2491" s="5"/>
      <c r="C2491" s="68"/>
    </row>
    <row r="2492">
      <c r="A2492" s="66"/>
      <c r="B2492" s="5"/>
      <c r="C2492" s="68"/>
    </row>
    <row r="2493">
      <c r="A2493" s="66"/>
      <c r="B2493" s="5"/>
      <c r="C2493" s="68"/>
    </row>
    <row r="2494">
      <c r="A2494" s="66"/>
      <c r="B2494" s="5"/>
      <c r="C2494" s="68"/>
    </row>
    <row r="2495">
      <c r="A2495" s="66"/>
      <c r="B2495" s="5"/>
      <c r="C2495" s="68"/>
    </row>
    <row r="2496">
      <c r="A2496" s="66"/>
      <c r="B2496" s="5"/>
      <c r="C2496" s="68"/>
    </row>
    <row r="2497">
      <c r="A2497" s="66"/>
      <c r="B2497" s="5"/>
      <c r="C2497" s="68"/>
    </row>
    <row r="2498">
      <c r="A2498" s="66"/>
      <c r="B2498" s="5"/>
      <c r="C2498" s="68"/>
    </row>
    <row r="2499">
      <c r="A2499" s="66"/>
      <c r="B2499" s="5"/>
      <c r="C2499" s="68"/>
    </row>
    <row r="2500">
      <c r="A2500" s="66"/>
      <c r="B2500" s="5"/>
      <c r="C2500" s="68"/>
    </row>
    <row r="2501">
      <c r="A2501" s="66"/>
      <c r="B2501" s="5"/>
      <c r="C2501" s="68"/>
    </row>
    <row r="2502">
      <c r="A2502" s="66"/>
      <c r="B2502" s="5"/>
      <c r="C2502" s="68"/>
    </row>
    <row r="2503">
      <c r="A2503" s="66"/>
      <c r="B2503" s="5"/>
      <c r="C2503" s="68"/>
    </row>
    <row r="2504">
      <c r="A2504" s="66"/>
      <c r="B2504" s="5"/>
      <c r="C2504" s="68"/>
    </row>
    <row r="2505">
      <c r="A2505" s="66"/>
      <c r="B2505" s="5"/>
      <c r="C2505" s="68"/>
    </row>
    <row r="2506">
      <c r="A2506" s="66"/>
      <c r="B2506" s="5"/>
      <c r="C2506" s="68"/>
    </row>
    <row r="2507">
      <c r="A2507" s="66"/>
      <c r="B2507" s="5"/>
      <c r="C2507" s="68"/>
    </row>
    <row r="2508">
      <c r="A2508" s="66"/>
      <c r="B2508" s="5"/>
      <c r="C2508" s="68"/>
    </row>
    <row r="2509">
      <c r="A2509" s="66"/>
      <c r="B2509" s="5"/>
      <c r="C2509" s="68"/>
    </row>
    <row r="2510">
      <c r="A2510" s="66"/>
      <c r="B2510" s="5"/>
      <c r="C2510" s="68"/>
    </row>
    <row r="2511">
      <c r="A2511" s="66"/>
      <c r="B2511" s="5"/>
      <c r="C2511" s="68"/>
    </row>
    <row r="2512">
      <c r="A2512" s="66"/>
      <c r="B2512" s="5"/>
      <c r="C2512" s="68"/>
    </row>
    <row r="2513">
      <c r="A2513" s="66"/>
      <c r="B2513" s="5"/>
      <c r="C2513" s="68"/>
    </row>
    <row r="2514">
      <c r="A2514" s="66"/>
      <c r="B2514" s="5"/>
      <c r="C2514" s="68"/>
    </row>
    <row r="2515">
      <c r="A2515" s="66"/>
      <c r="B2515" s="5"/>
      <c r="C2515" s="68"/>
    </row>
    <row r="2516">
      <c r="A2516" s="66"/>
      <c r="B2516" s="5"/>
      <c r="C2516" s="68"/>
    </row>
    <row r="2517">
      <c r="A2517" s="66"/>
      <c r="B2517" s="5"/>
      <c r="C2517" s="68"/>
    </row>
    <row r="2518">
      <c r="A2518" s="66"/>
      <c r="B2518" s="5"/>
      <c r="C2518" s="68"/>
    </row>
    <row r="2519">
      <c r="A2519" s="66"/>
      <c r="B2519" s="5"/>
      <c r="C2519" s="68"/>
    </row>
    <row r="2520">
      <c r="A2520" s="66"/>
      <c r="B2520" s="5"/>
      <c r="C2520" s="68"/>
    </row>
    <row r="2521">
      <c r="A2521" s="66"/>
      <c r="B2521" s="5"/>
      <c r="C2521" s="68"/>
    </row>
    <row r="2522">
      <c r="A2522" s="66"/>
      <c r="B2522" s="5"/>
      <c r="C2522" s="68"/>
    </row>
    <row r="2523">
      <c r="A2523" s="66"/>
      <c r="B2523" s="5"/>
      <c r="C2523" s="68"/>
    </row>
    <row r="2524">
      <c r="A2524" s="66"/>
      <c r="B2524" s="5"/>
      <c r="C2524" s="68"/>
    </row>
    <row r="2525">
      <c r="A2525" s="66"/>
      <c r="B2525" s="5"/>
      <c r="C2525" s="68"/>
    </row>
    <row r="2526">
      <c r="A2526" s="66"/>
      <c r="B2526" s="5"/>
      <c r="C2526" s="68"/>
    </row>
    <row r="2527">
      <c r="A2527" s="66"/>
      <c r="B2527" s="5"/>
      <c r="C2527" s="68"/>
    </row>
    <row r="2528">
      <c r="A2528" s="66"/>
      <c r="B2528" s="5"/>
      <c r="C2528" s="68"/>
    </row>
    <row r="2529">
      <c r="A2529" s="66"/>
      <c r="B2529" s="5"/>
      <c r="C2529" s="68"/>
    </row>
    <row r="2530">
      <c r="A2530" s="66"/>
      <c r="B2530" s="5"/>
      <c r="C2530" s="68"/>
    </row>
    <row r="2531">
      <c r="A2531" s="66"/>
      <c r="B2531" s="5"/>
      <c r="C2531" s="68"/>
    </row>
    <row r="2532">
      <c r="A2532" s="66"/>
      <c r="B2532" s="5"/>
      <c r="C2532" s="68"/>
    </row>
    <row r="2533">
      <c r="A2533" s="66"/>
      <c r="B2533" s="5"/>
      <c r="C2533" s="68"/>
    </row>
    <row r="2534">
      <c r="A2534" s="66"/>
      <c r="B2534" s="5"/>
      <c r="C2534" s="68"/>
    </row>
    <row r="2535">
      <c r="A2535" s="66"/>
      <c r="B2535" s="5"/>
      <c r="C2535" s="68"/>
    </row>
    <row r="2536">
      <c r="A2536" s="66"/>
      <c r="B2536" s="5"/>
      <c r="C2536" s="68"/>
    </row>
    <row r="2537">
      <c r="A2537" s="66"/>
      <c r="B2537" s="5"/>
      <c r="C2537" s="68"/>
    </row>
    <row r="2538">
      <c r="A2538" s="66"/>
      <c r="B2538" s="5"/>
      <c r="C2538" s="68"/>
    </row>
    <row r="2539">
      <c r="A2539" s="66"/>
      <c r="B2539" s="5"/>
      <c r="C2539" s="68"/>
    </row>
    <row r="2540">
      <c r="A2540" s="66"/>
      <c r="B2540" s="5"/>
      <c r="C2540" s="68"/>
    </row>
    <row r="2541">
      <c r="A2541" s="66"/>
      <c r="B2541" s="5"/>
      <c r="C2541" s="68"/>
    </row>
    <row r="2542">
      <c r="A2542" s="66"/>
      <c r="B2542" s="5"/>
      <c r="C2542" s="68"/>
    </row>
    <row r="2543">
      <c r="A2543" s="66"/>
      <c r="B2543" s="5"/>
      <c r="C2543" s="68"/>
    </row>
    <row r="2544">
      <c r="A2544" s="66"/>
      <c r="B2544" s="5"/>
      <c r="C2544" s="68"/>
    </row>
    <row r="2545">
      <c r="A2545" s="66"/>
      <c r="B2545" s="5"/>
      <c r="C2545" s="68"/>
    </row>
    <row r="2546">
      <c r="A2546" s="66"/>
      <c r="B2546" s="5"/>
      <c r="C2546" s="68"/>
    </row>
    <row r="2547">
      <c r="A2547" s="66"/>
      <c r="B2547" s="5"/>
      <c r="C2547" s="68"/>
    </row>
    <row r="2548">
      <c r="A2548" s="66"/>
      <c r="B2548" s="5"/>
      <c r="C2548" s="68"/>
    </row>
    <row r="2549">
      <c r="A2549" s="66"/>
      <c r="B2549" s="5"/>
      <c r="C2549" s="68"/>
    </row>
    <row r="2550">
      <c r="A2550" s="66"/>
      <c r="B2550" s="5"/>
      <c r="C2550" s="68"/>
    </row>
    <row r="2551">
      <c r="A2551" s="66"/>
      <c r="B2551" s="5"/>
      <c r="C2551" s="68"/>
    </row>
    <row r="2552">
      <c r="A2552" s="66"/>
      <c r="B2552" s="5"/>
      <c r="C2552" s="68"/>
    </row>
    <row r="2553">
      <c r="A2553" s="66"/>
      <c r="B2553" s="5"/>
      <c r="C2553" s="68"/>
    </row>
    <row r="2554">
      <c r="A2554" s="66"/>
      <c r="B2554" s="5"/>
      <c r="C2554" s="68"/>
    </row>
    <row r="2555">
      <c r="A2555" s="66"/>
      <c r="B2555" s="5"/>
      <c r="C2555" s="68"/>
    </row>
    <row r="2556">
      <c r="A2556" s="66"/>
      <c r="B2556" s="5"/>
      <c r="C2556" s="68"/>
    </row>
    <row r="2557">
      <c r="A2557" s="66"/>
      <c r="B2557" s="5"/>
      <c r="C2557" s="68"/>
    </row>
    <row r="2558">
      <c r="A2558" s="66"/>
      <c r="B2558" s="5"/>
      <c r="C2558" s="68"/>
    </row>
    <row r="2559">
      <c r="A2559" s="66"/>
      <c r="B2559" s="5"/>
      <c r="C2559" s="68"/>
    </row>
    <row r="2560">
      <c r="A2560" s="66"/>
      <c r="B2560" s="5"/>
      <c r="C2560" s="68"/>
    </row>
    <row r="2561">
      <c r="A2561" s="66"/>
      <c r="B2561" s="5"/>
      <c r="C2561" s="68"/>
    </row>
    <row r="2562">
      <c r="A2562" s="66"/>
      <c r="B2562" s="5"/>
      <c r="C2562" s="68"/>
    </row>
    <row r="2563">
      <c r="A2563" s="66"/>
      <c r="B2563" s="5"/>
      <c r="C2563" s="68"/>
    </row>
    <row r="2564">
      <c r="A2564" s="66"/>
      <c r="B2564" s="5"/>
      <c r="C2564" s="68"/>
    </row>
    <row r="2565">
      <c r="A2565" s="66"/>
      <c r="B2565" s="5"/>
      <c r="C2565" s="68"/>
    </row>
    <row r="2566">
      <c r="A2566" s="66"/>
      <c r="B2566" s="5"/>
      <c r="C2566" s="68"/>
    </row>
    <row r="2567">
      <c r="A2567" s="66"/>
      <c r="B2567" s="5"/>
      <c r="C2567" s="68"/>
    </row>
    <row r="2568">
      <c r="A2568" s="66"/>
      <c r="B2568" s="5"/>
      <c r="C2568" s="68"/>
    </row>
    <row r="2569">
      <c r="A2569" s="66"/>
      <c r="B2569" s="5"/>
      <c r="C2569" s="68"/>
    </row>
    <row r="2570">
      <c r="A2570" s="66"/>
      <c r="B2570" s="5"/>
      <c r="C2570" s="68"/>
    </row>
    <row r="2571">
      <c r="A2571" s="66"/>
      <c r="B2571" s="5"/>
      <c r="C2571" s="68"/>
    </row>
    <row r="2572">
      <c r="A2572" s="66"/>
      <c r="B2572" s="5"/>
      <c r="C2572" s="68"/>
    </row>
    <row r="2573">
      <c r="A2573" s="66"/>
      <c r="B2573" s="5"/>
      <c r="C2573" s="68"/>
    </row>
    <row r="2574">
      <c r="A2574" s="66"/>
      <c r="B2574" s="5"/>
      <c r="C2574" s="68"/>
    </row>
    <row r="2575">
      <c r="A2575" s="66"/>
      <c r="B2575" s="5"/>
      <c r="C2575" s="68"/>
    </row>
    <row r="2576">
      <c r="A2576" s="66"/>
      <c r="B2576" s="5"/>
      <c r="C2576" s="68"/>
    </row>
    <row r="2577">
      <c r="A2577" s="66"/>
      <c r="B2577" s="5"/>
      <c r="C2577" s="68"/>
    </row>
    <row r="2578">
      <c r="A2578" s="66"/>
      <c r="B2578" s="5"/>
      <c r="C2578" s="68"/>
    </row>
    <row r="2579">
      <c r="A2579" s="66"/>
      <c r="B2579" s="5"/>
      <c r="C2579" s="68"/>
    </row>
    <row r="2580">
      <c r="A2580" s="66"/>
      <c r="B2580" s="5"/>
      <c r="C2580" s="68"/>
    </row>
    <row r="2581">
      <c r="A2581" s="66"/>
      <c r="B2581" s="5"/>
      <c r="C2581" s="68"/>
    </row>
    <row r="2582">
      <c r="A2582" s="66"/>
      <c r="B2582" s="5"/>
      <c r="C2582" s="68"/>
    </row>
    <row r="2583">
      <c r="A2583" s="66"/>
      <c r="B2583" s="5"/>
      <c r="C2583" s="68"/>
    </row>
    <row r="2584">
      <c r="A2584" s="66"/>
      <c r="B2584" s="5"/>
      <c r="C2584" s="68"/>
    </row>
    <row r="2585">
      <c r="A2585" s="66"/>
      <c r="B2585" s="5"/>
      <c r="C2585" s="68"/>
    </row>
    <row r="2586">
      <c r="A2586" s="66"/>
      <c r="B2586" s="5"/>
      <c r="C2586" s="68"/>
    </row>
    <row r="2587">
      <c r="A2587" s="66"/>
      <c r="B2587" s="5"/>
      <c r="C2587" s="68"/>
    </row>
    <row r="2588">
      <c r="A2588" s="66"/>
      <c r="B2588" s="5"/>
      <c r="C2588" s="68"/>
    </row>
    <row r="2589">
      <c r="A2589" s="66"/>
      <c r="B2589" s="5"/>
      <c r="C2589" s="68"/>
    </row>
    <row r="2590">
      <c r="A2590" s="66"/>
      <c r="B2590" s="5"/>
      <c r="C2590" s="68"/>
    </row>
    <row r="2591">
      <c r="A2591" s="66"/>
      <c r="B2591" s="5"/>
      <c r="C2591" s="68"/>
    </row>
    <row r="2592">
      <c r="A2592" s="66"/>
      <c r="B2592" s="5"/>
      <c r="C2592" s="68"/>
    </row>
    <row r="2593">
      <c r="A2593" s="66"/>
      <c r="B2593" s="5"/>
      <c r="C2593" s="68"/>
    </row>
    <row r="2594">
      <c r="A2594" s="66"/>
      <c r="B2594" s="5"/>
      <c r="C2594" s="68"/>
    </row>
    <row r="2595">
      <c r="A2595" s="66"/>
      <c r="B2595" s="5"/>
      <c r="C2595" s="68"/>
    </row>
    <row r="2596">
      <c r="A2596" s="66"/>
      <c r="B2596" s="5"/>
      <c r="C2596" s="68"/>
    </row>
    <row r="2597">
      <c r="A2597" s="66"/>
      <c r="B2597" s="5"/>
      <c r="C2597" s="68"/>
    </row>
    <row r="2598">
      <c r="A2598" s="66"/>
      <c r="B2598" s="5"/>
      <c r="C2598" s="68"/>
    </row>
    <row r="2599">
      <c r="A2599" s="66"/>
      <c r="B2599" s="5"/>
      <c r="C2599" s="68"/>
    </row>
    <row r="2600">
      <c r="A2600" s="66"/>
      <c r="B2600" s="5"/>
      <c r="C2600" s="68"/>
    </row>
    <row r="2601">
      <c r="A2601" s="66"/>
      <c r="B2601" s="5"/>
      <c r="C2601" s="68"/>
    </row>
    <row r="2602">
      <c r="A2602" s="66"/>
      <c r="B2602" s="5"/>
      <c r="C2602" s="68"/>
    </row>
    <row r="2603">
      <c r="A2603" s="66"/>
      <c r="B2603" s="5"/>
      <c r="C2603" s="68"/>
    </row>
    <row r="2604">
      <c r="A2604" s="66"/>
      <c r="B2604" s="5"/>
      <c r="C2604" s="68"/>
    </row>
    <row r="2605">
      <c r="A2605" s="66"/>
      <c r="B2605" s="5"/>
      <c r="C2605" s="68"/>
    </row>
    <row r="2606">
      <c r="A2606" s="66"/>
      <c r="B2606" s="5"/>
      <c r="C2606" s="68"/>
    </row>
    <row r="2607">
      <c r="A2607" s="66"/>
      <c r="B2607" s="5"/>
      <c r="C2607" s="68"/>
    </row>
    <row r="2608">
      <c r="A2608" s="66"/>
      <c r="B2608" s="5"/>
      <c r="C2608" s="68"/>
    </row>
    <row r="2609">
      <c r="A2609" s="66"/>
      <c r="B2609" s="5"/>
      <c r="C2609" s="68"/>
    </row>
    <row r="2610">
      <c r="A2610" s="66"/>
      <c r="B2610" s="5"/>
      <c r="C2610" s="68"/>
    </row>
    <row r="2611">
      <c r="A2611" s="66"/>
      <c r="B2611" s="5"/>
      <c r="C2611" s="68"/>
    </row>
    <row r="2612">
      <c r="A2612" s="66"/>
      <c r="B2612" s="5"/>
      <c r="C2612" s="68"/>
    </row>
    <row r="2613">
      <c r="A2613" s="66"/>
      <c r="B2613" s="5"/>
      <c r="C2613" s="68"/>
    </row>
    <row r="2614">
      <c r="A2614" s="66"/>
      <c r="B2614" s="5"/>
      <c r="C2614" s="68"/>
    </row>
    <row r="2615">
      <c r="A2615" s="66"/>
      <c r="B2615" s="5"/>
      <c r="C2615" s="68"/>
    </row>
    <row r="2616">
      <c r="A2616" s="66"/>
      <c r="B2616" s="5"/>
      <c r="C2616" s="68"/>
    </row>
    <row r="2617">
      <c r="A2617" s="66"/>
      <c r="B2617" s="5"/>
      <c r="C2617" s="68"/>
    </row>
    <row r="2618">
      <c r="A2618" s="66"/>
      <c r="B2618" s="5"/>
      <c r="C2618" s="68"/>
    </row>
    <row r="2619">
      <c r="A2619" s="66"/>
      <c r="B2619" s="5"/>
      <c r="C2619" s="68"/>
    </row>
    <row r="2620">
      <c r="A2620" s="66"/>
      <c r="B2620" s="5"/>
      <c r="C2620" s="68"/>
    </row>
    <row r="2621">
      <c r="A2621" s="66"/>
      <c r="B2621" s="5"/>
      <c r="C2621" s="68"/>
    </row>
    <row r="2622">
      <c r="A2622" s="66"/>
      <c r="B2622" s="5"/>
      <c r="C2622" s="68"/>
    </row>
    <row r="2623">
      <c r="A2623" s="66"/>
      <c r="B2623" s="5"/>
      <c r="C2623" s="68"/>
    </row>
    <row r="2624">
      <c r="A2624" s="66"/>
      <c r="B2624" s="5"/>
      <c r="C2624" s="68"/>
    </row>
    <row r="2625">
      <c r="A2625" s="66"/>
      <c r="B2625" s="5"/>
      <c r="C2625" s="68"/>
    </row>
    <row r="2626">
      <c r="A2626" s="66"/>
      <c r="B2626" s="5"/>
      <c r="C2626" s="68"/>
    </row>
    <row r="2627">
      <c r="A2627" s="66"/>
      <c r="B2627" s="5"/>
      <c r="C2627" s="68"/>
    </row>
    <row r="2628">
      <c r="A2628" s="66"/>
      <c r="B2628" s="5"/>
      <c r="C2628" s="68"/>
    </row>
    <row r="2629">
      <c r="A2629" s="66"/>
      <c r="B2629" s="5"/>
      <c r="C2629" s="68"/>
    </row>
    <row r="2630">
      <c r="A2630" s="66"/>
      <c r="B2630" s="5"/>
      <c r="C2630" s="68"/>
    </row>
    <row r="2631">
      <c r="A2631" s="66"/>
      <c r="B2631" s="5"/>
      <c r="C2631" s="68"/>
    </row>
    <row r="2632">
      <c r="A2632" s="66"/>
      <c r="B2632" s="5"/>
      <c r="C2632" s="68"/>
    </row>
    <row r="2633">
      <c r="A2633" s="66"/>
      <c r="B2633" s="5"/>
      <c r="C2633" s="68"/>
    </row>
    <row r="2634">
      <c r="A2634" s="66"/>
      <c r="B2634" s="5"/>
      <c r="C2634" s="68"/>
    </row>
    <row r="2635">
      <c r="A2635" s="66"/>
      <c r="B2635" s="5"/>
      <c r="C2635" s="68"/>
    </row>
    <row r="2636">
      <c r="A2636" s="66"/>
      <c r="B2636" s="5"/>
      <c r="C2636" s="68"/>
    </row>
    <row r="2637">
      <c r="A2637" s="66"/>
      <c r="B2637" s="5"/>
      <c r="C2637" s="68"/>
    </row>
    <row r="2638">
      <c r="A2638" s="66"/>
      <c r="B2638" s="5"/>
      <c r="C2638" s="68"/>
    </row>
    <row r="2639">
      <c r="A2639" s="66"/>
      <c r="B2639" s="5"/>
      <c r="C2639" s="68"/>
    </row>
    <row r="2640">
      <c r="A2640" s="66"/>
      <c r="B2640" s="5"/>
      <c r="C2640" s="68"/>
    </row>
    <row r="2641">
      <c r="A2641" s="66"/>
      <c r="B2641" s="5"/>
      <c r="C2641" s="68"/>
    </row>
    <row r="2642">
      <c r="A2642" s="66"/>
      <c r="B2642" s="5"/>
      <c r="C2642" s="68"/>
    </row>
    <row r="2643">
      <c r="A2643" s="66"/>
      <c r="B2643" s="5"/>
      <c r="C2643" s="68"/>
    </row>
    <row r="2644">
      <c r="A2644" s="66"/>
      <c r="B2644" s="5"/>
      <c r="C2644" s="68"/>
    </row>
    <row r="2645">
      <c r="A2645" s="66"/>
      <c r="B2645" s="5"/>
      <c r="C2645" s="68"/>
    </row>
    <row r="2646">
      <c r="A2646" s="66"/>
      <c r="B2646" s="5"/>
      <c r="C2646" s="68"/>
    </row>
    <row r="2647">
      <c r="A2647" s="66"/>
      <c r="B2647" s="5"/>
      <c r="C2647" s="68"/>
    </row>
    <row r="2648">
      <c r="A2648" s="66"/>
      <c r="B2648" s="5"/>
      <c r="C2648" s="68"/>
    </row>
    <row r="2649">
      <c r="A2649" s="66"/>
      <c r="B2649" s="5"/>
      <c r="C2649" s="68"/>
    </row>
    <row r="2650">
      <c r="A2650" s="66"/>
      <c r="B2650" s="5"/>
      <c r="C2650" s="68"/>
    </row>
    <row r="2651">
      <c r="A2651" s="66"/>
      <c r="B2651" s="5"/>
      <c r="C2651" s="68"/>
    </row>
    <row r="2652">
      <c r="A2652" s="66"/>
      <c r="B2652" s="5"/>
      <c r="C2652" s="68"/>
    </row>
    <row r="2653">
      <c r="A2653" s="66"/>
      <c r="B2653" s="5"/>
      <c r="C2653" s="68"/>
    </row>
    <row r="2654">
      <c r="A2654" s="66"/>
      <c r="B2654" s="5"/>
      <c r="C2654" s="68"/>
    </row>
    <row r="2655">
      <c r="A2655" s="66"/>
      <c r="B2655" s="5"/>
      <c r="C2655" s="68"/>
    </row>
    <row r="2656">
      <c r="A2656" s="66"/>
      <c r="B2656" s="5"/>
      <c r="C2656" s="68"/>
    </row>
    <row r="2657">
      <c r="A2657" s="66"/>
      <c r="B2657" s="5"/>
      <c r="C2657" s="68"/>
    </row>
    <row r="2658">
      <c r="A2658" s="66"/>
      <c r="B2658" s="5"/>
      <c r="C2658" s="68"/>
    </row>
    <row r="2659">
      <c r="A2659" s="66"/>
      <c r="B2659" s="5"/>
      <c r="C2659" s="68"/>
    </row>
    <row r="2660">
      <c r="A2660" s="66"/>
      <c r="B2660" s="5"/>
      <c r="C2660" s="68"/>
    </row>
    <row r="2661">
      <c r="A2661" s="66"/>
      <c r="B2661" s="5"/>
      <c r="C2661" s="68"/>
    </row>
    <row r="2662">
      <c r="A2662" s="66"/>
      <c r="B2662" s="5"/>
      <c r="C2662" s="68"/>
    </row>
    <row r="2663">
      <c r="A2663" s="66"/>
      <c r="B2663" s="5"/>
      <c r="C2663" s="68"/>
    </row>
    <row r="2664">
      <c r="A2664" s="66"/>
      <c r="B2664" s="5"/>
      <c r="C2664" s="68"/>
    </row>
    <row r="2665">
      <c r="A2665" s="66"/>
      <c r="B2665" s="5"/>
      <c r="C2665" s="68"/>
    </row>
    <row r="2666">
      <c r="A2666" s="66"/>
      <c r="B2666" s="5"/>
      <c r="C2666" s="68"/>
    </row>
    <row r="2667">
      <c r="A2667" s="66"/>
      <c r="B2667" s="5"/>
      <c r="C2667" s="68"/>
    </row>
    <row r="2668">
      <c r="A2668" s="66"/>
      <c r="B2668" s="5"/>
      <c r="C2668" s="68"/>
    </row>
    <row r="2669">
      <c r="A2669" s="66"/>
      <c r="B2669" s="5"/>
      <c r="C2669" s="68"/>
    </row>
    <row r="2670">
      <c r="A2670" s="66"/>
      <c r="B2670" s="5"/>
      <c r="C2670" s="68"/>
    </row>
    <row r="2671">
      <c r="A2671" s="66"/>
      <c r="B2671" s="5"/>
      <c r="C2671" s="68"/>
    </row>
    <row r="2672">
      <c r="A2672" s="66"/>
      <c r="B2672" s="5"/>
      <c r="C2672" s="68"/>
    </row>
    <row r="2673">
      <c r="A2673" s="66"/>
      <c r="B2673" s="5"/>
      <c r="C2673" s="68"/>
    </row>
    <row r="2674">
      <c r="A2674" s="66"/>
      <c r="B2674" s="5"/>
      <c r="C2674" s="68"/>
    </row>
    <row r="2675">
      <c r="A2675" s="66"/>
      <c r="B2675" s="5"/>
      <c r="C2675" s="68"/>
    </row>
    <row r="2676">
      <c r="A2676" s="66"/>
      <c r="B2676" s="5"/>
      <c r="C2676" s="68"/>
    </row>
    <row r="2677">
      <c r="A2677" s="66"/>
      <c r="B2677" s="5"/>
      <c r="C2677" s="68"/>
    </row>
    <row r="2678">
      <c r="A2678" s="66"/>
      <c r="B2678" s="5"/>
      <c r="C2678" s="68"/>
    </row>
    <row r="2679">
      <c r="A2679" s="66"/>
      <c r="B2679" s="5"/>
      <c r="C2679" s="68"/>
    </row>
    <row r="2680">
      <c r="A2680" s="66"/>
      <c r="B2680" s="5"/>
      <c r="C2680" s="68"/>
    </row>
    <row r="2681">
      <c r="A2681" s="66"/>
      <c r="B2681" s="5"/>
      <c r="C2681" s="68"/>
    </row>
    <row r="2682">
      <c r="A2682" s="66"/>
      <c r="B2682" s="5"/>
      <c r="C2682" s="68"/>
    </row>
    <row r="2683">
      <c r="A2683" s="66"/>
      <c r="B2683" s="5"/>
      <c r="C2683" s="68"/>
    </row>
    <row r="2684">
      <c r="A2684" s="66"/>
      <c r="B2684" s="5"/>
      <c r="C2684" s="68"/>
    </row>
    <row r="2685">
      <c r="A2685" s="66"/>
      <c r="B2685" s="5"/>
      <c r="C2685" s="68"/>
    </row>
    <row r="2686">
      <c r="A2686" s="66"/>
      <c r="B2686" s="5"/>
      <c r="C2686" s="68"/>
    </row>
    <row r="2687">
      <c r="A2687" s="66"/>
      <c r="B2687" s="5"/>
      <c r="C2687" s="68"/>
    </row>
    <row r="2688">
      <c r="A2688" s="66"/>
      <c r="B2688" s="5"/>
      <c r="C2688" s="68"/>
    </row>
    <row r="2689">
      <c r="A2689" s="66"/>
      <c r="B2689" s="5"/>
      <c r="C2689" s="68"/>
    </row>
    <row r="2690">
      <c r="A2690" s="66"/>
      <c r="B2690" s="5"/>
      <c r="C2690" s="68"/>
    </row>
    <row r="2691">
      <c r="A2691" s="66"/>
      <c r="B2691" s="5"/>
      <c r="C2691" s="68"/>
    </row>
    <row r="2692">
      <c r="A2692" s="66"/>
      <c r="B2692" s="5"/>
      <c r="C2692" s="68"/>
    </row>
    <row r="2693">
      <c r="A2693" s="66"/>
      <c r="B2693" s="5"/>
      <c r="C2693" s="68"/>
    </row>
    <row r="2694">
      <c r="A2694" s="66"/>
      <c r="B2694" s="5"/>
      <c r="C2694" s="68"/>
    </row>
    <row r="2695">
      <c r="A2695" s="66"/>
      <c r="B2695" s="5"/>
      <c r="C2695" s="68"/>
    </row>
    <row r="2696">
      <c r="A2696" s="66"/>
      <c r="B2696" s="5"/>
      <c r="C2696" s="68"/>
    </row>
    <row r="2697">
      <c r="A2697" s="66"/>
      <c r="B2697" s="5"/>
      <c r="C2697" s="68"/>
    </row>
    <row r="2698">
      <c r="A2698" s="66"/>
      <c r="B2698" s="5"/>
      <c r="C2698" s="68"/>
    </row>
    <row r="2699">
      <c r="A2699" s="66"/>
      <c r="B2699" s="5"/>
      <c r="C2699" s="68"/>
    </row>
    <row r="2700">
      <c r="A2700" s="66"/>
      <c r="B2700" s="5"/>
      <c r="C2700" s="68"/>
    </row>
    <row r="2701">
      <c r="A2701" s="66"/>
      <c r="B2701" s="5"/>
      <c r="C2701" s="68"/>
    </row>
    <row r="2702">
      <c r="A2702" s="66"/>
      <c r="B2702" s="5"/>
      <c r="C2702" s="68"/>
    </row>
    <row r="2703">
      <c r="A2703" s="66"/>
      <c r="B2703" s="5"/>
      <c r="C2703" s="68"/>
    </row>
    <row r="2704">
      <c r="A2704" s="66"/>
      <c r="B2704" s="5"/>
      <c r="C2704" s="68"/>
    </row>
    <row r="2705">
      <c r="A2705" s="66"/>
      <c r="B2705" s="5"/>
      <c r="C2705" s="68"/>
    </row>
    <row r="2706">
      <c r="A2706" s="66"/>
      <c r="B2706" s="5"/>
      <c r="C2706" s="68"/>
    </row>
    <row r="2707">
      <c r="A2707" s="66"/>
      <c r="B2707" s="5"/>
      <c r="C2707" s="68"/>
    </row>
    <row r="2708">
      <c r="A2708" s="66"/>
      <c r="B2708" s="5"/>
      <c r="C2708" s="68"/>
    </row>
    <row r="2709">
      <c r="A2709" s="66"/>
      <c r="B2709" s="5"/>
      <c r="C2709" s="68"/>
    </row>
    <row r="2710">
      <c r="A2710" s="66"/>
      <c r="B2710" s="5"/>
      <c r="C2710" s="68"/>
    </row>
    <row r="2711">
      <c r="A2711" s="66"/>
      <c r="B2711" s="5"/>
      <c r="C2711" s="68"/>
    </row>
    <row r="2712">
      <c r="A2712" s="66"/>
      <c r="B2712" s="5"/>
      <c r="C2712" s="68"/>
    </row>
    <row r="2713">
      <c r="A2713" s="66"/>
      <c r="B2713" s="5"/>
      <c r="C2713" s="68"/>
    </row>
    <row r="2714">
      <c r="A2714" s="66"/>
      <c r="B2714" s="5"/>
      <c r="C2714" s="68"/>
    </row>
    <row r="2715">
      <c r="A2715" s="66"/>
      <c r="B2715" s="5"/>
      <c r="C2715" s="68"/>
    </row>
    <row r="2716">
      <c r="A2716" s="66"/>
      <c r="B2716" s="5"/>
      <c r="C2716" s="68"/>
    </row>
    <row r="2717">
      <c r="A2717" s="66"/>
      <c r="B2717" s="5"/>
      <c r="C2717" s="68"/>
    </row>
    <row r="2718">
      <c r="A2718" s="66"/>
      <c r="B2718" s="5"/>
      <c r="C2718" s="68"/>
    </row>
    <row r="2719">
      <c r="A2719" s="66"/>
      <c r="B2719" s="5"/>
      <c r="C2719" s="68"/>
    </row>
    <row r="2720">
      <c r="A2720" s="66"/>
      <c r="B2720" s="5"/>
      <c r="C2720" s="68"/>
    </row>
    <row r="2721">
      <c r="A2721" s="66"/>
      <c r="B2721" s="5"/>
      <c r="C2721" s="68"/>
    </row>
    <row r="2722">
      <c r="A2722" s="66"/>
      <c r="B2722" s="5"/>
      <c r="C2722" s="68"/>
    </row>
    <row r="2723">
      <c r="A2723" s="66"/>
      <c r="B2723" s="5"/>
      <c r="C2723" s="68"/>
    </row>
    <row r="2724">
      <c r="A2724" s="66"/>
      <c r="B2724" s="5"/>
      <c r="C2724" s="68"/>
    </row>
    <row r="2725">
      <c r="A2725" s="66"/>
      <c r="B2725" s="5"/>
      <c r="C2725" s="68"/>
    </row>
    <row r="2726">
      <c r="A2726" s="66"/>
      <c r="B2726" s="5"/>
      <c r="C2726" s="68"/>
    </row>
    <row r="2727">
      <c r="A2727" s="66"/>
      <c r="B2727" s="5"/>
      <c r="C2727" s="68"/>
    </row>
    <row r="2728">
      <c r="A2728" s="66"/>
      <c r="B2728" s="5"/>
      <c r="C2728" s="68"/>
    </row>
    <row r="2729">
      <c r="A2729" s="66"/>
      <c r="B2729" s="5"/>
      <c r="C2729" s="68"/>
    </row>
    <row r="2730">
      <c r="A2730" s="66"/>
      <c r="B2730" s="5"/>
      <c r="C2730" s="68"/>
    </row>
    <row r="2731">
      <c r="A2731" s="66"/>
      <c r="B2731" s="5"/>
      <c r="C2731" s="68"/>
    </row>
    <row r="2732">
      <c r="A2732" s="66"/>
      <c r="B2732" s="5"/>
      <c r="C2732" s="68"/>
    </row>
    <row r="2733">
      <c r="A2733" s="66"/>
      <c r="B2733" s="5"/>
      <c r="C2733" s="68"/>
    </row>
    <row r="2734">
      <c r="A2734" s="66"/>
      <c r="B2734" s="5"/>
      <c r="C2734" s="68"/>
    </row>
    <row r="2735">
      <c r="A2735" s="66"/>
      <c r="B2735" s="5"/>
      <c r="C2735" s="68"/>
    </row>
    <row r="2736">
      <c r="A2736" s="66"/>
      <c r="B2736" s="5"/>
      <c r="C2736" s="68"/>
    </row>
    <row r="2737">
      <c r="A2737" s="66"/>
      <c r="B2737" s="5"/>
      <c r="C2737" s="68"/>
    </row>
    <row r="2738">
      <c r="A2738" s="66"/>
      <c r="B2738" s="5"/>
      <c r="C2738" s="68"/>
    </row>
    <row r="2739">
      <c r="A2739" s="66"/>
      <c r="B2739" s="5"/>
      <c r="C2739" s="68"/>
    </row>
    <row r="2740">
      <c r="A2740" s="66"/>
      <c r="B2740" s="5"/>
      <c r="C2740" s="68"/>
    </row>
    <row r="2741">
      <c r="A2741" s="66"/>
      <c r="B2741" s="5"/>
      <c r="C2741" s="68"/>
    </row>
    <row r="2742">
      <c r="A2742" s="66"/>
      <c r="B2742" s="5"/>
      <c r="C2742" s="68"/>
    </row>
    <row r="2743">
      <c r="A2743" s="66"/>
      <c r="B2743" s="5"/>
      <c r="C2743" s="68"/>
    </row>
    <row r="2744">
      <c r="A2744" s="66"/>
      <c r="B2744" s="5"/>
      <c r="C2744" s="68"/>
    </row>
    <row r="2745">
      <c r="A2745" s="66"/>
      <c r="B2745" s="5"/>
      <c r="C2745" s="68"/>
    </row>
    <row r="2746">
      <c r="A2746" s="66"/>
      <c r="B2746" s="5"/>
      <c r="C2746" s="68"/>
    </row>
    <row r="2747">
      <c r="A2747" s="66"/>
      <c r="B2747" s="5"/>
      <c r="C2747" s="68"/>
    </row>
    <row r="2748">
      <c r="A2748" s="66"/>
      <c r="B2748" s="5"/>
      <c r="C2748" s="68"/>
    </row>
    <row r="2749">
      <c r="A2749" s="66"/>
      <c r="B2749" s="5"/>
      <c r="C2749" s="68"/>
    </row>
    <row r="2750">
      <c r="A2750" s="66"/>
      <c r="B2750" s="5"/>
      <c r="C2750" s="68"/>
    </row>
    <row r="2751">
      <c r="A2751" s="66"/>
      <c r="B2751" s="5"/>
      <c r="C2751" s="68"/>
    </row>
    <row r="2752">
      <c r="A2752" s="66"/>
      <c r="B2752" s="5"/>
      <c r="C2752" s="68"/>
    </row>
    <row r="2753">
      <c r="A2753" s="66"/>
      <c r="B2753" s="5"/>
      <c r="C2753" s="68"/>
    </row>
    <row r="2754">
      <c r="A2754" s="66"/>
      <c r="B2754" s="5"/>
      <c r="C2754" s="68"/>
    </row>
    <row r="2755">
      <c r="A2755" s="66"/>
      <c r="B2755" s="5"/>
      <c r="C2755" s="68"/>
    </row>
    <row r="2756">
      <c r="A2756" s="66"/>
      <c r="B2756" s="5"/>
      <c r="C2756" s="68"/>
    </row>
    <row r="2757">
      <c r="A2757" s="66"/>
      <c r="B2757" s="5"/>
      <c r="C2757" s="68"/>
    </row>
    <row r="2758">
      <c r="A2758" s="66"/>
      <c r="B2758" s="5"/>
      <c r="C2758" s="68"/>
    </row>
    <row r="2759">
      <c r="A2759" s="66"/>
      <c r="B2759" s="5"/>
      <c r="C2759" s="68"/>
    </row>
    <row r="2760">
      <c r="A2760" s="66"/>
      <c r="B2760" s="5"/>
      <c r="C2760" s="68"/>
    </row>
    <row r="2761">
      <c r="A2761" s="66"/>
      <c r="B2761" s="5"/>
      <c r="C2761" s="68"/>
    </row>
    <row r="2762">
      <c r="A2762" s="66"/>
      <c r="B2762" s="5"/>
      <c r="C2762" s="68"/>
    </row>
    <row r="2763">
      <c r="A2763" s="66"/>
      <c r="B2763" s="5"/>
      <c r="C2763" s="68"/>
    </row>
    <row r="2764">
      <c r="A2764" s="66"/>
      <c r="B2764" s="5"/>
      <c r="C2764" s="68"/>
    </row>
    <row r="2765">
      <c r="A2765" s="66"/>
      <c r="B2765" s="5"/>
      <c r="C2765" s="68"/>
    </row>
    <row r="2766">
      <c r="A2766" s="66"/>
      <c r="B2766" s="5"/>
      <c r="C2766" s="68"/>
    </row>
    <row r="2767">
      <c r="A2767" s="66"/>
      <c r="B2767" s="5"/>
      <c r="C2767" s="68"/>
    </row>
    <row r="2768">
      <c r="A2768" s="66"/>
      <c r="B2768" s="5"/>
      <c r="C2768" s="68"/>
    </row>
    <row r="2769">
      <c r="A2769" s="66"/>
      <c r="B2769" s="5"/>
      <c r="C2769" s="68"/>
    </row>
    <row r="2770">
      <c r="A2770" s="66"/>
      <c r="B2770" s="5"/>
      <c r="C2770" s="68"/>
    </row>
    <row r="2771">
      <c r="A2771" s="66"/>
      <c r="B2771" s="5"/>
      <c r="C2771" s="68"/>
    </row>
    <row r="2772">
      <c r="A2772" s="66"/>
      <c r="B2772" s="5"/>
      <c r="C2772" s="68"/>
    </row>
    <row r="2773">
      <c r="A2773" s="66"/>
      <c r="B2773" s="5"/>
      <c r="C2773" s="68"/>
    </row>
    <row r="2774">
      <c r="A2774" s="66"/>
      <c r="B2774" s="5"/>
      <c r="C2774" s="68"/>
    </row>
    <row r="2775">
      <c r="A2775" s="66"/>
      <c r="B2775" s="5"/>
      <c r="C2775" s="68"/>
    </row>
    <row r="2776">
      <c r="A2776" s="66"/>
      <c r="B2776" s="5"/>
      <c r="C2776" s="68"/>
    </row>
    <row r="2777">
      <c r="A2777" s="66"/>
      <c r="B2777" s="5"/>
      <c r="C2777" s="68"/>
    </row>
    <row r="2778">
      <c r="A2778" s="66"/>
      <c r="B2778" s="5"/>
      <c r="C2778" s="68"/>
    </row>
    <row r="2779">
      <c r="A2779" s="66"/>
      <c r="B2779" s="5"/>
      <c r="C2779" s="68"/>
    </row>
    <row r="2780">
      <c r="A2780" s="66"/>
      <c r="B2780" s="5"/>
      <c r="C2780" s="68"/>
    </row>
    <row r="2781">
      <c r="A2781" s="66"/>
      <c r="B2781" s="5"/>
      <c r="C2781" s="68"/>
    </row>
    <row r="2782">
      <c r="A2782" s="66"/>
      <c r="B2782" s="5"/>
      <c r="C2782" s="68"/>
    </row>
    <row r="2783">
      <c r="A2783" s="66"/>
      <c r="B2783" s="5"/>
      <c r="C2783" s="68"/>
    </row>
    <row r="2784">
      <c r="A2784" s="66"/>
      <c r="B2784" s="5"/>
      <c r="C2784" s="68"/>
    </row>
    <row r="2785">
      <c r="A2785" s="66"/>
      <c r="B2785" s="5"/>
      <c r="C2785" s="68"/>
    </row>
    <row r="2786">
      <c r="A2786" s="66"/>
      <c r="B2786" s="5"/>
      <c r="C2786" s="68"/>
    </row>
    <row r="2787">
      <c r="A2787" s="66"/>
      <c r="B2787" s="5"/>
      <c r="C2787" s="68"/>
    </row>
    <row r="2788">
      <c r="A2788" s="66"/>
      <c r="B2788" s="5"/>
      <c r="C2788" s="68"/>
    </row>
    <row r="2789">
      <c r="A2789" s="66"/>
      <c r="B2789" s="5"/>
      <c r="C2789" s="68"/>
    </row>
    <row r="2790">
      <c r="A2790" s="66"/>
      <c r="B2790" s="5"/>
      <c r="C2790" s="68"/>
    </row>
    <row r="2791">
      <c r="A2791" s="66"/>
      <c r="B2791" s="5"/>
      <c r="C2791" s="68"/>
    </row>
    <row r="2792">
      <c r="A2792" s="66"/>
      <c r="B2792" s="5"/>
      <c r="C2792" s="68"/>
    </row>
    <row r="2793">
      <c r="A2793" s="66"/>
      <c r="B2793" s="5"/>
      <c r="C2793" s="68"/>
    </row>
    <row r="2794">
      <c r="A2794" s="66"/>
      <c r="B2794" s="5"/>
      <c r="C2794" s="68"/>
    </row>
    <row r="2795">
      <c r="A2795" s="66"/>
      <c r="B2795" s="5"/>
      <c r="C2795" s="68"/>
    </row>
    <row r="2796">
      <c r="A2796" s="66"/>
      <c r="B2796" s="5"/>
      <c r="C2796" s="68"/>
    </row>
    <row r="2797">
      <c r="A2797" s="66"/>
      <c r="B2797" s="5"/>
      <c r="C2797" s="68"/>
    </row>
    <row r="2798">
      <c r="A2798" s="66"/>
      <c r="B2798" s="5"/>
      <c r="C2798" s="68"/>
    </row>
    <row r="2799">
      <c r="A2799" s="66"/>
      <c r="B2799" s="5"/>
      <c r="C2799" s="68"/>
    </row>
    <row r="2800">
      <c r="A2800" s="66"/>
      <c r="B2800" s="5"/>
      <c r="C2800" s="68"/>
    </row>
    <row r="2801">
      <c r="A2801" s="66"/>
      <c r="B2801" s="5"/>
      <c r="C2801" s="68"/>
    </row>
    <row r="2802">
      <c r="A2802" s="66"/>
      <c r="B2802" s="5"/>
      <c r="C2802" s="68"/>
    </row>
    <row r="2803">
      <c r="A2803" s="66"/>
      <c r="B2803" s="5"/>
      <c r="C2803" s="68"/>
    </row>
    <row r="2804">
      <c r="A2804" s="66"/>
      <c r="B2804" s="5"/>
      <c r="C2804" s="68"/>
    </row>
    <row r="2805">
      <c r="A2805" s="66"/>
      <c r="B2805" s="5"/>
      <c r="C2805" s="68"/>
    </row>
    <row r="2806">
      <c r="A2806" s="66"/>
      <c r="B2806" s="5"/>
      <c r="C2806" s="68"/>
    </row>
    <row r="2807">
      <c r="A2807" s="66"/>
      <c r="B2807" s="5"/>
      <c r="C2807" s="68"/>
    </row>
    <row r="2808">
      <c r="A2808" s="66"/>
      <c r="B2808" s="5"/>
      <c r="C2808" s="68"/>
    </row>
    <row r="2809">
      <c r="A2809" s="66"/>
      <c r="B2809" s="5"/>
      <c r="C2809" s="68"/>
    </row>
    <row r="2810">
      <c r="A2810" s="66"/>
      <c r="B2810" s="5"/>
      <c r="C2810" s="68"/>
    </row>
    <row r="2811">
      <c r="A2811" s="66"/>
      <c r="B2811" s="5"/>
      <c r="C2811" s="68"/>
    </row>
    <row r="2812">
      <c r="A2812" s="66"/>
      <c r="B2812" s="5"/>
      <c r="C2812" s="68"/>
    </row>
    <row r="2813">
      <c r="A2813" s="66"/>
      <c r="B2813" s="5"/>
      <c r="C2813" s="68"/>
    </row>
    <row r="2814">
      <c r="A2814" s="66"/>
      <c r="B2814" s="5"/>
      <c r="C2814" s="68"/>
    </row>
    <row r="2815">
      <c r="A2815" s="66"/>
      <c r="B2815" s="5"/>
      <c r="C2815" s="68"/>
    </row>
    <row r="2816">
      <c r="A2816" s="66"/>
      <c r="B2816" s="5"/>
      <c r="C2816" s="68"/>
    </row>
    <row r="2817">
      <c r="A2817" s="66"/>
      <c r="B2817" s="5"/>
      <c r="C2817" s="68"/>
    </row>
    <row r="2818">
      <c r="A2818" s="66"/>
      <c r="B2818" s="5"/>
      <c r="C2818" s="68"/>
    </row>
    <row r="2819">
      <c r="A2819" s="66"/>
      <c r="B2819" s="5"/>
      <c r="C2819" s="68"/>
    </row>
    <row r="2820">
      <c r="A2820" s="66"/>
      <c r="B2820" s="5"/>
      <c r="C2820" s="68"/>
    </row>
    <row r="2821">
      <c r="A2821" s="66"/>
      <c r="B2821" s="5"/>
      <c r="C2821" s="68"/>
    </row>
    <row r="2822">
      <c r="A2822" s="66"/>
      <c r="B2822" s="5"/>
      <c r="C2822" s="68"/>
    </row>
    <row r="2823">
      <c r="A2823" s="66"/>
      <c r="B2823" s="5"/>
      <c r="C2823" s="68"/>
    </row>
    <row r="2824">
      <c r="A2824" s="66"/>
      <c r="B2824" s="5"/>
      <c r="C2824" s="68"/>
    </row>
    <row r="2825">
      <c r="A2825" s="66"/>
      <c r="B2825" s="5"/>
      <c r="C2825" s="68"/>
    </row>
    <row r="2826">
      <c r="A2826" s="66"/>
      <c r="B2826" s="5"/>
      <c r="C2826" s="68"/>
    </row>
    <row r="2827">
      <c r="A2827" s="66"/>
      <c r="B2827" s="5"/>
      <c r="C2827" s="68"/>
    </row>
    <row r="2828">
      <c r="A2828" s="66"/>
      <c r="B2828" s="5"/>
      <c r="C2828" s="68"/>
    </row>
    <row r="2829">
      <c r="A2829" s="66"/>
      <c r="B2829" s="5"/>
      <c r="C2829" s="68"/>
    </row>
    <row r="2830">
      <c r="A2830" s="66"/>
      <c r="B2830" s="5"/>
      <c r="C2830" s="68"/>
    </row>
    <row r="2831">
      <c r="A2831" s="66"/>
      <c r="B2831" s="5"/>
      <c r="C2831" s="68"/>
    </row>
    <row r="2832">
      <c r="A2832" s="66"/>
      <c r="B2832" s="5"/>
      <c r="C2832" s="68"/>
    </row>
    <row r="2833">
      <c r="A2833" s="66"/>
      <c r="B2833" s="5"/>
      <c r="C2833" s="68"/>
    </row>
    <row r="2834">
      <c r="A2834" s="66"/>
      <c r="B2834" s="5"/>
      <c r="C2834" s="68"/>
    </row>
    <row r="2835">
      <c r="A2835" s="66"/>
      <c r="B2835" s="5"/>
      <c r="C2835" s="68"/>
    </row>
    <row r="2836">
      <c r="A2836" s="66"/>
      <c r="B2836" s="5"/>
      <c r="C2836" s="68"/>
    </row>
    <row r="2837">
      <c r="A2837" s="66"/>
      <c r="B2837" s="5"/>
      <c r="C2837" s="68"/>
    </row>
    <row r="2838">
      <c r="A2838" s="66"/>
      <c r="B2838" s="5"/>
      <c r="C2838" s="68"/>
    </row>
    <row r="2839">
      <c r="A2839" s="66"/>
      <c r="B2839" s="5"/>
      <c r="C2839" s="68"/>
    </row>
    <row r="2840">
      <c r="A2840" s="66"/>
      <c r="B2840" s="5"/>
      <c r="C2840" s="68"/>
    </row>
    <row r="2841">
      <c r="A2841" s="66"/>
      <c r="B2841" s="5"/>
      <c r="C2841" s="68"/>
    </row>
    <row r="2842">
      <c r="A2842" s="66"/>
      <c r="B2842" s="5"/>
      <c r="C2842" s="68"/>
    </row>
    <row r="2843">
      <c r="A2843" s="66"/>
      <c r="B2843" s="5"/>
      <c r="C2843" s="68"/>
    </row>
    <row r="2844">
      <c r="A2844" s="66"/>
      <c r="B2844" s="5"/>
      <c r="C2844" s="68"/>
    </row>
    <row r="2845">
      <c r="A2845" s="66"/>
      <c r="B2845" s="5"/>
      <c r="C2845" s="68"/>
    </row>
    <row r="2846">
      <c r="A2846" s="66"/>
      <c r="B2846" s="5"/>
      <c r="C2846" s="68"/>
    </row>
    <row r="2847">
      <c r="A2847" s="66"/>
      <c r="B2847" s="5"/>
      <c r="C2847" s="68"/>
    </row>
    <row r="2848">
      <c r="A2848" s="66"/>
      <c r="B2848" s="5"/>
      <c r="C2848" s="68"/>
    </row>
    <row r="2849">
      <c r="A2849" s="66"/>
      <c r="B2849" s="5"/>
      <c r="C2849" s="68"/>
    </row>
    <row r="2850">
      <c r="A2850" s="66"/>
      <c r="B2850" s="5"/>
      <c r="C2850" s="68"/>
    </row>
    <row r="2851">
      <c r="A2851" s="66"/>
      <c r="B2851" s="5"/>
      <c r="C2851" s="68"/>
    </row>
    <row r="2852">
      <c r="A2852" s="66"/>
      <c r="B2852" s="5"/>
      <c r="C2852" s="68"/>
    </row>
    <row r="2853">
      <c r="A2853" s="66"/>
      <c r="B2853" s="5"/>
      <c r="C2853" s="68"/>
    </row>
    <row r="2854">
      <c r="A2854" s="66"/>
      <c r="B2854" s="5"/>
      <c r="C2854" s="68"/>
    </row>
    <row r="2855">
      <c r="A2855" s="66"/>
      <c r="B2855" s="5"/>
      <c r="C2855" s="68"/>
    </row>
    <row r="2856">
      <c r="A2856" s="66"/>
      <c r="B2856" s="5"/>
      <c r="C2856" s="68"/>
    </row>
    <row r="2857">
      <c r="A2857" s="66"/>
      <c r="B2857" s="5"/>
      <c r="C2857" s="68"/>
    </row>
    <row r="2858">
      <c r="A2858" s="66"/>
      <c r="B2858" s="5"/>
      <c r="C2858" s="68"/>
    </row>
    <row r="2859">
      <c r="A2859" s="66"/>
      <c r="B2859" s="5"/>
      <c r="C2859" s="68"/>
    </row>
    <row r="2860">
      <c r="A2860" s="66"/>
      <c r="B2860" s="5"/>
      <c r="C2860" s="68"/>
    </row>
    <row r="2861">
      <c r="A2861" s="66"/>
      <c r="B2861" s="5"/>
      <c r="C2861" s="68"/>
    </row>
    <row r="2862">
      <c r="A2862" s="66"/>
      <c r="B2862" s="5"/>
      <c r="C2862" s="68"/>
    </row>
    <row r="2863">
      <c r="A2863" s="66"/>
      <c r="B2863" s="5"/>
      <c r="C2863" s="68"/>
    </row>
    <row r="2864">
      <c r="A2864" s="66"/>
      <c r="B2864" s="5"/>
      <c r="C2864" s="68"/>
    </row>
    <row r="2865">
      <c r="A2865" s="66"/>
      <c r="B2865" s="5"/>
      <c r="C2865" s="68"/>
    </row>
    <row r="2866">
      <c r="A2866" s="66"/>
      <c r="B2866" s="5"/>
      <c r="C2866" s="68"/>
    </row>
    <row r="2867">
      <c r="A2867" s="66"/>
      <c r="B2867" s="5"/>
      <c r="C2867" s="68"/>
    </row>
    <row r="2868">
      <c r="A2868" s="66"/>
      <c r="B2868" s="5"/>
      <c r="C2868" s="68"/>
    </row>
    <row r="2869">
      <c r="A2869" s="66"/>
      <c r="B2869" s="5"/>
      <c r="C2869" s="68"/>
    </row>
    <row r="2870">
      <c r="A2870" s="66"/>
      <c r="B2870" s="5"/>
      <c r="C2870" s="68"/>
    </row>
    <row r="2871">
      <c r="A2871" s="66"/>
      <c r="B2871" s="5"/>
      <c r="C2871" s="68"/>
    </row>
    <row r="2872">
      <c r="A2872" s="66"/>
      <c r="B2872" s="5"/>
      <c r="C2872" s="68"/>
    </row>
    <row r="2873">
      <c r="A2873" s="66"/>
      <c r="B2873" s="5"/>
      <c r="C2873" s="68"/>
    </row>
    <row r="2874">
      <c r="A2874" s="66"/>
      <c r="B2874" s="5"/>
      <c r="C2874" s="68"/>
    </row>
    <row r="2875">
      <c r="A2875" s="66"/>
      <c r="B2875" s="5"/>
      <c r="C2875" s="68"/>
    </row>
    <row r="2876">
      <c r="A2876" s="66"/>
      <c r="B2876" s="5"/>
      <c r="C2876" s="68"/>
    </row>
    <row r="2877">
      <c r="A2877" s="66"/>
      <c r="B2877" s="5"/>
      <c r="C2877" s="68"/>
    </row>
    <row r="2878">
      <c r="A2878" s="66"/>
      <c r="B2878" s="5"/>
      <c r="C2878" s="68"/>
    </row>
    <row r="2879">
      <c r="A2879" s="66"/>
      <c r="B2879" s="5"/>
      <c r="C2879" s="68"/>
    </row>
    <row r="2880">
      <c r="A2880" s="66"/>
      <c r="B2880" s="5"/>
      <c r="C2880" s="68"/>
    </row>
    <row r="2881">
      <c r="A2881" s="66"/>
      <c r="B2881" s="5"/>
      <c r="C2881" s="68"/>
    </row>
    <row r="2882">
      <c r="A2882" s="66"/>
      <c r="B2882" s="5"/>
      <c r="C2882" s="68"/>
    </row>
    <row r="2883">
      <c r="A2883" s="66"/>
      <c r="B2883" s="5"/>
      <c r="C2883" s="68"/>
    </row>
    <row r="2884">
      <c r="A2884" s="66"/>
      <c r="B2884" s="5"/>
      <c r="C2884" s="68"/>
    </row>
    <row r="2885">
      <c r="A2885" s="66"/>
      <c r="B2885" s="5"/>
      <c r="C2885" s="68"/>
    </row>
    <row r="2886">
      <c r="A2886" s="66"/>
      <c r="B2886" s="5"/>
      <c r="C2886" s="68"/>
    </row>
    <row r="2887">
      <c r="A2887" s="66"/>
      <c r="B2887" s="5"/>
      <c r="C2887" s="68"/>
    </row>
    <row r="2888">
      <c r="A2888" s="66"/>
      <c r="B2888" s="5"/>
      <c r="C2888" s="68"/>
    </row>
    <row r="2889">
      <c r="A2889" s="66"/>
      <c r="B2889" s="5"/>
      <c r="C2889" s="68"/>
    </row>
    <row r="2890">
      <c r="A2890" s="66"/>
      <c r="B2890" s="5"/>
      <c r="C2890" s="68"/>
    </row>
    <row r="2891">
      <c r="A2891" s="66"/>
      <c r="B2891" s="5"/>
      <c r="C2891" s="68"/>
    </row>
    <row r="2892">
      <c r="A2892" s="66"/>
      <c r="B2892" s="5"/>
      <c r="C2892" s="68"/>
    </row>
    <row r="2893">
      <c r="A2893" s="66"/>
      <c r="B2893" s="5"/>
      <c r="C2893" s="68"/>
    </row>
    <row r="2894">
      <c r="A2894" s="66"/>
      <c r="B2894" s="5"/>
      <c r="C2894" s="68"/>
    </row>
    <row r="2895">
      <c r="A2895" s="66"/>
      <c r="B2895" s="5"/>
      <c r="C2895" s="68"/>
    </row>
    <row r="2896">
      <c r="A2896" s="66"/>
      <c r="B2896" s="5"/>
      <c r="C2896" s="68"/>
    </row>
    <row r="2897">
      <c r="A2897" s="66"/>
      <c r="B2897" s="5"/>
      <c r="C2897" s="68"/>
    </row>
    <row r="2898">
      <c r="A2898" s="66"/>
      <c r="B2898" s="5"/>
      <c r="C2898" s="68"/>
    </row>
    <row r="2899">
      <c r="A2899" s="66"/>
      <c r="B2899" s="5"/>
      <c r="C2899" s="68"/>
    </row>
    <row r="2900">
      <c r="A2900" s="66"/>
      <c r="B2900" s="5"/>
      <c r="C2900" s="68"/>
    </row>
    <row r="2901">
      <c r="A2901" s="66"/>
      <c r="B2901" s="5"/>
      <c r="C2901" s="68"/>
    </row>
    <row r="2902">
      <c r="A2902" s="66"/>
      <c r="B2902" s="5"/>
      <c r="C2902" s="68"/>
    </row>
    <row r="2903">
      <c r="A2903" s="66"/>
      <c r="B2903" s="5"/>
      <c r="C2903" s="68"/>
    </row>
    <row r="2904">
      <c r="A2904" s="66"/>
      <c r="B2904" s="5"/>
      <c r="C2904" s="68"/>
    </row>
    <row r="2905">
      <c r="A2905" s="66"/>
      <c r="B2905" s="5"/>
      <c r="C2905" s="68"/>
    </row>
    <row r="2906">
      <c r="A2906" s="66"/>
      <c r="B2906" s="5"/>
      <c r="C2906" s="68"/>
    </row>
    <row r="2907">
      <c r="A2907" s="66"/>
      <c r="B2907" s="5"/>
      <c r="C2907" s="68"/>
    </row>
    <row r="2908">
      <c r="A2908" s="66"/>
      <c r="B2908" s="5"/>
      <c r="C2908" s="68"/>
    </row>
    <row r="2909">
      <c r="A2909" s="66"/>
      <c r="B2909" s="5"/>
      <c r="C2909" s="68"/>
    </row>
    <row r="2910">
      <c r="A2910" s="66"/>
      <c r="B2910" s="5"/>
      <c r="C2910" s="68"/>
    </row>
    <row r="2911">
      <c r="A2911" s="66"/>
      <c r="B2911" s="5"/>
      <c r="C2911" s="68"/>
    </row>
    <row r="2912">
      <c r="A2912" s="66"/>
      <c r="B2912" s="5"/>
      <c r="C2912" s="68"/>
    </row>
    <row r="2913">
      <c r="A2913" s="66"/>
      <c r="B2913" s="5"/>
      <c r="C2913" s="68"/>
    </row>
    <row r="2914">
      <c r="A2914" s="66"/>
      <c r="B2914" s="5"/>
      <c r="C2914" s="68"/>
    </row>
    <row r="2915">
      <c r="A2915" s="66"/>
      <c r="B2915" s="5"/>
      <c r="C2915" s="68"/>
    </row>
    <row r="2916">
      <c r="A2916" s="66"/>
      <c r="B2916" s="5"/>
      <c r="C2916" s="68"/>
    </row>
    <row r="2917">
      <c r="A2917" s="66"/>
      <c r="B2917" s="5"/>
      <c r="C2917" s="68"/>
    </row>
    <row r="2918">
      <c r="A2918" s="66"/>
      <c r="B2918" s="5"/>
      <c r="C2918" s="68"/>
    </row>
    <row r="2919">
      <c r="A2919" s="66"/>
      <c r="B2919" s="5"/>
      <c r="C2919" s="68"/>
    </row>
    <row r="2920">
      <c r="A2920" s="66"/>
      <c r="B2920" s="5"/>
      <c r="C2920" s="68"/>
    </row>
    <row r="2921">
      <c r="A2921" s="66"/>
      <c r="B2921" s="5"/>
      <c r="C2921" s="68"/>
    </row>
    <row r="2922">
      <c r="A2922" s="66"/>
      <c r="B2922" s="5"/>
      <c r="C2922" s="68"/>
    </row>
    <row r="2923">
      <c r="A2923" s="66"/>
      <c r="B2923" s="5"/>
      <c r="C2923" s="68"/>
    </row>
    <row r="2924">
      <c r="A2924" s="66"/>
      <c r="B2924" s="5"/>
      <c r="C2924" s="68"/>
    </row>
    <row r="2925">
      <c r="A2925" s="66"/>
      <c r="B2925" s="5"/>
      <c r="C2925" s="68"/>
    </row>
    <row r="2926">
      <c r="A2926" s="66"/>
      <c r="B2926" s="5"/>
      <c r="C2926" s="68"/>
    </row>
    <row r="2927">
      <c r="A2927" s="66"/>
      <c r="B2927" s="5"/>
      <c r="C2927" s="68"/>
    </row>
    <row r="2928">
      <c r="A2928" s="66"/>
      <c r="B2928" s="5"/>
      <c r="C2928" s="68"/>
    </row>
    <row r="2929">
      <c r="A2929" s="66"/>
      <c r="B2929" s="5"/>
      <c r="C2929" s="68"/>
    </row>
    <row r="2930">
      <c r="A2930" s="66"/>
      <c r="B2930" s="5"/>
      <c r="C2930" s="68"/>
    </row>
    <row r="2931">
      <c r="A2931" s="66"/>
      <c r="B2931" s="5"/>
      <c r="C2931" s="68"/>
    </row>
    <row r="2932">
      <c r="A2932" s="66"/>
      <c r="B2932" s="5"/>
      <c r="C2932" s="68"/>
    </row>
    <row r="2933">
      <c r="A2933" s="66"/>
      <c r="B2933" s="5"/>
      <c r="C2933" s="68"/>
    </row>
    <row r="2934">
      <c r="A2934" s="66"/>
      <c r="B2934" s="5"/>
      <c r="C2934" s="68"/>
    </row>
    <row r="2935">
      <c r="A2935" s="66"/>
      <c r="B2935" s="5"/>
      <c r="C2935" s="68"/>
    </row>
    <row r="2936">
      <c r="A2936" s="66"/>
      <c r="B2936" s="5"/>
      <c r="C2936" s="68"/>
    </row>
    <row r="2937">
      <c r="A2937" s="66"/>
      <c r="B2937" s="5"/>
      <c r="C2937" s="68"/>
    </row>
    <row r="2938">
      <c r="A2938" s="66"/>
      <c r="B2938" s="5"/>
      <c r="C2938" s="68"/>
    </row>
    <row r="2939">
      <c r="A2939" s="66"/>
      <c r="B2939" s="5"/>
      <c r="C2939" s="68"/>
    </row>
    <row r="2940">
      <c r="A2940" s="66"/>
      <c r="B2940" s="5"/>
      <c r="C2940" s="68"/>
    </row>
    <row r="2941">
      <c r="A2941" s="66"/>
      <c r="B2941" s="5"/>
      <c r="C2941" s="68"/>
    </row>
    <row r="2942">
      <c r="A2942" s="66"/>
      <c r="B2942" s="5"/>
      <c r="C2942" s="68"/>
    </row>
    <row r="2943">
      <c r="A2943" s="66"/>
      <c r="B2943" s="5"/>
      <c r="C2943" s="68"/>
    </row>
    <row r="2944">
      <c r="A2944" s="66"/>
      <c r="B2944" s="5"/>
      <c r="C2944" s="68"/>
    </row>
    <row r="2945">
      <c r="A2945" s="66"/>
      <c r="B2945" s="5"/>
      <c r="C2945" s="68"/>
    </row>
    <row r="2946">
      <c r="A2946" s="66"/>
      <c r="B2946" s="5"/>
      <c r="C2946" s="68"/>
    </row>
    <row r="2947">
      <c r="A2947" s="66"/>
      <c r="B2947" s="5"/>
      <c r="C2947" s="68"/>
    </row>
    <row r="2948">
      <c r="A2948" s="66"/>
      <c r="B2948" s="5"/>
      <c r="C2948" s="68"/>
    </row>
    <row r="2949">
      <c r="A2949" s="66"/>
      <c r="B2949" s="5"/>
      <c r="C2949" s="68"/>
    </row>
    <row r="2950">
      <c r="A2950" s="66"/>
      <c r="B2950" s="5"/>
      <c r="C2950" s="68"/>
    </row>
    <row r="2951">
      <c r="A2951" s="66"/>
      <c r="B2951" s="5"/>
      <c r="C2951" s="68"/>
    </row>
    <row r="2952">
      <c r="A2952" s="66"/>
      <c r="B2952" s="5"/>
      <c r="C2952" s="68"/>
    </row>
    <row r="2953">
      <c r="A2953" s="66"/>
      <c r="B2953" s="5"/>
      <c r="C2953" s="68"/>
    </row>
    <row r="2954">
      <c r="A2954" s="66"/>
      <c r="B2954" s="5"/>
      <c r="C2954" s="68"/>
    </row>
    <row r="2955">
      <c r="A2955" s="66"/>
      <c r="B2955" s="5"/>
      <c r="C2955" s="68"/>
    </row>
    <row r="2956">
      <c r="A2956" s="66"/>
      <c r="B2956" s="5"/>
      <c r="C2956" s="68"/>
    </row>
    <row r="2957">
      <c r="A2957" s="66"/>
      <c r="B2957" s="5"/>
      <c r="C2957" s="68"/>
    </row>
    <row r="2958">
      <c r="A2958" s="66"/>
      <c r="B2958" s="5"/>
      <c r="C2958" s="68"/>
    </row>
    <row r="2959">
      <c r="A2959" s="66"/>
      <c r="B2959" s="5"/>
      <c r="C2959" s="68"/>
    </row>
    <row r="2960">
      <c r="A2960" s="66"/>
      <c r="B2960" s="5"/>
      <c r="C2960" s="68"/>
    </row>
    <row r="2961">
      <c r="A2961" s="66"/>
      <c r="B2961" s="5"/>
      <c r="C2961" s="68"/>
    </row>
    <row r="2962">
      <c r="A2962" s="66"/>
      <c r="B2962" s="5"/>
      <c r="C2962" s="68"/>
    </row>
    <row r="2963">
      <c r="A2963" s="66"/>
      <c r="B2963" s="5"/>
      <c r="C2963" s="68"/>
    </row>
    <row r="2964">
      <c r="A2964" s="66"/>
      <c r="B2964" s="5"/>
      <c r="C2964" s="68"/>
    </row>
    <row r="2965">
      <c r="A2965" s="66"/>
      <c r="B2965" s="5"/>
      <c r="C2965" s="68"/>
    </row>
    <row r="2966">
      <c r="A2966" s="66"/>
      <c r="B2966" s="5"/>
      <c r="C2966" s="68"/>
    </row>
    <row r="2967">
      <c r="A2967" s="66"/>
      <c r="B2967" s="5"/>
      <c r="C2967" s="68"/>
    </row>
    <row r="2968">
      <c r="A2968" s="66"/>
      <c r="B2968" s="5"/>
      <c r="C2968" s="68"/>
    </row>
    <row r="2969">
      <c r="A2969" s="66"/>
      <c r="B2969" s="5"/>
      <c r="C2969" s="68"/>
    </row>
    <row r="2970">
      <c r="A2970" s="66"/>
      <c r="B2970" s="5"/>
      <c r="C2970" s="68"/>
    </row>
    <row r="2971">
      <c r="A2971" s="66"/>
      <c r="B2971" s="5"/>
      <c r="C2971" s="68"/>
    </row>
    <row r="2972">
      <c r="A2972" s="66"/>
      <c r="B2972" s="5"/>
      <c r="C2972" s="68"/>
    </row>
    <row r="2973">
      <c r="A2973" s="66"/>
      <c r="B2973" s="5"/>
      <c r="C2973" s="68"/>
    </row>
    <row r="2974">
      <c r="A2974" s="66"/>
      <c r="B2974" s="5"/>
      <c r="C2974" s="68"/>
    </row>
    <row r="2975">
      <c r="A2975" s="66"/>
      <c r="B2975" s="5"/>
      <c r="C2975" s="68"/>
    </row>
    <row r="2976">
      <c r="A2976" s="66"/>
      <c r="B2976" s="5"/>
      <c r="C2976" s="68"/>
    </row>
    <row r="2977">
      <c r="A2977" s="66"/>
      <c r="B2977" s="5"/>
      <c r="C2977" s="68"/>
    </row>
    <row r="2978">
      <c r="A2978" s="66"/>
      <c r="B2978" s="5"/>
      <c r="C2978" s="68"/>
    </row>
    <row r="2979">
      <c r="A2979" s="66"/>
      <c r="B2979" s="5"/>
      <c r="C2979" s="68"/>
    </row>
    <row r="2980">
      <c r="A2980" s="66"/>
      <c r="B2980" s="5"/>
      <c r="C2980" s="68"/>
    </row>
    <row r="2981">
      <c r="A2981" s="66"/>
      <c r="B2981" s="5"/>
      <c r="C2981" s="68"/>
    </row>
    <row r="2982">
      <c r="A2982" s="66"/>
      <c r="B2982" s="5"/>
      <c r="C2982" s="68"/>
    </row>
    <row r="2983">
      <c r="A2983" s="66"/>
      <c r="B2983" s="5"/>
      <c r="C2983" s="68"/>
    </row>
    <row r="2984">
      <c r="A2984" s="66"/>
      <c r="B2984" s="5"/>
      <c r="C2984" s="68"/>
    </row>
    <row r="2985">
      <c r="A2985" s="66"/>
      <c r="B2985" s="5"/>
      <c r="C2985" s="68"/>
    </row>
    <row r="2986">
      <c r="A2986" s="66"/>
      <c r="B2986" s="5"/>
      <c r="C2986" s="68"/>
    </row>
    <row r="2987">
      <c r="A2987" s="66"/>
      <c r="B2987" s="5"/>
      <c r="C2987" s="68"/>
    </row>
    <row r="2988">
      <c r="A2988" s="66"/>
      <c r="B2988" s="5"/>
      <c r="C2988" s="68"/>
    </row>
    <row r="2989">
      <c r="A2989" s="66"/>
      <c r="B2989" s="5"/>
      <c r="C2989" s="68"/>
    </row>
    <row r="2990">
      <c r="A2990" s="66"/>
      <c r="B2990" s="5"/>
      <c r="C2990" s="68"/>
    </row>
    <row r="2991">
      <c r="A2991" s="66"/>
      <c r="B2991" s="5"/>
      <c r="C2991" s="68"/>
    </row>
    <row r="2992">
      <c r="A2992" s="66"/>
      <c r="B2992" s="5"/>
      <c r="C2992" s="68"/>
    </row>
    <row r="2993">
      <c r="A2993" s="66"/>
      <c r="B2993" s="5"/>
      <c r="C2993" s="68"/>
    </row>
    <row r="2994">
      <c r="A2994" s="66"/>
      <c r="B2994" s="5"/>
      <c r="C2994" s="68"/>
    </row>
    <row r="2995">
      <c r="A2995" s="66"/>
      <c r="B2995" s="5"/>
      <c r="C2995" s="68"/>
    </row>
    <row r="2996">
      <c r="A2996" s="66"/>
      <c r="B2996" s="5"/>
      <c r="C2996" s="68"/>
    </row>
    <row r="2997">
      <c r="A2997" s="66"/>
      <c r="B2997" s="5"/>
      <c r="C2997" s="68"/>
    </row>
    <row r="2998">
      <c r="A2998" s="66"/>
      <c r="B2998" s="5"/>
      <c r="C2998" s="68"/>
    </row>
    <row r="2999">
      <c r="A2999" s="66"/>
      <c r="B2999" s="5"/>
      <c r="C2999" s="68"/>
    </row>
    <row r="3000">
      <c r="A3000" s="66"/>
      <c r="B3000" s="5"/>
      <c r="C3000" s="68"/>
    </row>
    <row r="3001">
      <c r="A3001" s="66"/>
      <c r="B3001" s="5"/>
      <c r="C3001" s="68"/>
    </row>
    <row r="3002">
      <c r="A3002" s="66"/>
      <c r="B3002" s="5"/>
      <c r="C3002" s="68"/>
    </row>
    <row r="3003">
      <c r="A3003" s="66"/>
      <c r="B3003" s="5"/>
      <c r="C3003" s="68"/>
    </row>
    <row r="3004">
      <c r="A3004" s="66"/>
      <c r="B3004" s="5"/>
      <c r="C3004" s="68"/>
    </row>
    <row r="3005">
      <c r="A3005" s="66"/>
      <c r="B3005" s="5"/>
      <c r="C3005" s="68"/>
    </row>
    <row r="3006">
      <c r="A3006" s="66"/>
      <c r="B3006" s="5"/>
      <c r="C3006" s="68"/>
    </row>
    <row r="3007">
      <c r="A3007" s="66"/>
      <c r="B3007" s="5"/>
      <c r="C3007" s="68"/>
    </row>
    <row r="3008">
      <c r="A3008" s="66"/>
      <c r="B3008" s="5"/>
      <c r="C3008" s="68"/>
    </row>
    <row r="3009">
      <c r="A3009" s="66"/>
      <c r="B3009" s="5"/>
      <c r="C3009" s="68"/>
    </row>
    <row r="3010">
      <c r="A3010" s="66"/>
      <c r="B3010" s="5"/>
      <c r="C3010" s="68"/>
    </row>
    <row r="3011">
      <c r="A3011" s="66"/>
      <c r="B3011" s="5"/>
      <c r="C3011" s="68"/>
    </row>
    <row r="3012">
      <c r="A3012" s="66"/>
      <c r="B3012" s="5"/>
      <c r="C3012" s="68"/>
    </row>
    <row r="3013">
      <c r="A3013" s="66"/>
      <c r="B3013" s="5"/>
      <c r="C3013" s="68"/>
    </row>
    <row r="3014">
      <c r="A3014" s="66"/>
      <c r="B3014" s="5"/>
      <c r="C3014" s="68"/>
    </row>
    <row r="3015">
      <c r="A3015" s="66"/>
      <c r="B3015" s="5"/>
      <c r="C3015" s="68"/>
    </row>
    <row r="3016">
      <c r="A3016" s="66"/>
      <c r="B3016" s="5"/>
      <c r="C3016" s="68"/>
    </row>
    <row r="3017">
      <c r="A3017" s="66"/>
      <c r="B3017" s="5"/>
      <c r="C3017" s="68"/>
    </row>
    <row r="3018">
      <c r="A3018" s="66"/>
      <c r="B3018" s="5"/>
      <c r="C3018" s="68"/>
    </row>
    <row r="3019">
      <c r="A3019" s="66"/>
      <c r="B3019" s="5"/>
      <c r="C3019" s="68"/>
    </row>
    <row r="3020">
      <c r="A3020" s="66"/>
      <c r="B3020" s="5"/>
      <c r="C3020" s="68"/>
    </row>
    <row r="3021">
      <c r="A3021" s="66"/>
      <c r="B3021" s="5"/>
      <c r="C3021" s="68"/>
    </row>
    <row r="3022">
      <c r="A3022" s="66"/>
      <c r="B3022" s="5"/>
      <c r="C3022" s="68"/>
    </row>
    <row r="3023">
      <c r="A3023" s="66"/>
      <c r="B3023" s="5"/>
      <c r="C3023" s="68"/>
    </row>
    <row r="3024">
      <c r="A3024" s="66"/>
      <c r="B3024" s="5"/>
      <c r="C3024" s="68"/>
    </row>
    <row r="3025">
      <c r="A3025" s="66"/>
      <c r="B3025" s="5"/>
      <c r="C3025" s="68"/>
    </row>
    <row r="3026">
      <c r="A3026" s="66"/>
      <c r="B3026" s="5"/>
      <c r="C3026" s="68"/>
    </row>
    <row r="3027">
      <c r="A3027" s="66"/>
      <c r="B3027" s="5"/>
      <c r="C3027" s="68"/>
    </row>
    <row r="3028">
      <c r="A3028" s="66"/>
      <c r="B3028" s="5"/>
      <c r="C3028" s="68"/>
    </row>
    <row r="3029">
      <c r="A3029" s="66"/>
      <c r="B3029" s="5"/>
      <c r="C3029" s="68"/>
    </row>
    <row r="3030">
      <c r="A3030" s="66"/>
      <c r="B3030" s="5"/>
      <c r="C3030" s="68"/>
    </row>
    <row r="3031">
      <c r="A3031" s="66"/>
      <c r="B3031" s="5"/>
      <c r="C3031" s="68"/>
    </row>
    <row r="3032">
      <c r="A3032" s="66"/>
      <c r="B3032" s="5"/>
      <c r="C3032" s="68"/>
    </row>
    <row r="3033">
      <c r="A3033" s="66"/>
      <c r="B3033" s="5"/>
      <c r="C3033" s="68"/>
    </row>
    <row r="3034">
      <c r="A3034" s="66"/>
      <c r="B3034" s="5"/>
      <c r="C3034" s="68"/>
    </row>
    <row r="3035">
      <c r="A3035" s="66"/>
      <c r="B3035" s="5"/>
      <c r="C3035" s="68"/>
    </row>
  </sheetData>
  <mergeCells count="2">
    <mergeCell ref="Q14:R15"/>
    <mergeCell ref="Q19:R2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5" max="5" width="14.25"/>
    <col customWidth="1" min="11" max="11" width="6.75"/>
    <col customWidth="1" min="14" max="14" width="20.63"/>
    <col customWidth="1" min="17" max="17" width="20.75"/>
    <col customWidth="1" min="18" max="18" width="15.5"/>
    <col customWidth="1" min="20" max="20" width="19.88"/>
  </cols>
  <sheetData>
    <row r="1">
      <c r="A1" s="9" t="s">
        <v>191</v>
      </c>
      <c r="B1" s="9" t="s">
        <v>366</v>
      </c>
      <c r="C1" s="84" t="s">
        <v>367</v>
      </c>
      <c r="D1" s="9" t="s">
        <v>368</v>
      </c>
      <c r="E1" s="9" t="s">
        <v>369</v>
      </c>
      <c r="F1" s="9" t="s">
        <v>370</v>
      </c>
      <c r="G1" s="9" t="s">
        <v>371</v>
      </c>
    </row>
    <row r="2">
      <c r="A2" s="66">
        <v>24108.0</v>
      </c>
      <c r="B2" s="85">
        <v>40.33999</v>
      </c>
      <c r="C2" s="86">
        <v>-0.45463</v>
      </c>
      <c r="D2" s="87">
        <v>1.1539</v>
      </c>
      <c r="E2" s="62">
        <v>130835.0</v>
      </c>
      <c r="F2" s="5">
        <v>9386.0</v>
      </c>
      <c r="G2" s="88">
        <f>E2/F2</f>
        <v>13.9393778</v>
      </c>
    </row>
    <row r="3">
      <c r="A3" s="66">
        <v>24198.0</v>
      </c>
      <c r="B3" s="85">
        <v>39.26763</v>
      </c>
      <c r="C3" s="89"/>
      <c r="D3" s="90"/>
      <c r="E3" s="91"/>
      <c r="G3" s="88"/>
    </row>
    <row r="4">
      <c r="A4" s="66">
        <v>24289.0</v>
      </c>
      <c r="B4" s="85">
        <v>39.62091</v>
      </c>
      <c r="C4" s="89"/>
      <c r="D4" s="90"/>
      <c r="E4" s="91"/>
      <c r="G4" s="88"/>
    </row>
    <row r="5">
      <c r="A5" s="66">
        <v>24381.0</v>
      </c>
      <c r="B5" s="85">
        <v>39.51977</v>
      </c>
      <c r="C5" s="89"/>
      <c r="D5" s="90"/>
      <c r="E5" s="91"/>
      <c r="G5" s="88"/>
      <c r="L5" s="8" t="s">
        <v>372</v>
      </c>
      <c r="M5" s="8" t="s">
        <v>105</v>
      </c>
      <c r="N5" s="9" t="s">
        <v>106</v>
      </c>
      <c r="O5" s="8" t="s">
        <v>373</v>
      </c>
      <c r="P5" s="8" t="s">
        <v>105</v>
      </c>
      <c r="Q5" s="9" t="s">
        <v>106</v>
      </c>
      <c r="R5" s="8" t="s">
        <v>374</v>
      </c>
      <c r="S5" s="8" t="s">
        <v>105</v>
      </c>
      <c r="T5" s="9" t="s">
        <v>106</v>
      </c>
    </row>
    <row r="6">
      <c r="A6" s="66">
        <v>24473.0</v>
      </c>
      <c r="B6" s="85">
        <v>39.20383</v>
      </c>
      <c r="C6" s="86">
        <v>-1.00505</v>
      </c>
      <c r="D6" s="87">
        <v>1.19401</v>
      </c>
      <c r="E6" s="62">
        <v>148822.0</v>
      </c>
      <c r="F6" s="5">
        <v>10268.0</v>
      </c>
      <c r="G6" s="88">
        <f>E6/F6</f>
        <v>14.49376704</v>
      </c>
      <c r="L6" s="4">
        <v>100.0</v>
      </c>
      <c r="M6" s="25">
        <v>10.0</v>
      </c>
      <c r="O6" s="4">
        <v>-10.0</v>
      </c>
      <c r="P6" s="25">
        <v>10.0</v>
      </c>
      <c r="R6" s="4">
        <v>5.0</v>
      </c>
      <c r="S6" s="26">
        <v>-10.0</v>
      </c>
    </row>
    <row r="7">
      <c r="A7" s="66">
        <v>24563.0</v>
      </c>
      <c r="B7" s="85">
        <v>38.03292</v>
      </c>
      <c r="C7" s="89"/>
      <c r="D7" s="90"/>
      <c r="E7" s="91"/>
      <c r="G7" s="88"/>
      <c r="L7" s="4">
        <v>95.0</v>
      </c>
      <c r="M7" s="25">
        <v>10.0</v>
      </c>
      <c r="O7" s="4">
        <v>-9.5</v>
      </c>
      <c r="P7" s="25">
        <v>10.0</v>
      </c>
      <c r="R7" s="4">
        <v>4.5</v>
      </c>
      <c r="S7" s="26">
        <v>-10.0</v>
      </c>
    </row>
    <row r="8">
      <c r="A8" s="66">
        <v>24654.0</v>
      </c>
      <c r="B8" s="85">
        <v>38.82145</v>
      </c>
      <c r="C8" s="89"/>
      <c r="D8" s="90"/>
      <c r="E8" s="91"/>
      <c r="G8" s="88"/>
      <c r="L8" s="4">
        <v>90.0</v>
      </c>
      <c r="M8" s="25">
        <v>9.0</v>
      </c>
      <c r="N8" s="5" t="s">
        <v>375</v>
      </c>
      <c r="O8" s="4">
        <v>-9.0</v>
      </c>
      <c r="P8" s="25">
        <v>9.0</v>
      </c>
      <c r="Q8" s="5" t="s">
        <v>375</v>
      </c>
      <c r="R8" s="4">
        <v>4.0</v>
      </c>
      <c r="S8" s="26">
        <v>-10.0</v>
      </c>
    </row>
    <row r="9">
      <c r="A9" s="66">
        <v>24746.0</v>
      </c>
      <c r="B9" s="85">
        <v>39.10231</v>
      </c>
      <c r="C9" s="89"/>
      <c r="D9" s="90"/>
      <c r="E9" s="91"/>
      <c r="G9" s="88"/>
      <c r="L9" s="4">
        <v>85.0</v>
      </c>
      <c r="M9" s="25">
        <v>9.0</v>
      </c>
      <c r="O9" s="4">
        <v>-8.5</v>
      </c>
      <c r="P9" s="25">
        <v>9.0</v>
      </c>
      <c r="R9" s="4">
        <v>3.5</v>
      </c>
      <c r="S9" s="26">
        <v>-10.0</v>
      </c>
      <c r="T9" s="5" t="s">
        <v>114</v>
      </c>
    </row>
    <row r="10">
      <c r="A10" s="66">
        <v>24838.0</v>
      </c>
      <c r="B10" s="85">
        <v>38.42951</v>
      </c>
      <c r="C10" s="86">
        <v>-2.67485</v>
      </c>
      <c r="D10" s="87">
        <v>1.17897</v>
      </c>
      <c r="E10" s="62">
        <v>152973.0</v>
      </c>
      <c r="F10" s="5">
        <v>11090.0</v>
      </c>
      <c r="G10" s="88">
        <f>E10/F10</f>
        <v>13.79377818</v>
      </c>
      <c r="L10" s="4">
        <v>80.0</v>
      </c>
      <c r="M10" s="25">
        <v>8.0</v>
      </c>
      <c r="O10" s="4">
        <v>-8.0</v>
      </c>
      <c r="P10" s="25">
        <v>8.0</v>
      </c>
      <c r="R10" s="4">
        <v>3.0</v>
      </c>
      <c r="S10" s="26">
        <v>-10.0</v>
      </c>
    </row>
    <row r="11">
      <c r="A11" s="66">
        <v>24929.0</v>
      </c>
      <c r="B11" s="85">
        <v>36.96379</v>
      </c>
      <c r="C11" s="89"/>
      <c r="D11" s="90"/>
      <c r="E11" s="91"/>
      <c r="G11" s="88"/>
      <c r="L11" s="4">
        <v>75.0</v>
      </c>
      <c r="M11" s="25">
        <v>8.0</v>
      </c>
      <c r="O11" s="4">
        <v>-7.5</v>
      </c>
      <c r="P11" s="25">
        <v>8.0</v>
      </c>
      <c r="R11" s="4">
        <v>2.5</v>
      </c>
      <c r="S11" s="26">
        <v>-10.0</v>
      </c>
    </row>
    <row r="12">
      <c r="A12" s="66">
        <v>25020.0</v>
      </c>
      <c r="B12" s="85">
        <v>37.30897</v>
      </c>
      <c r="C12" s="89"/>
      <c r="D12" s="90"/>
      <c r="E12" s="91"/>
      <c r="G12" s="88"/>
      <c r="L12" s="4">
        <v>70.0</v>
      </c>
      <c r="M12" s="25">
        <v>7.0</v>
      </c>
      <c r="O12" s="4">
        <v>-7.0</v>
      </c>
      <c r="P12" s="25">
        <v>7.0</v>
      </c>
      <c r="R12" s="4">
        <v>2.0</v>
      </c>
      <c r="S12" s="26">
        <v>-8.0</v>
      </c>
    </row>
    <row r="13">
      <c r="A13" s="66">
        <v>25112.0</v>
      </c>
      <c r="B13" s="85">
        <v>36.98532</v>
      </c>
      <c r="C13" s="89"/>
      <c r="D13" s="90"/>
      <c r="E13" s="91"/>
      <c r="G13" s="88"/>
      <c r="L13" s="4">
        <v>65.0</v>
      </c>
      <c r="M13" s="25">
        <v>7.0</v>
      </c>
      <c r="O13" s="4">
        <v>-6.5</v>
      </c>
      <c r="P13" s="25">
        <v>7.0</v>
      </c>
      <c r="R13" s="4">
        <v>1.5</v>
      </c>
      <c r="S13" s="26">
        <v>-6.0</v>
      </c>
    </row>
    <row r="14">
      <c r="A14" s="66">
        <v>25204.0</v>
      </c>
      <c r="B14" s="85">
        <v>36.19577</v>
      </c>
      <c r="C14" s="86">
        <v>0.31859</v>
      </c>
      <c r="D14" s="87">
        <v>1.24792</v>
      </c>
      <c r="E14" s="62">
        <v>186882.0</v>
      </c>
      <c r="F14" s="5">
        <v>12699.0</v>
      </c>
      <c r="G14" s="88">
        <f>E14/F14</f>
        <v>14.71627687</v>
      </c>
      <c r="L14" s="4">
        <v>60.0</v>
      </c>
      <c r="M14" s="25">
        <v>6.0</v>
      </c>
      <c r="O14" s="4">
        <v>-6.0</v>
      </c>
      <c r="P14" s="25">
        <v>6.0</v>
      </c>
      <c r="R14" s="4">
        <v>1.0</v>
      </c>
      <c r="S14" s="26">
        <v>-4.0</v>
      </c>
    </row>
    <row r="15">
      <c r="A15" s="66">
        <v>25294.0</v>
      </c>
      <c r="B15" s="85">
        <v>34.97403</v>
      </c>
      <c r="C15" s="89"/>
      <c r="D15" s="90"/>
      <c r="E15" s="91"/>
      <c r="G15" s="88"/>
      <c r="L15" s="4">
        <v>55.0</v>
      </c>
      <c r="M15" s="25">
        <v>6.0</v>
      </c>
      <c r="O15" s="4">
        <v>-5.5</v>
      </c>
      <c r="P15" s="25">
        <v>6.0</v>
      </c>
      <c r="R15" s="4">
        <v>0.5</v>
      </c>
      <c r="S15" s="26">
        <v>-2.0</v>
      </c>
    </row>
    <row r="16">
      <c r="A16" s="66">
        <v>25385.0</v>
      </c>
      <c r="B16" s="85">
        <v>35.01946</v>
      </c>
      <c r="C16" s="89"/>
      <c r="D16" s="90"/>
      <c r="E16" s="91"/>
      <c r="G16" s="88"/>
      <c r="L16" s="4">
        <v>50.0</v>
      </c>
      <c r="M16" s="25">
        <v>5.0</v>
      </c>
      <c r="O16" s="4">
        <v>-5.0</v>
      </c>
      <c r="P16" s="25">
        <v>5.0</v>
      </c>
      <c r="R16" s="4">
        <v>0.0</v>
      </c>
      <c r="S16" s="24">
        <v>0.0</v>
      </c>
    </row>
    <row r="17">
      <c r="A17" s="66">
        <v>25477.0</v>
      </c>
      <c r="B17" s="85">
        <v>35.46954</v>
      </c>
      <c r="C17" s="89"/>
      <c r="D17" s="90"/>
      <c r="E17" s="91"/>
      <c r="G17" s="88"/>
      <c r="L17" s="4">
        <v>45.0</v>
      </c>
      <c r="M17" s="25">
        <v>5.0</v>
      </c>
      <c r="O17" s="4">
        <v>-4.5</v>
      </c>
      <c r="P17" s="25">
        <v>5.0</v>
      </c>
    </row>
    <row r="18">
      <c r="A18" s="66">
        <v>25569.0</v>
      </c>
      <c r="B18" s="85">
        <v>35.38879</v>
      </c>
      <c r="C18" s="86">
        <v>-0.26479</v>
      </c>
      <c r="D18" s="87">
        <v>1.33979</v>
      </c>
      <c r="E18" s="62">
        <v>192807.0</v>
      </c>
      <c r="F18" s="5">
        <v>14380.0</v>
      </c>
      <c r="G18" s="88">
        <f>E18/F18</f>
        <v>13.40799722</v>
      </c>
      <c r="L18" s="4">
        <v>40.0</v>
      </c>
      <c r="M18" s="25">
        <v>4.0</v>
      </c>
      <c r="O18" s="4">
        <v>-4.0</v>
      </c>
      <c r="P18" s="25">
        <v>4.0</v>
      </c>
      <c r="R18" s="8" t="s">
        <v>376</v>
      </c>
      <c r="S18" s="8" t="s">
        <v>105</v>
      </c>
      <c r="T18" s="9" t="s">
        <v>106</v>
      </c>
    </row>
    <row r="19">
      <c r="A19" s="66">
        <v>25659.0</v>
      </c>
      <c r="B19" s="85">
        <v>34.67329</v>
      </c>
      <c r="C19" s="89"/>
      <c r="D19" s="90"/>
      <c r="E19" s="91"/>
      <c r="G19" s="88"/>
      <c r="L19" s="4">
        <v>35.0</v>
      </c>
      <c r="M19" s="25">
        <v>4.0</v>
      </c>
      <c r="O19" s="4">
        <v>-3.5</v>
      </c>
      <c r="P19" s="25">
        <v>4.0</v>
      </c>
      <c r="R19" s="4">
        <v>15.0</v>
      </c>
      <c r="S19" s="25">
        <v>10.0</v>
      </c>
    </row>
    <row r="20">
      <c r="A20" s="66">
        <v>25750.0</v>
      </c>
      <c r="B20" s="85">
        <v>34.86717</v>
      </c>
      <c r="C20" s="89"/>
      <c r="D20" s="90"/>
      <c r="E20" s="91"/>
      <c r="G20" s="88"/>
      <c r="L20" s="4">
        <v>30.0</v>
      </c>
      <c r="M20" s="25">
        <v>3.0</v>
      </c>
      <c r="O20" s="4">
        <v>-3.0</v>
      </c>
      <c r="P20" s="25">
        <v>3.0</v>
      </c>
      <c r="R20" s="4">
        <v>14.0</v>
      </c>
      <c r="S20" s="25">
        <v>8.0</v>
      </c>
    </row>
    <row r="21">
      <c r="A21" s="66">
        <v>25842.0</v>
      </c>
      <c r="B21" s="85">
        <v>35.74822</v>
      </c>
      <c r="C21" s="89"/>
      <c r="D21" s="90"/>
      <c r="E21" s="91"/>
      <c r="G21" s="88"/>
      <c r="L21" s="4">
        <v>25.0</v>
      </c>
      <c r="M21" s="25">
        <v>3.0</v>
      </c>
      <c r="O21" s="4">
        <v>-2.5</v>
      </c>
      <c r="P21" s="25">
        <v>3.0</v>
      </c>
      <c r="R21" s="4">
        <v>13.0</v>
      </c>
      <c r="S21" s="25">
        <v>6.0</v>
      </c>
      <c r="T21" s="5" t="s">
        <v>375</v>
      </c>
    </row>
    <row r="22">
      <c r="A22" s="66">
        <v>25934.0</v>
      </c>
      <c r="B22" s="85">
        <v>34.50345</v>
      </c>
      <c r="C22" s="86">
        <v>-1.97734</v>
      </c>
      <c r="D22" s="87">
        <v>1.27407</v>
      </c>
      <c r="E22" s="62">
        <v>187139.0</v>
      </c>
      <c r="F22" s="5">
        <v>14841.0</v>
      </c>
      <c r="G22" s="88">
        <f>E22/F22</f>
        <v>12.60959504</v>
      </c>
      <c r="L22" s="4">
        <v>20.0</v>
      </c>
      <c r="M22" s="25">
        <v>2.0</v>
      </c>
      <c r="O22" s="4">
        <v>-2.0</v>
      </c>
      <c r="P22" s="25">
        <v>2.0</v>
      </c>
      <c r="R22" s="4">
        <v>12.0</v>
      </c>
      <c r="S22" s="25">
        <v>4.0</v>
      </c>
    </row>
    <row r="23">
      <c r="A23" s="66">
        <v>26024.0</v>
      </c>
      <c r="B23" s="85">
        <v>34.36089</v>
      </c>
      <c r="C23" s="89"/>
      <c r="D23" s="90"/>
      <c r="E23" s="91"/>
      <c r="G23" s="88"/>
      <c r="L23" s="4">
        <v>15.0</v>
      </c>
      <c r="M23" s="25">
        <v>2.0</v>
      </c>
      <c r="O23" s="4">
        <v>-1.5</v>
      </c>
      <c r="P23" s="25">
        <v>2.0</v>
      </c>
      <c r="R23" s="4">
        <v>11.0</v>
      </c>
      <c r="S23" s="25">
        <v>2.0</v>
      </c>
    </row>
    <row r="24">
      <c r="A24" s="66">
        <v>26115.0</v>
      </c>
      <c r="B24" s="85">
        <v>35.00694</v>
      </c>
      <c r="C24" s="89"/>
      <c r="D24" s="90"/>
      <c r="E24" s="91"/>
      <c r="G24" s="88"/>
      <c r="L24" s="4">
        <v>10.0</v>
      </c>
      <c r="M24" s="25">
        <v>1.0</v>
      </c>
      <c r="O24" s="4">
        <v>-1.0</v>
      </c>
      <c r="P24" s="25">
        <v>1.0</v>
      </c>
      <c r="R24" s="4">
        <v>10.0</v>
      </c>
      <c r="S24" s="24">
        <v>0.0</v>
      </c>
    </row>
    <row r="25">
      <c r="A25" s="66">
        <v>26207.0</v>
      </c>
      <c r="B25" s="85">
        <v>35.63237</v>
      </c>
      <c r="C25" s="89"/>
      <c r="D25" s="90"/>
      <c r="E25" s="91"/>
      <c r="G25" s="88"/>
      <c r="L25" s="4">
        <v>5.0</v>
      </c>
      <c r="M25" s="25">
        <v>1.0</v>
      </c>
      <c r="O25" s="4">
        <v>-0.5</v>
      </c>
      <c r="P25" s="25">
        <v>1.0</v>
      </c>
      <c r="R25" s="4">
        <v>9.0</v>
      </c>
      <c r="S25" s="26">
        <v>-1.0</v>
      </c>
    </row>
    <row r="26">
      <c r="A26" s="66">
        <v>26299.0</v>
      </c>
      <c r="B26" s="85">
        <v>34.72622</v>
      </c>
      <c r="C26" s="86">
        <v>-1.82729</v>
      </c>
      <c r="D26" s="87">
        <v>1.21006</v>
      </c>
      <c r="E26" s="62">
        <v>207309.0</v>
      </c>
      <c r="F26" s="5">
        <v>15478.0</v>
      </c>
      <c r="G26" s="88">
        <f>E26/F26</f>
        <v>13.39378473</v>
      </c>
      <c r="L26" s="4">
        <v>0.0</v>
      </c>
      <c r="M26" s="24">
        <v>0.0</v>
      </c>
      <c r="O26" s="4">
        <v>0.0</v>
      </c>
      <c r="P26" s="24">
        <v>0.0</v>
      </c>
      <c r="R26" s="4">
        <v>8.0</v>
      </c>
      <c r="S26" s="26">
        <v>-2.0</v>
      </c>
    </row>
    <row r="27">
      <c r="A27" s="66">
        <v>26390.0</v>
      </c>
      <c r="B27" s="85">
        <v>33.67383</v>
      </c>
      <c r="C27" s="89"/>
      <c r="D27" s="90"/>
      <c r="E27" s="91"/>
      <c r="G27" s="88"/>
      <c r="L27" s="4">
        <v>-5.0</v>
      </c>
      <c r="M27" s="26">
        <v>-1.0</v>
      </c>
      <c r="O27" s="4">
        <v>0.5</v>
      </c>
      <c r="P27" s="26">
        <v>-1.0</v>
      </c>
      <c r="R27" s="4">
        <v>7.0</v>
      </c>
      <c r="S27" s="26">
        <v>-3.0</v>
      </c>
    </row>
    <row r="28">
      <c r="A28" s="66">
        <v>26481.0</v>
      </c>
      <c r="B28" s="85">
        <v>33.62447</v>
      </c>
      <c r="C28" s="89"/>
      <c r="D28" s="90"/>
      <c r="E28" s="91"/>
      <c r="G28" s="88"/>
      <c r="L28" s="4">
        <v>-10.0</v>
      </c>
      <c r="M28" s="26">
        <v>-1.0</v>
      </c>
      <c r="O28" s="4">
        <v>1.0</v>
      </c>
      <c r="P28" s="26">
        <v>-1.0</v>
      </c>
      <c r="R28" s="4">
        <v>6.0</v>
      </c>
      <c r="S28" s="26">
        <v>-4.0</v>
      </c>
    </row>
    <row r="29">
      <c r="A29" s="66">
        <v>26573.0</v>
      </c>
      <c r="B29" s="85">
        <v>33.74758</v>
      </c>
      <c r="C29" s="89"/>
      <c r="D29" s="90"/>
      <c r="E29" s="91"/>
      <c r="G29" s="88"/>
      <c r="L29" s="4">
        <v>-15.0</v>
      </c>
      <c r="M29" s="26">
        <v>-2.0</v>
      </c>
      <c r="O29" s="4">
        <v>1.5</v>
      </c>
      <c r="P29" s="26">
        <v>-2.0</v>
      </c>
      <c r="R29" s="4">
        <v>5.0</v>
      </c>
      <c r="S29" s="26">
        <v>-5.0</v>
      </c>
      <c r="T29" s="5" t="s">
        <v>377</v>
      </c>
    </row>
    <row r="30">
      <c r="A30" s="66">
        <v>26665.0</v>
      </c>
      <c r="B30" s="85">
        <v>33.29287</v>
      </c>
      <c r="C30" s="86">
        <v>-1.0459</v>
      </c>
      <c r="D30" s="87">
        <v>1.21715</v>
      </c>
      <c r="E30" s="62">
        <v>230799.0</v>
      </c>
      <c r="F30" s="5">
        <v>17349.0</v>
      </c>
      <c r="G30" s="88">
        <f>E30/F30</f>
        <v>13.30330278</v>
      </c>
      <c r="L30" s="4">
        <v>-20.0</v>
      </c>
      <c r="M30" s="26">
        <v>-2.0</v>
      </c>
      <c r="O30" s="4">
        <v>2.0</v>
      </c>
      <c r="P30" s="26">
        <v>-2.0</v>
      </c>
      <c r="R30" s="4">
        <v>4.0</v>
      </c>
      <c r="S30" s="26">
        <v>-6.0</v>
      </c>
    </row>
    <row r="31">
      <c r="A31" s="66">
        <v>26755.0</v>
      </c>
      <c r="B31" s="85">
        <v>32.34466</v>
      </c>
      <c r="C31" s="89"/>
      <c r="D31" s="90"/>
      <c r="E31" s="91"/>
      <c r="G31" s="88"/>
      <c r="L31" s="4">
        <v>-25.0</v>
      </c>
      <c r="M31" s="26">
        <v>-3.0</v>
      </c>
      <c r="O31" s="4">
        <v>2.5</v>
      </c>
      <c r="P31" s="26">
        <v>-3.0</v>
      </c>
      <c r="R31" s="4">
        <v>3.0</v>
      </c>
      <c r="S31" s="26">
        <v>-7.0</v>
      </c>
    </row>
    <row r="32">
      <c r="A32" s="66">
        <v>26846.0</v>
      </c>
      <c r="B32" s="85">
        <v>32.12455</v>
      </c>
      <c r="C32" s="89"/>
      <c r="D32" s="90"/>
      <c r="E32" s="91"/>
      <c r="G32" s="88"/>
      <c r="L32" s="4">
        <v>-30.0</v>
      </c>
      <c r="M32" s="26">
        <v>-3.0</v>
      </c>
      <c r="O32" s="4">
        <v>3.0</v>
      </c>
      <c r="P32" s="26">
        <v>-3.0</v>
      </c>
      <c r="R32" s="4">
        <v>2.0</v>
      </c>
      <c r="S32" s="26">
        <v>-8.0</v>
      </c>
    </row>
    <row r="33">
      <c r="A33" s="66">
        <v>26938.0</v>
      </c>
      <c r="B33" s="85">
        <v>31.77379</v>
      </c>
      <c r="C33" s="89"/>
      <c r="D33" s="90"/>
      <c r="E33" s="91"/>
      <c r="G33" s="88"/>
      <c r="L33" s="4">
        <v>-35.0</v>
      </c>
      <c r="M33" s="26">
        <v>-4.0</v>
      </c>
      <c r="O33" s="4">
        <v>3.5</v>
      </c>
      <c r="P33" s="26">
        <v>-4.0</v>
      </c>
      <c r="R33" s="4">
        <v>1.0</v>
      </c>
      <c r="S33" s="26">
        <v>-9.0</v>
      </c>
    </row>
    <row r="34">
      <c r="A34" s="66">
        <v>27030.0</v>
      </c>
      <c r="B34" s="85">
        <v>31.76449</v>
      </c>
      <c r="C34" s="86">
        <v>-0.39702</v>
      </c>
      <c r="D34" s="87">
        <v>1.38807</v>
      </c>
      <c r="E34" s="62">
        <v>263224.0</v>
      </c>
      <c r="F34" s="5">
        <v>21449.0</v>
      </c>
      <c r="G34" s="88">
        <f>E34/F34</f>
        <v>12.27208728</v>
      </c>
      <c r="L34" s="4">
        <v>-40.0</v>
      </c>
      <c r="M34" s="26">
        <v>-4.0</v>
      </c>
      <c r="O34" s="4">
        <v>4.0</v>
      </c>
      <c r="P34" s="26">
        <v>-4.0</v>
      </c>
      <c r="R34" s="4">
        <v>0.0</v>
      </c>
      <c r="S34" s="26">
        <v>-10.0</v>
      </c>
    </row>
    <row r="35">
      <c r="A35" s="66">
        <v>27120.0</v>
      </c>
      <c r="B35" s="85">
        <v>30.99462</v>
      </c>
      <c r="C35" s="89"/>
      <c r="D35" s="90"/>
      <c r="E35" s="91"/>
      <c r="G35" s="88"/>
      <c r="L35" s="4">
        <v>-45.0</v>
      </c>
      <c r="M35" s="26">
        <v>-5.0</v>
      </c>
      <c r="O35" s="4">
        <v>4.5</v>
      </c>
      <c r="P35" s="26">
        <v>-5.0</v>
      </c>
    </row>
    <row r="36">
      <c r="A36" s="66">
        <v>27211.0</v>
      </c>
      <c r="B36" s="85">
        <v>30.86269</v>
      </c>
      <c r="C36" s="89"/>
      <c r="D36" s="90"/>
      <c r="E36" s="91"/>
      <c r="G36" s="88"/>
      <c r="L36" s="4">
        <v>-50.0</v>
      </c>
      <c r="M36" s="26">
        <v>-5.0</v>
      </c>
      <c r="N36" s="5" t="s">
        <v>377</v>
      </c>
      <c r="O36" s="4">
        <v>5.0</v>
      </c>
      <c r="P36" s="26">
        <v>-5.0</v>
      </c>
      <c r="Q36" s="5" t="s">
        <v>377</v>
      </c>
      <c r="R36" s="9"/>
      <c r="S36" s="9"/>
      <c r="T36" s="9"/>
      <c r="U36" s="9"/>
    </row>
    <row r="37">
      <c r="A37" s="66">
        <v>27303.0</v>
      </c>
      <c r="B37" s="85">
        <v>30.79768</v>
      </c>
      <c r="C37" s="89"/>
      <c r="D37" s="90"/>
      <c r="E37" s="91"/>
      <c r="G37" s="88"/>
      <c r="L37" s="4">
        <v>-55.0</v>
      </c>
      <c r="M37" s="26">
        <v>-6.0</v>
      </c>
      <c r="O37" s="4">
        <v>5.5</v>
      </c>
      <c r="P37" s="26">
        <v>-6.0</v>
      </c>
      <c r="R37" s="9"/>
      <c r="S37" s="9"/>
      <c r="T37" s="9"/>
      <c r="U37" s="9"/>
    </row>
    <row r="38">
      <c r="A38" s="66">
        <v>27395.0</v>
      </c>
      <c r="B38" s="85">
        <v>31.53604</v>
      </c>
      <c r="C38" s="86">
        <v>-3.15994</v>
      </c>
      <c r="D38" s="87">
        <v>1.37954</v>
      </c>
      <c r="E38" s="62">
        <v>279090.0</v>
      </c>
      <c r="F38" s="5">
        <v>23244.0</v>
      </c>
      <c r="G38" s="88">
        <f>E38/F38</f>
        <v>12.00696954</v>
      </c>
      <c r="L38" s="4">
        <v>-60.0</v>
      </c>
      <c r="M38" s="26">
        <v>-6.0</v>
      </c>
      <c r="O38" s="4">
        <v>6.0</v>
      </c>
      <c r="P38" s="26">
        <v>-6.0</v>
      </c>
      <c r="R38" s="9"/>
      <c r="S38" s="9"/>
      <c r="T38" s="9"/>
      <c r="U38" s="9"/>
    </row>
    <row r="39">
      <c r="A39" s="66">
        <v>27485.0</v>
      </c>
      <c r="B39" s="85">
        <v>32.27817</v>
      </c>
      <c r="C39" s="89"/>
      <c r="D39" s="90"/>
      <c r="E39" s="91"/>
      <c r="G39" s="88"/>
      <c r="L39" s="4">
        <v>-65.0</v>
      </c>
      <c r="M39" s="26">
        <v>-7.0</v>
      </c>
      <c r="O39" s="4">
        <v>6.5</v>
      </c>
      <c r="P39" s="26">
        <v>-7.0</v>
      </c>
      <c r="R39" s="9"/>
      <c r="S39" s="9"/>
      <c r="T39" s="9"/>
      <c r="U39" s="9"/>
    </row>
    <row r="40">
      <c r="A40" s="66">
        <v>27576.0</v>
      </c>
      <c r="B40" s="85">
        <v>32.38043</v>
      </c>
      <c r="C40" s="89"/>
      <c r="D40" s="90"/>
      <c r="E40" s="91"/>
      <c r="G40" s="88"/>
      <c r="L40" s="4">
        <v>-70.0</v>
      </c>
      <c r="M40" s="26">
        <v>-7.0</v>
      </c>
      <c r="O40" s="4">
        <v>7.0</v>
      </c>
      <c r="P40" s="26">
        <v>-7.0</v>
      </c>
      <c r="R40" s="9"/>
      <c r="S40" s="9"/>
      <c r="T40" s="9"/>
      <c r="U40" s="9"/>
    </row>
    <row r="41">
      <c r="A41" s="66">
        <v>27668.0</v>
      </c>
      <c r="B41" s="85">
        <v>32.7301</v>
      </c>
      <c r="C41" s="89"/>
      <c r="D41" s="90"/>
      <c r="E41" s="91"/>
      <c r="G41" s="88"/>
      <c r="L41" s="4">
        <v>-75.0</v>
      </c>
      <c r="M41" s="26">
        <v>-8.0</v>
      </c>
      <c r="O41" s="4">
        <v>7.5</v>
      </c>
      <c r="P41" s="26">
        <v>-8.0</v>
      </c>
      <c r="R41" s="9"/>
      <c r="S41" s="9"/>
      <c r="T41" s="9"/>
      <c r="U41" s="9"/>
    </row>
    <row r="42">
      <c r="A42" s="66">
        <v>27760.0</v>
      </c>
      <c r="B42" s="85">
        <v>32.98513</v>
      </c>
      <c r="C42" s="86">
        <v>-3.93571</v>
      </c>
      <c r="D42" s="87">
        <v>1.42665</v>
      </c>
      <c r="E42" s="62">
        <v>298060.0</v>
      </c>
      <c r="F42" s="5">
        <v>26727.0</v>
      </c>
      <c r="G42" s="88">
        <f>E42/F42</f>
        <v>11.15201856</v>
      </c>
      <c r="L42" s="4">
        <v>-80.0</v>
      </c>
      <c r="M42" s="26">
        <v>-8.0</v>
      </c>
      <c r="O42" s="4">
        <v>8.0</v>
      </c>
      <c r="P42" s="26">
        <v>-8.0</v>
      </c>
      <c r="R42" s="9"/>
      <c r="S42" s="9"/>
      <c r="T42" s="9"/>
      <c r="U42" s="9"/>
    </row>
    <row r="43">
      <c r="A43" s="66">
        <v>27851.0</v>
      </c>
      <c r="B43" s="85">
        <v>33.49464</v>
      </c>
      <c r="C43" s="89"/>
      <c r="D43" s="90"/>
      <c r="E43" s="91"/>
      <c r="G43" s="88"/>
      <c r="L43" s="4">
        <v>-85.0</v>
      </c>
      <c r="M43" s="26">
        <v>-9.0</v>
      </c>
      <c r="O43" s="4">
        <v>8.5</v>
      </c>
      <c r="P43" s="26">
        <v>-9.0</v>
      </c>
      <c r="R43" s="9"/>
      <c r="S43" s="9"/>
      <c r="T43" s="9"/>
      <c r="U43" s="9"/>
    </row>
    <row r="44">
      <c r="A44" s="66">
        <v>27942.0</v>
      </c>
      <c r="B44" s="85">
        <v>33.64333</v>
      </c>
      <c r="C44" s="89"/>
      <c r="D44" s="90"/>
      <c r="E44" s="91"/>
      <c r="G44" s="88"/>
      <c r="L44" s="4">
        <v>-90.0</v>
      </c>
      <c r="M44" s="26">
        <v>-9.0</v>
      </c>
      <c r="O44" s="4">
        <v>9.0</v>
      </c>
      <c r="P44" s="26">
        <v>-9.0</v>
      </c>
      <c r="R44" s="9"/>
      <c r="S44" s="9"/>
      <c r="T44" s="9"/>
      <c r="U44" s="9"/>
    </row>
    <row r="45">
      <c r="A45" s="66">
        <v>28034.0</v>
      </c>
      <c r="B45" s="85">
        <v>33.78753</v>
      </c>
      <c r="C45" s="89"/>
      <c r="D45" s="90"/>
      <c r="E45" s="91"/>
      <c r="G45" s="88"/>
      <c r="L45" s="4">
        <v>-95.0</v>
      </c>
      <c r="M45" s="26">
        <v>10.0</v>
      </c>
      <c r="O45" s="4">
        <v>9.5</v>
      </c>
      <c r="P45" s="26">
        <v>10.0</v>
      </c>
      <c r="R45" s="9"/>
      <c r="S45" s="9"/>
      <c r="T45" s="9"/>
      <c r="U45" s="9"/>
    </row>
    <row r="46">
      <c r="A46" s="66">
        <v>28126.0</v>
      </c>
      <c r="B46" s="85">
        <v>33.65136</v>
      </c>
      <c r="C46" s="86">
        <v>-2.5775</v>
      </c>
      <c r="D46" s="87">
        <v>1.43629</v>
      </c>
      <c r="E46" s="62">
        <v>355559.0</v>
      </c>
      <c r="F46" s="5">
        <v>29901.0</v>
      </c>
      <c r="G46" s="88">
        <f>E46/F46</f>
        <v>11.89120765</v>
      </c>
      <c r="L46" s="4">
        <v>-100.0</v>
      </c>
      <c r="M46" s="26">
        <v>-10.0</v>
      </c>
      <c r="O46" s="4">
        <v>10.0</v>
      </c>
      <c r="P46" s="26">
        <v>-10.0</v>
      </c>
      <c r="R46" s="9"/>
      <c r="S46" s="9"/>
      <c r="T46" s="9"/>
      <c r="U46" s="9"/>
    </row>
    <row r="47">
      <c r="A47" s="66">
        <v>28216.0</v>
      </c>
      <c r="B47" s="85">
        <v>32.80422</v>
      </c>
      <c r="C47" s="89"/>
      <c r="D47" s="90"/>
      <c r="E47" s="91"/>
      <c r="G47" s="88"/>
      <c r="O47" s="29"/>
      <c r="R47" s="9"/>
      <c r="S47" s="9"/>
      <c r="T47" s="9"/>
      <c r="U47" s="9"/>
    </row>
    <row r="48">
      <c r="A48" s="66">
        <v>28307.0</v>
      </c>
      <c r="B48" s="85">
        <v>32.98791</v>
      </c>
      <c r="C48" s="89"/>
      <c r="D48" s="90"/>
      <c r="E48" s="91"/>
      <c r="G48" s="88"/>
      <c r="O48" s="29"/>
      <c r="R48" s="9"/>
      <c r="S48" s="9"/>
      <c r="T48" s="9"/>
      <c r="U48" s="9"/>
    </row>
    <row r="49">
      <c r="A49" s="66">
        <v>28399.0</v>
      </c>
      <c r="B49" s="85">
        <v>33.21873</v>
      </c>
      <c r="C49" s="89"/>
      <c r="D49" s="90"/>
      <c r="E49" s="91"/>
      <c r="G49" s="88"/>
      <c r="O49" s="42"/>
      <c r="R49" s="9"/>
      <c r="S49" s="9"/>
      <c r="T49" s="9"/>
      <c r="U49" s="9"/>
    </row>
    <row r="50">
      <c r="A50" s="66">
        <v>28491.0</v>
      </c>
      <c r="B50" s="85">
        <v>33.5012</v>
      </c>
      <c r="C50" s="86">
        <v>-2.5168</v>
      </c>
      <c r="D50" s="87">
        <v>1.50783</v>
      </c>
      <c r="E50" s="62">
        <v>399561.0</v>
      </c>
      <c r="F50" s="5">
        <v>35458.0</v>
      </c>
      <c r="G50" s="88">
        <f>E50/F50</f>
        <v>11.26857127</v>
      </c>
      <c r="O50" s="29"/>
      <c r="R50" s="9"/>
      <c r="S50" s="9"/>
      <c r="T50" s="9"/>
      <c r="U50" s="9"/>
    </row>
    <row r="51">
      <c r="A51" s="66">
        <v>28581.0</v>
      </c>
      <c r="B51" s="85">
        <v>32.12444</v>
      </c>
      <c r="C51" s="89"/>
      <c r="D51" s="90"/>
      <c r="E51" s="91"/>
      <c r="G51" s="88"/>
      <c r="O51" s="29"/>
      <c r="R51" s="9"/>
      <c r="S51" s="9"/>
      <c r="T51" s="9"/>
      <c r="U51" s="9"/>
    </row>
    <row r="52">
      <c r="A52" s="66">
        <v>28672.0</v>
      </c>
      <c r="B52" s="85">
        <v>32.21407</v>
      </c>
      <c r="C52" s="89"/>
      <c r="D52" s="90"/>
      <c r="E52" s="91"/>
      <c r="G52" s="88"/>
      <c r="O52" s="29"/>
      <c r="R52" s="9"/>
      <c r="S52" s="9"/>
      <c r="T52" s="9"/>
      <c r="U52" s="9"/>
    </row>
    <row r="53">
      <c r="A53" s="66">
        <v>28764.0</v>
      </c>
      <c r="B53" s="85">
        <v>31.86206</v>
      </c>
      <c r="C53" s="89"/>
      <c r="D53" s="90"/>
      <c r="E53" s="91"/>
      <c r="G53" s="88"/>
      <c r="O53" s="42"/>
      <c r="R53" s="9"/>
      <c r="S53" s="9"/>
      <c r="T53" s="9"/>
      <c r="U53" s="9"/>
    </row>
    <row r="54">
      <c r="A54" s="66">
        <v>28856.0</v>
      </c>
      <c r="B54" s="85">
        <v>31.53601</v>
      </c>
      <c r="C54" s="86">
        <v>-1.55009</v>
      </c>
      <c r="D54" s="87">
        <v>1.62267</v>
      </c>
      <c r="E54" s="62">
        <v>463302.0</v>
      </c>
      <c r="F54" s="5">
        <v>42633.0</v>
      </c>
      <c r="G54" s="88">
        <f>E54/F54</f>
        <v>10.86721554</v>
      </c>
      <c r="O54" s="29"/>
    </row>
    <row r="55">
      <c r="A55" s="66">
        <v>28946.0</v>
      </c>
      <c r="B55" s="85">
        <v>31.06277</v>
      </c>
      <c r="C55" s="89"/>
      <c r="D55" s="90"/>
      <c r="E55" s="91"/>
      <c r="G55" s="88"/>
      <c r="O55" s="29"/>
    </row>
    <row r="56">
      <c r="A56" s="66">
        <v>29037.0</v>
      </c>
      <c r="B56" s="85">
        <v>30.98402</v>
      </c>
      <c r="C56" s="89"/>
      <c r="D56" s="90"/>
      <c r="E56" s="91"/>
      <c r="G56" s="88"/>
      <c r="O56" s="29"/>
    </row>
    <row r="57">
      <c r="A57" s="66">
        <v>29129.0</v>
      </c>
      <c r="B57" s="85">
        <v>31.02615</v>
      </c>
      <c r="C57" s="89"/>
      <c r="D57" s="90"/>
      <c r="E57" s="91"/>
      <c r="G57" s="88"/>
      <c r="O57" s="42"/>
    </row>
    <row r="58">
      <c r="A58" s="66">
        <v>29221.0</v>
      </c>
      <c r="B58" s="85">
        <v>30.94982</v>
      </c>
      <c r="C58" s="86">
        <v>-2.5839</v>
      </c>
      <c r="D58" s="87">
        <v>1.83855</v>
      </c>
      <c r="E58" s="62">
        <v>517112.0</v>
      </c>
      <c r="F58" s="5">
        <v>52533.0</v>
      </c>
      <c r="G58" s="88">
        <f>E58/F58</f>
        <v>9.843564997</v>
      </c>
      <c r="O58" s="29"/>
    </row>
    <row r="59">
      <c r="A59" s="66">
        <v>29312.0</v>
      </c>
      <c r="B59" s="85">
        <v>31.37303</v>
      </c>
      <c r="C59" s="89"/>
      <c r="D59" s="90"/>
      <c r="E59" s="91"/>
      <c r="G59" s="88"/>
      <c r="O59" s="29"/>
    </row>
    <row r="60">
      <c r="A60" s="66">
        <v>29403.0</v>
      </c>
      <c r="B60" s="85">
        <v>31.77687</v>
      </c>
      <c r="C60" s="89"/>
      <c r="D60" s="90"/>
      <c r="E60" s="91"/>
      <c r="G60" s="88"/>
      <c r="O60" s="29"/>
    </row>
    <row r="61">
      <c r="A61" s="66">
        <v>29495.0</v>
      </c>
      <c r="B61" s="85">
        <v>31.157</v>
      </c>
      <c r="C61" s="89"/>
      <c r="D61" s="90"/>
      <c r="E61" s="91"/>
      <c r="G61" s="88"/>
      <c r="O61" s="42"/>
    </row>
    <row r="62">
      <c r="A62" s="66">
        <v>29587.0</v>
      </c>
      <c r="B62" s="85">
        <v>30.87284</v>
      </c>
      <c r="C62" s="86">
        <v>-2.46233</v>
      </c>
      <c r="D62" s="87">
        <v>2.14422</v>
      </c>
      <c r="E62" s="62">
        <v>599272.0</v>
      </c>
      <c r="F62" s="5">
        <v>68766.0</v>
      </c>
      <c r="G62" s="88">
        <f>E62/F62</f>
        <v>8.714655498</v>
      </c>
      <c r="O62" s="29"/>
    </row>
    <row r="63">
      <c r="A63" s="66">
        <v>29677.0</v>
      </c>
      <c r="B63" s="85">
        <v>30.70875</v>
      </c>
      <c r="C63" s="89"/>
      <c r="D63" s="90"/>
      <c r="E63" s="91"/>
      <c r="G63" s="88"/>
      <c r="O63" s="29"/>
    </row>
    <row r="64">
      <c r="A64" s="66">
        <v>29768.0</v>
      </c>
      <c r="B64" s="85">
        <v>30.60333</v>
      </c>
      <c r="C64" s="89"/>
      <c r="D64" s="90"/>
      <c r="E64" s="91"/>
      <c r="G64" s="88"/>
      <c r="O64" s="29"/>
    </row>
    <row r="65">
      <c r="A65" s="66">
        <v>29860.0</v>
      </c>
      <c r="B65" s="85">
        <v>31.35587</v>
      </c>
      <c r="C65" s="89"/>
      <c r="D65" s="90"/>
      <c r="E65" s="91"/>
      <c r="G65" s="88"/>
      <c r="O65" s="42"/>
    </row>
    <row r="66">
      <c r="A66" s="66">
        <v>29952.0</v>
      </c>
      <c r="B66" s="85">
        <v>32.41298</v>
      </c>
      <c r="C66" s="86">
        <v>-3.8273</v>
      </c>
      <c r="D66" s="87">
        <v>2.54298</v>
      </c>
      <c r="E66" s="62">
        <v>617766.0</v>
      </c>
      <c r="F66" s="5">
        <v>85032.0</v>
      </c>
      <c r="G66" s="88">
        <f>E66/F66</f>
        <v>7.265100198</v>
      </c>
      <c r="O66" s="29"/>
    </row>
    <row r="67">
      <c r="A67" s="66">
        <v>30042.0</v>
      </c>
      <c r="B67" s="85">
        <v>32.40213</v>
      </c>
      <c r="C67" s="89"/>
      <c r="D67" s="90"/>
      <c r="E67" s="91"/>
      <c r="G67" s="88"/>
      <c r="O67" s="29"/>
    </row>
    <row r="68">
      <c r="A68" s="66">
        <v>30133.0</v>
      </c>
      <c r="B68" s="85">
        <v>33.9253</v>
      </c>
      <c r="C68" s="89"/>
      <c r="D68" s="90"/>
      <c r="E68" s="91"/>
      <c r="G68" s="88"/>
      <c r="O68" s="29"/>
    </row>
    <row r="69">
      <c r="A69" s="66">
        <v>30225.0</v>
      </c>
      <c r="B69" s="85">
        <v>35.18156</v>
      </c>
      <c r="C69" s="89"/>
      <c r="D69" s="90"/>
      <c r="E69" s="91"/>
      <c r="G69" s="88"/>
      <c r="O69" s="42"/>
    </row>
    <row r="70">
      <c r="A70" s="66">
        <v>30317.0</v>
      </c>
      <c r="B70" s="85">
        <v>35.82911</v>
      </c>
      <c r="C70" s="86">
        <v>-5.71821</v>
      </c>
      <c r="D70" s="87">
        <v>2.4713</v>
      </c>
      <c r="E70" s="62">
        <v>600562.0</v>
      </c>
      <c r="F70" s="5">
        <v>89808.0</v>
      </c>
      <c r="G70" s="88">
        <f>E70/F70</f>
        <v>6.687177089</v>
      </c>
      <c r="O70" s="29"/>
    </row>
    <row r="71">
      <c r="A71" s="66">
        <v>30407.0</v>
      </c>
      <c r="B71" s="85">
        <v>36.87167</v>
      </c>
      <c r="C71" s="89"/>
      <c r="D71" s="90"/>
      <c r="E71" s="91"/>
      <c r="G71" s="88"/>
      <c r="O71" s="29"/>
    </row>
    <row r="72">
      <c r="A72" s="66">
        <v>30498.0</v>
      </c>
      <c r="B72" s="85">
        <v>37.3311</v>
      </c>
      <c r="C72" s="89"/>
      <c r="D72" s="90"/>
      <c r="E72" s="91"/>
      <c r="G72" s="88"/>
      <c r="O72" s="29"/>
    </row>
    <row r="73">
      <c r="A73" s="66">
        <v>30590.0</v>
      </c>
      <c r="B73" s="85">
        <v>37.17553</v>
      </c>
      <c r="C73" s="89"/>
      <c r="D73" s="90"/>
      <c r="E73" s="91"/>
      <c r="G73" s="88"/>
      <c r="O73" s="42"/>
    </row>
    <row r="74">
      <c r="A74" s="66">
        <v>30682.0</v>
      </c>
      <c r="B74" s="85">
        <v>37.45447</v>
      </c>
      <c r="C74" s="86">
        <v>-4.591</v>
      </c>
      <c r="D74" s="87">
        <v>2.75168</v>
      </c>
      <c r="E74" s="62">
        <v>666438.0</v>
      </c>
      <c r="F74" s="5">
        <v>111102.0</v>
      </c>
      <c r="G74" s="88">
        <f>E74/F74</f>
        <v>5.998433872</v>
      </c>
      <c r="O74" s="29"/>
    </row>
    <row r="75">
      <c r="A75" s="66">
        <v>30773.0</v>
      </c>
      <c r="B75" s="85">
        <v>37.72687</v>
      </c>
      <c r="C75" s="89"/>
      <c r="D75" s="90"/>
      <c r="E75" s="91"/>
      <c r="G75" s="88"/>
      <c r="O75" s="29"/>
    </row>
    <row r="76">
      <c r="A76" s="66">
        <v>30864.0</v>
      </c>
      <c r="B76" s="85">
        <v>38.49586</v>
      </c>
      <c r="C76" s="89"/>
      <c r="D76" s="90"/>
      <c r="E76" s="91"/>
      <c r="G76" s="88"/>
      <c r="O76" s="29"/>
    </row>
    <row r="77">
      <c r="A77" s="66">
        <v>30956.0</v>
      </c>
      <c r="B77" s="85">
        <v>40.08547</v>
      </c>
      <c r="C77" s="89"/>
      <c r="D77" s="90"/>
      <c r="E77" s="91"/>
      <c r="G77" s="88"/>
      <c r="O77" s="42"/>
    </row>
    <row r="78">
      <c r="A78" s="66">
        <v>31048.0</v>
      </c>
      <c r="B78" s="85">
        <v>40.44121</v>
      </c>
      <c r="C78" s="86">
        <v>-4.89304</v>
      </c>
      <c r="D78" s="87">
        <v>2.98407</v>
      </c>
      <c r="E78" s="62">
        <v>734037.0</v>
      </c>
      <c r="F78" s="5">
        <v>129478.0</v>
      </c>
      <c r="G78" s="88">
        <f>E78/F78</f>
        <v>5.66920249</v>
      </c>
      <c r="O78" s="29"/>
    </row>
    <row r="79">
      <c r="A79" s="66">
        <v>31138.0</v>
      </c>
      <c r="B79" s="85">
        <v>41.31983</v>
      </c>
      <c r="C79" s="89"/>
      <c r="D79" s="90"/>
      <c r="E79" s="91"/>
      <c r="G79" s="88"/>
      <c r="O79" s="29"/>
    </row>
    <row r="80">
      <c r="A80" s="66">
        <v>31229.0</v>
      </c>
      <c r="B80" s="85">
        <v>41.55909</v>
      </c>
      <c r="C80" s="89"/>
      <c r="D80" s="90"/>
      <c r="E80" s="91"/>
      <c r="G80" s="88"/>
      <c r="O80" s="29"/>
    </row>
    <row r="81">
      <c r="A81" s="66">
        <v>31321.0</v>
      </c>
      <c r="B81" s="85">
        <v>43.78715</v>
      </c>
      <c r="C81" s="89"/>
      <c r="D81" s="90"/>
      <c r="E81" s="91"/>
      <c r="G81" s="88"/>
      <c r="O81" s="42"/>
    </row>
    <row r="82">
      <c r="A82" s="66">
        <v>31413.0</v>
      </c>
      <c r="B82" s="85">
        <v>44.07415</v>
      </c>
      <c r="C82" s="86">
        <v>-4.83067</v>
      </c>
      <c r="D82" s="87">
        <v>2.97004</v>
      </c>
      <c r="E82" s="62">
        <v>769155.0</v>
      </c>
      <c r="F82" s="5">
        <v>136017.0</v>
      </c>
      <c r="G82" s="88">
        <f>E82/F82</f>
        <v>5.654844615</v>
      </c>
      <c r="O82" s="29"/>
    </row>
    <row r="83">
      <c r="A83" s="66">
        <v>31503.0</v>
      </c>
      <c r="B83" s="85">
        <v>45.30682</v>
      </c>
      <c r="C83" s="89"/>
      <c r="D83" s="90"/>
      <c r="E83" s="91"/>
      <c r="G83" s="88"/>
      <c r="O83" s="29"/>
    </row>
    <row r="84">
      <c r="A84" s="66">
        <v>31594.0</v>
      </c>
      <c r="B84" s="85">
        <v>46.12536</v>
      </c>
      <c r="C84" s="89"/>
      <c r="D84" s="90"/>
      <c r="E84" s="91"/>
      <c r="G84" s="88"/>
      <c r="O84" s="29"/>
    </row>
    <row r="85">
      <c r="A85" s="66">
        <v>31686.0</v>
      </c>
      <c r="B85" s="85">
        <v>47.55286</v>
      </c>
      <c r="C85" s="89"/>
      <c r="D85" s="90"/>
      <c r="E85" s="91"/>
      <c r="G85" s="88"/>
      <c r="O85" s="42"/>
    </row>
    <row r="86">
      <c r="A86" s="66">
        <v>31778.0</v>
      </c>
      <c r="B86" s="85">
        <v>47.57835</v>
      </c>
      <c r="C86" s="86">
        <v>-3.0839</v>
      </c>
      <c r="D86" s="87">
        <v>2.85489</v>
      </c>
      <c r="E86" s="62">
        <v>854287.0</v>
      </c>
      <c r="F86" s="5">
        <v>138611.0</v>
      </c>
      <c r="G86" s="88">
        <f>E86/F86</f>
        <v>6.163197726</v>
      </c>
      <c r="O86" s="29"/>
    </row>
    <row r="87">
      <c r="A87" s="66">
        <v>31868.0</v>
      </c>
      <c r="B87" s="85">
        <v>48.04867</v>
      </c>
      <c r="C87" s="89"/>
      <c r="D87" s="90"/>
      <c r="E87" s="91"/>
      <c r="G87" s="88"/>
      <c r="O87" s="29"/>
    </row>
    <row r="88">
      <c r="A88" s="66">
        <v>31959.0</v>
      </c>
      <c r="B88" s="85">
        <v>48.1165</v>
      </c>
      <c r="C88" s="89"/>
      <c r="D88" s="90"/>
      <c r="E88" s="91"/>
      <c r="G88" s="88"/>
      <c r="O88" s="29"/>
    </row>
    <row r="89">
      <c r="A89" s="66">
        <v>32051.0</v>
      </c>
      <c r="B89" s="85">
        <v>48.55667</v>
      </c>
      <c r="C89" s="89"/>
      <c r="D89" s="90"/>
      <c r="E89" s="91"/>
      <c r="G89" s="88"/>
      <c r="O89" s="42"/>
    </row>
    <row r="90">
      <c r="A90" s="66">
        <v>32143.0</v>
      </c>
      <c r="B90" s="85">
        <v>49.03151</v>
      </c>
      <c r="C90" s="86">
        <v>-2.96343</v>
      </c>
      <c r="D90" s="87">
        <v>2.89897</v>
      </c>
      <c r="E90" s="62">
        <v>909238.0</v>
      </c>
      <c r="F90" s="5">
        <v>151803.0</v>
      </c>
      <c r="G90" s="88">
        <f>E90/F90</f>
        <v>5.989591774</v>
      </c>
      <c r="O90" s="29"/>
    </row>
    <row r="91">
      <c r="A91" s="66">
        <v>32234.0</v>
      </c>
      <c r="B91" s="85">
        <v>49.08744</v>
      </c>
      <c r="C91" s="89"/>
      <c r="D91" s="90"/>
      <c r="E91" s="91"/>
      <c r="G91" s="88"/>
      <c r="O91" s="29"/>
    </row>
    <row r="92">
      <c r="A92" s="66">
        <v>32325.0</v>
      </c>
      <c r="B92" s="85">
        <v>49.25732</v>
      </c>
      <c r="C92" s="89"/>
      <c r="D92" s="90"/>
      <c r="E92" s="91"/>
      <c r="G92" s="88"/>
      <c r="O92" s="29"/>
    </row>
    <row r="93">
      <c r="A93" s="66">
        <v>32417.0</v>
      </c>
      <c r="B93" s="85">
        <v>49.71548</v>
      </c>
      <c r="C93" s="89"/>
      <c r="D93" s="90"/>
      <c r="E93" s="91"/>
      <c r="G93" s="88"/>
      <c r="O93" s="42"/>
    </row>
    <row r="94">
      <c r="A94" s="66">
        <v>32509.0</v>
      </c>
      <c r="B94" s="85">
        <v>49.73276</v>
      </c>
      <c r="C94" s="86">
        <v>-2.70561</v>
      </c>
      <c r="D94" s="87">
        <v>2.99528</v>
      </c>
      <c r="E94" s="62">
        <v>991104.0</v>
      </c>
      <c r="F94" s="5">
        <v>168981.0</v>
      </c>
      <c r="G94" s="88">
        <f>E94/F94</f>
        <v>5.865180109</v>
      </c>
      <c r="O94" s="29"/>
    </row>
    <row r="95">
      <c r="A95" s="66">
        <v>32599.0</v>
      </c>
      <c r="B95" s="85">
        <v>49.8876</v>
      </c>
      <c r="C95" s="89"/>
      <c r="D95" s="90"/>
      <c r="E95" s="91"/>
      <c r="G95" s="88"/>
      <c r="O95" s="29"/>
    </row>
    <row r="96">
      <c r="A96" s="66">
        <v>32690.0</v>
      </c>
      <c r="B96" s="85">
        <v>50.17117</v>
      </c>
      <c r="C96" s="89"/>
      <c r="D96" s="90"/>
      <c r="E96" s="91"/>
      <c r="G96" s="88"/>
      <c r="O96" s="29"/>
    </row>
    <row r="97">
      <c r="A97" s="66">
        <v>32782.0</v>
      </c>
      <c r="B97" s="85">
        <v>51.38111</v>
      </c>
      <c r="C97" s="89"/>
      <c r="D97" s="90"/>
      <c r="E97" s="91"/>
      <c r="G97" s="88"/>
      <c r="O97" s="42"/>
    </row>
    <row r="98">
      <c r="A98" s="66">
        <v>32874.0</v>
      </c>
      <c r="B98" s="85">
        <v>51.96856</v>
      </c>
      <c r="C98" s="86">
        <v>-3.7067</v>
      </c>
      <c r="D98" s="87">
        <v>3.09144</v>
      </c>
      <c r="E98" s="62">
        <v>1031958.0</v>
      </c>
      <c r="F98" s="5">
        <v>184347.0</v>
      </c>
      <c r="G98" s="88">
        <f>E98/F98</f>
        <v>5.597910462</v>
      </c>
      <c r="O98" s="29"/>
    </row>
    <row r="99">
      <c r="A99" s="66">
        <v>32964.0</v>
      </c>
      <c r="B99" s="85">
        <v>52.7473</v>
      </c>
      <c r="C99" s="89"/>
      <c r="D99" s="90"/>
      <c r="E99" s="91"/>
      <c r="G99" s="88"/>
      <c r="O99" s="29"/>
    </row>
    <row r="100">
      <c r="A100" s="66">
        <v>33055.0</v>
      </c>
      <c r="B100" s="85">
        <v>53.75313</v>
      </c>
      <c r="C100" s="89"/>
      <c r="D100" s="90"/>
      <c r="E100" s="91"/>
      <c r="G100" s="88"/>
      <c r="O100" s="29"/>
    </row>
    <row r="101">
      <c r="A101" s="66">
        <v>33147.0</v>
      </c>
      <c r="B101" s="85">
        <v>56.03613</v>
      </c>
      <c r="C101" s="89"/>
      <c r="D101" s="90"/>
      <c r="E101" s="91"/>
      <c r="G101" s="88"/>
      <c r="O101" s="42"/>
    </row>
    <row r="102">
      <c r="A102" s="66">
        <v>33239.0</v>
      </c>
      <c r="B102" s="85">
        <v>57.41652</v>
      </c>
      <c r="C102" s="86">
        <v>-4.37207</v>
      </c>
      <c r="D102" s="87">
        <v>3.15758</v>
      </c>
      <c r="E102" s="62">
        <v>1054988.0</v>
      </c>
      <c r="F102" s="5">
        <v>194448.0</v>
      </c>
      <c r="G102" s="88">
        <f>E102/F102</f>
        <v>5.425553361</v>
      </c>
      <c r="O102" s="29"/>
    </row>
    <row r="103">
      <c r="A103" s="66">
        <v>33329.0</v>
      </c>
      <c r="B103" s="85">
        <v>57.74551</v>
      </c>
      <c r="C103" s="89"/>
      <c r="D103" s="90"/>
      <c r="E103" s="91"/>
      <c r="G103" s="88"/>
      <c r="O103" s="29"/>
    </row>
    <row r="104">
      <c r="A104" s="66">
        <v>33420.0</v>
      </c>
      <c r="B104" s="85">
        <v>59.06123</v>
      </c>
      <c r="C104" s="89"/>
      <c r="D104" s="90"/>
      <c r="E104" s="91"/>
      <c r="G104" s="88"/>
      <c r="O104" s="29"/>
    </row>
    <row r="105">
      <c r="A105" s="66">
        <v>33512.0</v>
      </c>
      <c r="B105" s="85">
        <v>60.68599</v>
      </c>
      <c r="C105" s="89"/>
      <c r="D105" s="90"/>
      <c r="E105" s="91"/>
      <c r="G105" s="88"/>
      <c r="O105" s="42"/>
    </row>
    <row r="106">
      <c r="A106" s="66">
        <v>33604.0</v>
      </c>
      <c r="B106" s="85">
        <v>60.99679</v>
      </c>
      <c r="C106" s="86">
        <v>-4.45255</v>
      </c>
      <c r="D106" s="87">
        <v>3.05727</v>
      </c>
      <c r="E106" s="62">
        <v>1091208.0</v>
      </c>
      <c r="F106" s="5">
        <v>199344.0</v>
      </c>
      <c r="G106" s="88">
        <f>E106/F106</f>
        <v>5.473994703</v>
      </c>
      <c r="O106" s="29"/>
    </row>
    <row r="107">
      <c r="A107" s="66">
        <v>33695.0</v>
      </c>
      <c r="B107" s="85">
        <v>61.57938</v>
      </c>
      <c r="C107" s="89"/>
      <c r="D107" s="90"/>
      <c r="E107" s="91"/>
      <c r="G107" s="88"/>
      <c r="O107" s="29"/>
    </row>
    <row r="108">
      <c r="A108" s="66">
        <v>33786.0</v>
      </c>
      <c r="B108" s="85">
        <v>61.89802</v>
      </c>
      <c r="C108" s="89"/>
      <c r="D108" s="90"/>
      <c r="E108" s="91"/>
      <c r="G108" s="88"/>
      <c r="O108" s="29"/>
    </row>
    <row r="109">
      <c r="A109" s="66">
        <v>33878.0</v>
      </c>
      <c r="B109" s="85">
        <v>62.52256</v>
      </c>
      <c r="C109" s="89"/>
      <c r="D109" s="90"/>
      <c r="E109" s="91"/>
      <c r="G109" s="88"/>
      <c r="O109" s="42"/>
    </row>
    <row r="110">
      <c r="A110" s="66">
        <v>33970.0</v>
      </c>
      <c r="B110" s="85">
        <v>62.86657</v>
      </c>
      <c r="C110" s="86">
        <v>-3.71873</v>
      </c>
      <c r="D110" s="87">
        <v>2.8973</v>
      </c>
      <c r="E110" s="62">
        <v>1154334.0</v>
      </c>
      <c r="F110" s="5">
        <v>198713.0</v>
      </c>
      <c r="G110" s="88">
        <f>E110/F110</f>
        <v>5.809051245</v>
      </c>
      <c r="O110" s="29"/>
    </row>
    <row r="111">
      <c r="A111" s="66">
        <v>34060.0</v>
      </c>
      <c r="B111" s="85">
        <v>63.91524</v>
      </c>
      <c r="C111" s="89"/>
      <c r="D111" s="90"/>
      <c r="E111" s="91"/>
      <c r="G111" s="88"/>
      <c r="O111" s="29"/>
    </row>
    <row r="112">
      <c r="A112" s="66">
        <v>34151.0</v>
      </c>
      <c r="B112" s="85">
        <v>64.10093</v>
      </c>
      <c r="C112" s="89"/>
      <c r="D112" s="90"/>
      <c r="E112" s="91"/>
      <c r="G112" s="88"/>
      <c r="O112" s="29"/>
    </row>
    <row r="113">
      <c r="A113" s="66">
        <v>34243.0</v>
      </c>
      <c r="B113" s="85">
        <v>64.66861</v>
      </c>
      <c r="C113" s="89"/>
      <c r="D113" s="90"/>
      <c r="E113" s="91"/>
      <c r="G113" s="88"/>
      <c r="O113" s="42"/>
    </row>
    <row r="114">
      <c r="A114" s="66">
        <v>34335.0</v>
      </c>
      <c r="B114" s="85">
        <v>64.30709</v>
      </c>
      <c r="C114" s="86">
        <v>-2.78825</v>
      </c>
      <c r="D114" s="87">
        <v>2.78476</v>
      </c>
      <c r="E114" s="62">
        <v>1258566.0</v>
      </c>
      <c r="F114" s="5">
        <v>202932.0</v>
      </c>
      <c r="G114" s="88">
        <f>E114/F114</f>
        <v>6.201909999</v>
      </c>
      <c r="O114" s="29"/>
    </row>
    <row r="115">
      <c r="A115" s="66">
        <v>34425.0</v>
      </c>
      <c r="B115" s="85">
        <v>64.10716</v>
      </c>
      <c r="C115" s="89"/>
      <c r="D115" s="90"/>
      <c r="E115" s="91"/>
      <c r="G115" s="88"/>
      <c r="O115" s="29"/>
    </row>
    <row r="116">
      <c r="A116" s="66">
        <v>34516.0</v>
      </c>
      <c r="B116" s="85">
        <v>64.01176</v>
      </c>
      <c r="C116" s="89"/>
      <c r="D116" s="90"/>
      <c r="E116" s="91"/>
      <c r="G116" s="88"/>
      <c r="O116" s="29"/>
    </row>
    <row r="117">
      <c r="A117" s="66">
        <v>34608.0</v>
      </c>
      <c r="B117" s="85">
        <v>64.38584</v>
      </c>
      <c r="C117" s="89"/>
      <c r="D117" s="90"/>
      <c r="E117" s="91"/>
      <c r="G117" s="88"/>
      <c r="O117" s="42"/>
    </row>
    <row r="118">
      <c r="A118" s="66">
        <v>34700.0</v>
      </c>
      <c r="B118" s="85">
        <v>64.66271</v>
      </c>
      <c r="C118" s="86">
        <v>-2.14604</v>
      </c>
      <c r="D118" s="87">
        <v>3.0385</v>
      </c>
      <c r="E118" s="62">
        <v>1351790.0</v>
      </c>
      <c r="F118" s="5">
        <v>232134.0</v>
      </c>
      <c r="G118" s="88">
        <f>E118/F118</f>
        <v>5.823317567</v>
      </c>
      <c r="O118" s="29"/>
    </row>
    <row r="119">
      <c r="A119" s="66">
        <v>34790.0</v>
      </c>
      <c r="B119" s="85">
        <v>65.31294</v>
      </c>
      <c r="C119" s="89"/>
      <c r="D119" s="90"/>
      <c r="E119" s="91"/>
      <c r="G119" s="88"/>
      <c r="O119" s="29"/>
    </row>
    <row r="120">
      <c r="A120" s="66">
        <v>34881.0</v>
      </c>
      <c r="B120" s="85">
        <v>64.73906</v>
      </c>
      <c r="C120" s="89"/>
      <c r="D120" s="90"/>
      <c r="E120" s="91"/>
      <c r="G120" s="88"/>
      <c r="O120" s="29"/>
    </row>
    <row r="121">
      <c r="A121" s="66">
        <v>34973.0</v>
      </c>
      <c r="B121" s="85">
        <v>64.18282</v>
      </c>
      <c r="C121" s="89"/>
      <c r="D121" s="90"/>
      <c r="E121" s="91"/>
      <c r="G121" s="88"/>
      <c r="O121" s="42"/>
    </row>
    <row r="122">
      <c r="A122" s="66">
        <v>35065.0</v>
      </c>
      <c r="B122" s="85">
        <v>65.04171</v>
      </c>
      <c r="C122" s="86">
        <v>-1.33072</v>
      </c>
      <c r="D122" s="87">
        <v>2.98587</v>
      </c>
      <c r="E122" s="62">
        <v>1453053.0</v>
      </c>
      <c r="F122" s="5">
        <v>241053.0</v>
      </c>
      <c r="G122" s="88">
        <f>E122/F122</f>
        <v>6.027939914</v>
      </c>
      <c r="O122" s="29"/>
    </row>
    <row r="123">
      <c r="A123" s="66">
        <v>35156.0</v>
      </c>
      <c r="B123" s="85">
        <v>64.2497</v>
      </c>
      <c r="C123" s="89"/>
      <c r="D123" s="90"/>
      <c r="E123" s="91"/>
      <c r="G123" s="88"/>
      <c r="O123" s="29"/>
    </row>
    <row r="124">
      <c r="A124" s="66">
        <v>35247.0</v>
      </c>
      <c r="B124" s="85">
        <v>64.25469</v>
      </c>
      <c r="C124" s="89"/>
      <c r="D124" s="90"/>
      <c r="E124" s="91"/>
      <c r="G124" s="88"/>
      <c r="O124" s="29"/>
    </row>
    <row r="125">
      <c r="A125" s="66">
        <v>35339.0</v>
      </c>
      <c r="B125" s="85">
        <v>64.44697</v>
      </c>
      <c r="C125" s="89"/>
      <c r="D125" s="90"/>
      <c r="E125" s="91"/>
      <c r="G125" s="88"/>
      <c r="O125" s="42"/>
    </row>
    <row r="126">
      <c r="A126" s="66">
        <v>35431.0</v>
      </c>
      <c r="B126" s="85">
        <v>64.34428</v>
      </c>
      <c r="C126" s="86">
        <v>-0.25513</v>
      </c>
      <c r="D126" s="87">
        <v>2.84445</v>
      </c>
      <c r="E126" s="62">
        <v>1579232.0</v>
      </c>
      <c r="F126" s="5">
        <v>243984.0</v>
      </c>
      <c r="G126" s="88">
        <f>E126/F126</f>
        <v>6.472686734</v>
      </c>
      <c r="O126" s="29"/>
    </row>
    <row r="127">
      <c r="A127" s="66">
        <v>35521.0</v>
      </c>
      <c r="B127" s="85">
        <v>63.10907</v>
      </c>
      <c r="C127" s="89"/>
      <c r="D127" s="90"/>
      <c r="E127" s="91"/>
      <c r="G127" s="88"/>
      <c r="O127" s="29"/>
    </row>
    <row r="128">
      <c r="A128" s="66">
        <v>35612.0</v>
      </c>
      <c r="B128" s="85">
        <v>62.48709</v>
      </c>
      <c r="C128" s="89"/>
      <c r="D128" s="90"/>
      <c r="E128" s="91"/>
      <c r="G128" s="88"/>
      <c r="O128" s="29"/>
    </row>
    <row r="129">
      <c r="A129" s="66">
        <v>35704.0</v>
      </c>
      <c r="B129" s="85">
        <v>62.77032</v>
      </c>
      <c r="C129" s="89"/>
      <c r="D129" s="90"/>
      <c r="E129" s="91"/>
      <c r="G129" s="88"/>
      <c r="O129" s="42"/>
    </row>
    <row r="130">
      <c r="A130" s="66">
        <v>35796.0</v>
      </c>
      <c r="B130" s="85">
        <v>62.50988</v>
      </c>
      <c r="C130" s="86">
        <v>0.76433</v>
      </c>
      <c r="D130" s="87">
        <v>2.66052</v>
      </c>
      <c r="E130" s="62">
        <v>1721728.0</v>
      </c>
      <c r="F130" s="5">
        <v>241118.0</v>
      </c>
      <c r="G130" s="88">
        <f>E130/F130</f>
        <v>7.140603356</v>
      </c>
      <c r="O130" s="29"/>
    </row>
    <row r="131">
      <c r="A131" s="66">
        <v>35886.0</v>
      </c>
      <c r="B131" s="85">
        <v>61.85196</v>
      </c>
      <c r="C131" s="89"/>
      <c r="D131" s="90"/>
      <c r="E131" s="91"/>
      <c r="G131" s="88"/>
      <c r="O131" s="29"/>
    </row>
    <row r="132">
      <c r="A132" s="66">
        <v>35977.0</v>
      </c>
      <c r="B132" s="85">
        <v>60.58693</v>
      </c>
      <c r="C132" s="89"/>
      <c r="D132" s="90"/>
      <c r="E132" s="91"/>
      <c r="G132" s="88"/>
      <c r="O132" s="29"/>
    </row>
    <row r="133">
      <c r="A133" s="66">
        <v>36069.0</v>
      </c>
      <c r="B133" s="85">
        <v>60.40696</v>
      </c>
      <c r="C133" s="89"/>
      <c r="D133" s="90"/>
      <c r="E133" s="91"/>
      <c r="G133" s="88"/>
      <c r="O133" s="42"/>
    </row>
    <row r="134">
      <c r="A134" s="66">
        <v>36161.0</v>
      </c>
      <c r="B134" s="85">
        <v>60.04894</v>
      </c>
      <c r="C134" s="86">
        <v>1.3042</v>
      </c>
      <c r="D134" s="87">
        <v>2.38554</v>
      </c>
      <c r="E134" s="62">
        <v>1827452.0</v>
      </c>
      <c r="F134" s="5">
        <v>229755.0</v>
      </c>
      <c r="G134" s="88">
        <f>E134/F134</f>
        <v>7.953916128</v>
      </c>
      <c r="O134" s="29"/>
    </row>
    <row r="135">
      <c r="A135" s="66">
        <v>36251.0</v>
      </c>
      <c r="B135" s="85">
        <v>59.19227</v>
      </c>
      <c r="C135" s="89"/>
      <c r="D135" s="90"/>
      <c r="E135" s="91"/>
      <c r="G135" s="88"/>
      <c r="O135" s="29"/>
    </row>
    <row r="136">
      <c r="A136" s="66">
        <v>36342.0</v>
      </c>
      <c r="B136" s="85">
        <v>58.39258</v>
      </c>
      <c r="C136" s="89"/>
      <c r="D136" s="90"/>
      <c r="E136" s="91"/>
      <c r="G136" s="88"/>
      <c r="O136" s="29"/>
    </row>
    <row r="137">
      <c r="A137" s="66">
        <v>36434.0</v>
      </c>
      <c r="B137" s="85">
        <v>58.34336</v>
      </c>
      <c r="C137" s="89"/>
      <c r="D137" s="90"/>
      <c r="E137" s="91"/>
      <c r="G137" s="88"/>
      <c r="O137" s="42"/>
    </row>
    <row r="138">
      <c r="A138" s="66">
        <v>36526.0</v>
      </c>
      <c r="B138" s="85">
        <v>57.72134</v>
      </c>
      <c r="C138" s="86">
        <v>2.30458</v>
      </c>
      <c r="D138" s="87">
        <v>2.17491</v>
      </c>
      <c r="E138" s="62">
        <v>2025191.0</v>
      </c>
      <c r="F138" s="5">
        <v>222949.0</v>
      </c>
      <c r="G138" s="88">
        <f>E138/F138</f>
        <v>9.083651418</v>
      </c>
      <c r="O138" s="29"/>
    </row>
    <row r="139">
      <c r="A139" s="66">
        <v>36617.0</v>
      </c>
      <c r="B139" s="85">
        <v>55.48491</v>
      </c>
      <c r="C139" s="89"/>
      <c r="D139" s="90"/>
      <c r="E139" s="91"/>
      <c r="G139" s="88"/>
      <c r="O139" s="29"/>
    </row>
    <row r="140">
      <c r="A140" s="66">
        <v>36708.0</v>
      </c>
      <c r="B140" s="85">
        <v>54.99213</v>
      </c>
      <c r="C140" s="89"/>
      <c r="D140" s="90"/>
      <c r="E140" s="91"/>
      <c r="G140" s="88"/>
      <c r="O140" s="29"/>
    </row>
    <row r="141">
      <c r="A141" s="66">
        <v>36800.0</v>
      </c>
      <c r="B141" s="85">
        <v>54.2579</v>
      </c>
      <c r="C141" s="89"/>
      <c r="D141" s="90"/>
      <c r="E141" s="91"/>
      <c r="G141" s="88"/>
      <c r="O141" s="42"/>
    </row>
    <row r="142">
      <c r="A142" s="66">
        <v>36892.0</v>
      </c>
      <c r="B142" s="85">
        <v>55.14434</v>
      </c>
      <c r="C142" s="86">
        <v>1.21184</v>
      </c>
      <c r="D142" s="87">
        <v>1.94829</v>
      </c>
      <c r="E142" s="62">
        <v>1991082.0</v>
      </c>
      <c r="F142" s="5">
        <v>206167.0</v>
      </c>
      <c r="G142" s="88">
        <f>E142/F142</f>
        <v>9.657617368</v>
      </c>
      <c r="O142" s="29"/>
    </row>
    <row r="143">
      <c r="A143" s="66">
        <v>36982.0</v>
      </c>
      <c r="B143" s="85">
        <v>54.03165</v>
      </c>
      <c r="C143" s="89"/>
      <c r="D143" s="90"/>
      <c r="E143" s="91"/>
      <c r="G143" s="88"/>
      <c r="O143" s="29"/>
    </row>
    <row r="144">
      <c r="A144" s="66">
        <v>37073.0</v>
      </c>
      <c r="B144" s="85">
        <v>54.79763</v>
      </c>
      <c r="C144" s="89"/>
      <c r="D144" s="90"/>
      <c r="E144" s="91"/>
      <c r="G144" s="88"/>
      <c r="O144" s="29"/>
    </row>
    <row r="145">
      <c r="A145" s="66">
        <v>37165.0</v>
      </c>
      <c r="B145" s="85">
        <v>55.75216</v>
      </c>
      <c r="C145" s="89"/>
      <c r="D145" s="90"/>
      <c r="E145" s="91"/>
      <c r="G145" s="88"/>
      <c r="O145" s="42"/>
    </row>
    <row r="146">
      <c r="A146" s="66">
        <v>37257.0</v>
      </c>
      <c r="B146" s="85">
        <v>55.6965</v>
      </c>
      <c r="C146" s="86">
        <v>-1.44347</v>
      </c>
      <c r="D146" s="87">
        <v>1.56416</v>
      </c>
      <c r="E146" s="62">
        <v>1853136.0</v>
      </c>
      <c r="F146" s="5">
        <v>170949.0</v>
      </c>
      <c r="G146" s="88">
        <f>E146/F146</f>
        <v>10.8402857</v>
      </c>
      <c r="O146" s="29"/>
    </row>
    <row r="147">
      <c r="A147" s="66">
        <v>37347.0</v>
      </c>
      <c r="B147" s="85">
        <v>56.27087</v>
      </c>
      <c r="C147" s="89"/>
      <c r="D147" s="90"/>
      <c r="E147" s="91"/>
      <c r="G147" s="88"/>
      <c r="O147" s="29"/>
    </row>
    <row r="148">
      <c r="A148" s="66">
        <v>37438.0</v>
      </c>
      <c r="B148" s="85">
        <v>56.7026</v>
      </c>
      <c r="C148" s="89"/>
      <c r="D148" s="90"/>
      <c r="E148" s="91"/>
      <c r="G148" s="88"/>
      <c r="O148" s="29"/>
    </row>
    <row r="149">
      <c r="A149" s="66">
        <v>37530.0</v>
      </c>
      <c r="B149" s="85">
        <v>57.91028</v>
      </c>
      <c r="C149" s="89"/>
      <c r="D149" s="90"/>
      <c r="E149" s="91"/>
      <c r="G149" s="88"/>
      <c r="O149" s="42"/>
    </row>
    <row r="150">
      <c r="A150" s="66">
        <v>37622.0</v>
      </c>
      <c r="B150" s="85">
        <v>57.81906</v>
      </c>
      <c r="C150" s="86">
        <v>-3.29583</v>
      </c>
      <c r="D150" s="87">
        <v>1.33613</v>
      </c>
      <c r="E150" s="62">
        <v>1782314.0</v>
      </c>
      <c r="F150" s="5">
        <v>153073.0</v>
      </c>
      <c r="G150" s="88">
        <f>E150/F150</f>
        <v>11.64355569</v>
      </c>
      <c r="O150" s="29"/>
    </row>
    <row r="151">
      <c r="A151" s="66">
        <v>37712.0</v>
      </c>
      <c r="B151" s="85">
        <v>58.96101</v>
      </c>
      <c r="C151" s="89"/>
      <c r="D151" s="90"/>
      <c r="E151" s="91"/>
      <c r="G151" s="88"/>
      <c r="O151" s="29"/>
    </row>
    <row r="152">
      <c r="A152" s="66">
        <v>37803.0</v>
      </c>
      <c r="B152" s="85">
        <v>58.64541</v>
      </c>
      <c r="C152" s="89"/>
      <c r="D152" s="90"/>
      <c r="E152" s="91"/>
      <c r="G152" s="88"/>
      <c r="O152" s="29"/>
    </row>
    <row r="153">
      <c r="A153" s="66">
        <v>37895.0</v>
      </c>
      <c r="B153" s="85">
        <v>59.44466</v>
      </c>
      <c r="C153" s="89"/>
      <c r="D153" s="90"/>
      <c r="E153" s="91"/>
      <c r="G153" s="88"/>
      <c r="O153" s="42"/>
    </row>
    <row r="154">
      <c r="A154" s="66">
        <v>37987.0</v>
      </c>
      <c r="B154" s="85">
        <v>59.8071</v>
      </c>
      <c r="C154" s="86">
        <v>-3.37825</v>
      </c>
      <c r="D154" s="87">
        <v>1.31163</v>
      </c>
      <c r="E154" s="62">
        <v>1880114.0</v>
      </c>
      <c r="F154" s="5">
        <v>160245.0</v>
      </c>
      <c r="G154" s="88">
        <f>E154/F154</f>
        <v>11.73274673</v>
      </c>
      <c r="O154" s="29"/>
    </row>
    <row r="155">
      <c r="A155" s="66">
        <v>38078.0</v>
      </c>
      <c r="B155" s="85">
        <v>60.05487</v>
      </c>
      <c r="C155" s="89"/>
      <c r="D155" s="90"/>
      <c r="E155" s="91"/>
      <c r="G155" s="88"/>
      <c r="O155" s="29"/>
    </row>
    <row r="156">
      <c r="A156" s="66">
        <v>38169.0</v>
      </c>
      <c r="B156" s="85">
        <v>59.96643</v>
      </c>
      <c r="C156" s="89"/>
      <c r="D156" s="90"/>
      <c r="E156" s="91"/>
      <c r="G156" s="88"/>
      <c r="O156" s="29"/>
    </row>
    <row r="157">
      <c r="A157" s="66">
        <v>38261.0</v>
      </c>
      <c r="B157" s="85">
        <v>60.63713</v>
      </c>
      <c r="C157" s="89"/>
      <c r="D157" s="90"/>
      <c r="E157" s="91"/>
      <c r="G157" s="88"/>
      <c r="O157" s="42"/>
    </row>
    <row r="158">
      <c r="A158" s="66">
        <v>38353.0</v>
      </c>
      <c r="B158" s="85">
        <v>60.91302</v>
      </c>
      <c r="C158" s="86">
        <v>-2.44145</v>
      </c>
      <c r="D158" s="87">
        <v>1.41102</v>
      </c>
      <c r="E158" s="62">
        <v>2153611.0</v>
      </c>
      <c r="F158" s="5">
        <v>183986.0</v>
      </c>
      <c r="G158" s="88">
        <f>E158/F158</f>
        <v>11.70529823</v>
      </c>
      <c r="O158" s="29"/>
    </row>
    <row r="159">
      <c r="A159" s="66">
        <v>38443.0</v>
      </c>
      <c r="B159" s="85">
        <v>60.64153</v>
      </c>
      <c r="C159" s="89"/>
      <c r="D159" s="90"/>
      <c r="E159" s="91"/>
      <c r="G159" s="88"/>
      <c r="O159" s="29"/>
    </row>
    <row r="160">
      <c r="A160" s="66">
        <v>38534.0</v>
      </c>
      <c r="B160" s="85">
        <v>60.35856</v>
      </c>
      <c r="C160" s="89"/>
      <c r="D160" s="90"/>
      <c r="E160" s="91"/>
      <c r="G160" s="88"/>
      <c r="O160" s="29"/>
    </row>
    <row r="161">
      <c r="A161" s="66">
        <v>38626.0</v>
      </c>
      <c r="B161" s="85">
        <v>61.32008</v>
      </c>
      <c r="C161" s="89"/>
      <c r="D161" s="90"/>
      <c r="E161" s="91"/>
      <c r="G161" s="88"/>
      <c r="O161" s="42"/>
    </row>
    <row r="162">
      <c r="A162" s="66">
        <v>38718.0</v>
      </c>
      <c r="B162" s="85">
        <v>61.55642</v>
      </c>
      <c r="C162" s="86">
        <v>-1.79638</v>
      </c>
      <c r="D162" s="87">
        <v>1.6402</v>
      </c>
      <c r="E162" s="62">
        <v>2406869.0</v>
      </c>
      <c r="F162" s="5">
        <v>226603.0</v>
      </c>
      <c r="G162" s="88">
        <f>E162/F162</f>
        <v>10.6215231</v>
      </c>
      <c r="O162" s="29"/>
    </row>
    <row r="163">
      <c r="A163" s="66">
        <v>38808.0</v>
      </c>
      <c r="B163" s="85">
        <v>61.22142</v>
      </c>
      <c r="C163" s="89"/>
      <c r="D163" s="90"/>
      <c r="E163" s="91"/>
      <c r="G163" s="88"/>
      <c r="O163" s="29"/>
    </row>
    <row r="164">
      <c r="A164" s="66">
        <v>38899.0</v>
      </c>
      <c r="B164" s="85">
        <v>61.3328</v>
      </c>
      <c r="C164" s="89"/>
      <c r="D164" s="90"/>
      <c r="E164" s="91"/>
      <c r="G164" s="88"/>
      <c r="O164" s="29"/>
    </row>
    <row r="165">
      <c r="A165" s="66">
        <v>38991.0</v>
      </c>
      <c r="B165" s="85">
        <v>61.82689</v>
      </c>
      <c r="C165" s="89"/>
      <c r="D165" s="90"/>
      <c r="E165" s="91"/>
      <c r="G165" s="88"/>
      <c r="O165" s="42"/>
    </row>
    <row r="166">
      <c r="A166" s="66">
        <v>39083.0</v>
      </c>
      <c r="B166" s="85">
        <v>62.25297</v>
      </c>
      <c r="C166" s="86">
        <v>-1.11026</v>
      </c>
      <c r="D166" s="87">
        <v>1.63815</v>
      </c>
      <c r="E166" s="62">
        <v>2567985.0</v>
      </c>
      <c r="F166" s="5">
        <v>237109.0</v>
      </c>
      <c r="G166" s="88">
        <f>E166/F166</f>
        <v>10.83039868</v>
      </c>
      <c r="O166" s="29"/>
    </row>
    <row r="167">
      <c r="A167" s="66">
        <v>39173.0</v>
      </c>
      <c r="B167" s="85">
        <v>61.57219</v>
      </c>
      <c r="C167" s="89"/>
      <c r="D167" s="90"/>
      <c r="E167" s="91"/>
      <c r="G167" s="88"/>
      <c r="O167" s="29"/>
    </row>
    <row r="168">
      <c r="A168" s="66">
        <v>39264.0</v>
      </c>
      <c r="B168" s="85">
        <v>61.84826</v>
      </c>
      <c r="C168" s="89"/>
      <c r="D168" s="90"/>
      <c r="E168" s="91"/>
      <c r="G168" s="88"/>
      <c r="O168" s="29"/>
    </row>
    <row r="169">
      <c r="A169" s="66">
        <v>39356.0</v>
      </c>
      <c r="B169" s="85">
        <v>62.71924</v>
      </c>
      <c r="C169" s="89"/>
      <c r="D169" s="90"/>
      <c r="E169" s="91"/>
      <c r="G169" s="88"/>
      <c r="O169" s="42"/>
    </row>
    <row r="170">
      <c r="A170" s="66">
        <v>39448.0</v>
      </c>
      <c r="B170" s="85">
        <v>64.17278</v>
      </c>
      <c r="C170" s="86">
        <v>-3.10465</v>
      </c>
      <c r="D170" s="87">
        <v>1.7113</v>
      </c>
      <c r="E170" s="62">
        <v>2523991.0</v>
      </c>
      <c r="F170" s="5">
        <v>252757.0</v>
      </c>
      <c r="G170" s="88">
        <f>E170/F170</f>
        <v>9.985840155</v>
      </c>
      <c r="O170" s="29"/>
    </row>
    <row r="171">
      <c r="A171" s="66">
        <v>39539.0</v>
      </c>
      <c r="B171" s="85">
        <v>63.85172</v>
      </c>
      <c r="C171" s="89"/>
      <c r="D171" s="90"/>
      <c r="E171" s="91"/>
      <c r="G171" s="88"/>
      <c r="O171" s="29"/>
    </row>
    <row r="172">
      <c r="A172" s="66">
        <v>39630.0</v>
      </c>
      <c r="B172" s="85">
        <v>67.28455</v>
      </c>
      <c r="C172" s="89"/>
      <c r="D172" s="90"/>
      <c r="E172" s="91"/>
      <c r="G172" s="88"/>
      <c r="O172" s="29"/>
    </row>
    <row r="173">
      <c r="A173" s="66">
        <v>39722.0</v>
      </c>
      <c r="B173" s="85">
        <v>73.24515</v>
      </c>
      <c r="C173" s="89"/>
      <c r="D173" s="90"/>
      <c r="E173" s="91"/>
      <c r="G173" s="88"/>
      <c r="O173" s="42"/>
    </row>
    <row r="174">
      <c r="A174" s="66">
        <v>39814.0</v>
      </c>
      <c r="B174" s="85">
        <v>77.10496</v>
      </c>
      <c r="C174" s="86">
        <v>-9.75744</v>
      </c>
      <c r="D174" s="87">
        <v>1.29093</v>
      </c>
      <c r="E174" s="62">
        <v>2104989.0</v>
      </c>
      <c r="F174" s="5">
        <v>186902.0</v>
      </c>
      <c r="G174" s="88">
        <f>E174/F174</f>
        <v>11.26252796</v>
      </c>
      <c r="O174" s="29"/>
    </row>
    <row r="175">
      <c r="A175" s="66">
        <v>39904.0</v>
      </c>
      <c r="B175" s="85">
        <v>80.28013</v>
      </c>
      <c r="C175" s="89"/>
      <c r="D175" s="90"/>
      <c r="E175" s="91"/>
      <c r="G175" s="88"/>
      <c r="O175" s="29"/>
    </row>
    <row r="176">
      <c r="A176" s="66">
        <v>39995.0</v>
      </c>
      <c r="B176" s="85">
        <v>82.42733</v>
      </c>
      <c r="C176" s="89"/>
      <c r="D176" s="90"/>
      <c r="E176" s="91"/>
      <c r="G176" s="88"/>
      <c r="O176" s="29"/>
    </row>
    <row r="177">
      <c r="A177" s="66">
        <v>40087.0</v>
      </c>
      <c r="B177" s="85">
        <v>84.02935</v>
      </c>
      <c r="C177" s="89"/>
      <c r="D177" s="90"/>
      <c r="E177" s="91"/>
      <c r="G177" s="88"/>
      <c r="O177" s="42"/>
    </row>
    <row r="178">
      <c r="A178" s="66">
        <v>40179.0</v>
      </c>
      <c r="B178" s="85">
        <v>86.51175</v>
      </c>
      <c r="C178" s="86">
        <v>-8.60107</v>
      </c>
      <c r="D178" s="87">
        <v>1.3037</v>
      </c>
      <c r="E178" s="62">
        <v>2162706.0</v>
      </c>
      <c r="F178" s="5">
        <v>196194.0</v>
      </c>
      <c r="G178" s="88">
        <f>E178/F178</f>
        <v>11.02330346</v>
      </c>
      <c r="O178" s="29"/>
    </row>
    <row r="179">
      <c r="A179" s="66">
        <v>40269.0</v>
      </c>
      <c r="B179" s="85">
        <v>88.12832</v>
      </c>
      <c r="C179" s="89"/>
      <c r="D179" s="90"/>
      <c r="E179" s="91"/>
      <c r="G179" s="88"/>
      <c r="O179" s="29"/>
    </row>
    <row r="180">
      <c r="A180" s="66">
        <v>40360.0</v>
      </c>
      <c r="B180" s="85">
        <v>89.56528</v>
      </c>
      <c r="C180" s="89"/>
      <c r="D180" s="90"/>
      <c r="E180" s="91"/>
      <c r="G180" s="88"/>
      <c r="O180" s="29"/>
    </row>
    <row r="181">
      <c r="A181" s="66">
        <v>40452.0</v>
      </c>
      <c r="B181" s="85">
        <v>91.61134</v>
      </c>
      <c r="C181" s="89"/>
      <c r="D181" s="90"/>
      <c r="E181" s="91"/>
      <c r="G181" s="88"/>
      <c r="O181" s="42"/>
    </row>
    <row r="182">
      <c r="A182" s="66">
        <v>40544.0</v>
      </c>
      <c r="B182" s="85">
        <v>92.95614</v>
      </c>
      <c r="C182" s="86">
        <v>-8.33091</v>
      </c>
      <c r="D182" s="87">
        <v>1.47414</v>
      </c>
      <c r="E182" s="62">
        <v>2303466.0</v>
      </c>
      <c r="F182" s="5">
        <v>229962.0</v>
      </c>
      <c r="G182" s="88">
        <f>E182/F182</f>
        <v>10.0167245</v>
      </c>
      <c r="O182" s="29"/>
    </row>
    <row r="183">
      <c r="A183" s="66">
        <v>40634.0</v>
      </c>
      <c r="B183" s="85">
        <v>92.1938</v>
      </c>
      <c r="C183" s="89"/>
      <c r="D183" s="90"/>
      <c r="E183" s="91"/>
      <c r="G183" s="88"/>
      <c r="O183" s="29"/>
    </row>
    <row r="184">
      <c r="A184" s="66">
        <v>40725.0</v>
      </c>
      <c r="B184" s="85">
        <v>94.52098</v>
      </c>
      <c r="C184" s="89"/>
      <c r="D184" s="90"/>
      <c r="E184" s="91"/>
      <c r="G184" s="88"/>
      <c r="O184" s="29"/>
    </row>
    <row r="185">
      <c r="A185" s="66">
        <v>40817.0</v>
      </c>
      <c r="B185" s="85">
        <v>96.09072</v>
      </c>
      <c r="C185" s="89"/>
      <c r="D185" s="90"/>
      <c r="E185" s="91"/>
      <c r="G185" s="88"/>
      <c r="O185" s="42"/>
    </row>
    <row r="186">
      <c r="A186" s="66">
        <v>40909.0</v>
      </c>
      <c r="B186" s="85">
        <v>97.12308</v>
      </c>
      <c r="C186" s="86">
        <v>-6.62345</v>
      </c>
      <c r="D186" s="87">
        <v>1.35603</v>
      </c>
      <c r="E186" s="62">
        <v>2449990.0</v>
      </c>
      <c r="F186" s="5">
        <v>220408.0</v>
      </c>
      <c r="G186" s="88">
        <f>E186/F186</f>
        <v>11.1157036</v>
      </c>
      <c r="O186" s="29"/>
    </row>
    <row r="187">
      <c r="A187" s="66">
        <v>41000.0</v>
      </c>
      <c r="B187" s="85">
        <v>97.82763</v>
      </c>
      <c r="C187" s="89"/>
      <c r="D187" s="90"/>
      <c r="E187" s="91"/>
      <c r="G187" s="88"/>
      <c r="O187" s="29"/>
    </row>
    <row r="188">
      <c r="A188" s="66">
        <v>41091.0</v>
      </c>
      <c r="B188" s="85">
        <v>98.44787</v>
      </c>
      <c r="C188" s="89"/>
      <c r="D188" s="90"/>
      <c r="E188" s="91"/>
      <c r="G188" s="88"/>
      <c r="O188" s="29"/>
    </row>
    <row r="189">
      <c r="A189" s="66">
        <v>41183.0</v>
      </c>
      <c r="B189" s="85">
        <v>100.07497</v>
      </c>
      <c r="C189" s="89"/>
      <c r="D189" s="90"/>
      <c r="E189" s="91"/>
      <c r="G189" s="88"/>
      <c r="O189" s="42"/>
    </row>
    <row r="190">
      <c r="A190" s="66">
        <v>41275.0</v>
      </c>
      <c r="B190" s="85">
        <v>100.73997</v>
      </c>
      <c r="C190" s="86">
        <v>-4.02694</v>
      </c>
      <c r="D190" s="87">
        <v>1.30851</v>
      </c>
      <c r="E190" s="62">
        <v>2775106.0</v>
      </c>
      <c r="F190" s="5">
        <v>220885.0</v>
      </c>
      <c r="G190" s="88">
        <f>E190/F190</f>
        <v>12.56357833</v>
      </c>
      <c r="O190" s="29"/>
    </row>
    <row r="191">
      <c r="A191" s="66">
        <v>41365.0</v>
      </c>
      <c r="B191" s="85">
        <v>100.05758</v>
      </c>
      <c r="C191" s="89"/>
      <c r="D191" s="90"/>
      <c r="E191" s="91"/>
      <c r="G191" s="88"/>
      <c r="O191" s="29"/>
    </row>
    <row r="192">
      <c r="A192" s="66">
        <v>41456.0</v>
      </c>
      <c r="B192" s="85">
        <v>98.72797</v>
      </c>
      <c r="C192" s="89"/>
      <c r="D192" s="90"/>
      <c r="E192" s="91"/>
      <c r="G192" s="88"/>
      <c r="O192" s="29"/>
    </row>
    <row r="193">
      <c r="A193" s="66">
        <v>41548.0</v>
      </c>
      <c r="B193" s="85">
        <v>99.79118</v>
      </c>
      <c r="C193" s="89"/>
      <c r="D193" s="90"/>
      <c r="E193" s="91"/>
      <c r="G193" s="88"/>
      <c r="O193" s="42"/>
    </row>
    <row r="194">
      <c r="A194" s="66">
        <v>41640.0</v>
      </c>
      <c r="B194" s="85">
        <v>102.34617</v>
      </c>
      <c r="C194" s="86">
        <v>-2.75323</v>
      </c>
      <c r="D194" s="87">
        <v>1.30029</v>
      </c>
      <c r="E194" s="62">
        <v>3021491.0</v>
      </c>
      <c r="F194" s="5">
        <v>228956.0</v>
      </c>
      <c r="G194" s="88">
        <f>E194/F194</f>
        <v>13.19681948</v>
      </c>
      <c r="O194" s="29"/>
    </row>
    <row r="195">
      <c r="A195" s="66">
        <v>41730.0</v>
      </c>
      <c r="B195" s="85">
        <v>100.6513</v>
      </c>
      <c r="C195" s="89"/>
      <c r="D195" s="90"/>
      <c r="E195" s="91"/>
      <c r="G195" s="88"/>
      <c r="O195" s="29"/>
    </row>
    <row r="196">
      <c r="A196" s="66">
        <v>41821.0</v>
      </c>
      <c r="B196" s="85">
        <v>100.11145</v>
      </c>
      <c r="C196" s="89"/>
      <c r="D196" s="90"/>
      <c r="E196" s="91"/>
      <c r="G196" s="88"/>
      <c r="O196" s="29"/>
    </row>
    <row r="197">
      <c r="A197" s="66">
        <v>41913.0</v>
      </c>
      <c r="B197" s="85">
        <v>101.2805</v>
      </c>
      <c r="C197" s="89"/>
      <c r="D197" s="90"/>
      <c r="E197" s="91"/>
      <c r="G197" s="88"/>
      <c r="O197" s="42"/>
    </row>
    <row r="198">
      <c r="A198" s="66">
        <v>42005.0</v>
      </c>
      <c r="B198" s="85">
        <v>100.49009</v>
      </c>
      <c r="C198" s="86">
        <v>-2.41574</v>
      </c>
      <c r="D198" s="87">
        <v>1.2199</v>
      </c>
      <c r="E198" s="62">
        <v>3249890.0</v>
      </c>
      <c r="F198" s="5">
        <v>223181.0</v>
      </c>
      <c r="G198" s="88">
        <f>E198/F198</f>
        <v>14.56167864</v>
      </c>
      <c r="O198" s="29"/>
    </row>
    <row r="199">
      <c r="A199" s="66">
        <v>42095.0</v>
      </c>
      <c r="B199" s="85">
        <v>99.30094</v>
      </c>
      <c r="C199" s="89"/>
      <c r="D199" s="90"/>
      <c r="E199" s="91"/>
      <c r="G199" s="88"/>
      <c r="O199" s="29"/>
    </row>
    <row r="200">
      <c r="A200" s="66">
        <v>42186.0</v>
      </c>
      <c r="B200" s="85">
        <v>98.63595</v>
      </c>
      <c r="C200" s="89"/>
      <c r="D200" s="90"/>
      <c r="E200" s="91"/>
      <c r="G200" s="88"/>
      <c r="O200" s="29"/>
    </row>
    <row r="201">
      <c r="A201" s="66">
        <v>42278.0</v>
      </c>
      <c r="B201" s="85">
        <v>102.64192</v>
      </c>
      <c r="C201" s="89"/>
      <c r="D201" s="90"/>
      <c r="E201" s="91"/>
      <c r="G201" s="88"/>
      <c r="O201" s="42"/>
    </row>
    <row r="202">
      <c r="A202" s="66">
        <v>42370.0</v>
      </c>
      <c r="B202" s="85">
        <v>103.98904</v>
      </c>
      <c r="C202" s="86">
        <v>-3.10903</v>
      </c>
      <c r="D202" s="87">
        <v>1.27644</v>
      </c>
      <c r="E202" s="62">
        <v>3267965.0</v>
      </c>
      <c r="F202" s="5">
        <v>240033.0</v>
      </c>
      <c r="G202" s="88">
        <f>E202/F202</f>
        <v>13.61464882</v>
      </c>
      <c r="O202" s="29"/>
    </row>
    <row r="203">
      <c r="A203" s="66">
        <v>42461.0</v>
      </c>
      <c r="B203" s="85">
        <v>103.58005</v>
      </c>
      <c r="C203" s="89"/>
      <c r="D203" s="90"/>
      <c r="E203" s="91"/>
      <c r="G203" s="88"/>
      <c r="O203" s="29"/>
    </row>
    <row r="204">
      <c r="A204" s="66">
        <v>42552.0</v>
      </c>
      <c r="B204" s="85">
        <v>103.60355</v>
      </c>
      <c r="C204" s="89"/>
      <c r="D204" s="90"/>
      <c r="E204" s="91"/>
      <c r="G204" s="88"/>
      <c r="O204" s="29"/>
    </row>
    <row r="205">
      <c r="A205" s="66">
        <v>42644.0</v>
      </c>
      <c r="B205" s="85">
        <v>104.64891</v>
      </c>
      <c r="C205" s="89"/>
      <c r="D205" s="90"/>
      <c r="E205" s="91"/>
      <c r="G205" s="88"/>
      <c r="O205" s="42"/>
    </row>
    <row r="206">
      <c r="A206" s="66">
        <v>42736.0</v>
      </c>
      <c r="B206" s="85">
        <v>102.93741</v>
      </c>
      <c r="C206" s="86">
        <v>-3.39306</v>
      </c>
      <c r="D206" s="87">
        <v>1.33872</v>
      </c>
      <c r="E206" s="62">
        <v>3316184.0</v>
      </c>
      <c r="F206" s="5">
        <v>262551.0</v>
      </c>
      <c r="G206" s="88">
        <f>E206/F206</f>
        <v>12.63062795</v>
      </c>
      <c r="O206" s="29"/>
    </row>
    <row r="207">
      <c r="A207" s="66">
        <v>42826.0</v>
      </c>
      <c r="B207" s="85">
        <v>102.08817</v>
      </c>
      <c r="C207" s="89"/>
      <c r="D207" s="90"/>
      <c r="E207" s="91"/>
      <c r="G207" s="88"/>
      <c r="O207" s="29"/>
    </row>
    <row r="208">
      <c r="A208" s="66">
        <v>42917.0</v>
      </c>
      <c r="B208" s="85">
        <v>102.80463</v>
      </c>
      <c r="C208" s="89"/>
      <c r="D208" s="90"/>
      <c r="E208" s="91"/>
      <c r="G208" s="88"/>
      <c r="O208" s="29"/>
    </row>
    <row r="209">
      <c r="A209" s="66">
        <v>43009.0</v>
      </c>
      <c r="B209" s="85">
        <v>102.27408</v>
      </c>
      <c r="C209" s="89"/>
      <c r="D209" s="90"/>
      <c r="E209" s="91"/>
      <c r="G209" s="88"/>
      <c r="O209" s="42"/>
    </row>
    <row r="210">
      <c r="A210" s="66">
        <v>43101.0</v>
      </c>
      <c r="B210" s="85">
        <v>103.74395</v>
      </c>
      <c r="C210" s="86">
        <v>-3.77157</v>
      </c>
      <c r="D210" s="87">
        <v>1.57323</v>
      </c>
      <c r="E210" s="62">
        <v>3329907.0</v>
      </c>
      <c r="F210" s="5">
        <v>324975.0</v>
      </c>
      <c r="G210" s="88">
        <f>E210/F210</f>
        <v>10.2466559</v>
      </c>
      <c r="O210" s="29"/>
    </row>
    <row r="211">
      <c r="A211" s="66">
        <v>43191.0</v>
      </c>
      <c r="B211" s="85">
        <v>102.98411</v>
      </c>
      <c r="C211" s="89"/>
      <c r="D211" s="90"/>
      <c r="E211" s="91"/>
      <c r="G211" s="88"/>
      <c r="O211" s="29"/>
    </row>
    <row r="212">
      <c r="A212" s="66">
        <v>43282.0</v>
      </c>
      <c r="B212" s="85">
        <v>103.4489</v>
      </c>
      <c r="C212" s="89"/>
      <c r="D212" s="90"/>
      <c r="E212" s="91"/>
      <c r="G212" s="88"/>
      <c r="O212" s="29"/>
    </row>
    <row r="213">
      <c r="A213" s="66">
        <v>43374.0</v>
      </c>
      <c r="B213" s="85">
        <v>105.04941</v>
      </c>
      <c r="C213" s="89"/>
      <c r="D213" s="90"/>
      <c r="E213" s="91"/>
      <c r="G213" s="88"/>
      <c r="O213" s="42"/>
    </row>
    <row r="214">
      <c r="A214" s="66">
        <v>43466.0</v>
      </c>
      <c r="B214" s="85">
        <v>104.34017</v>
      </c>
      <c r="C214" s="86">
        <v>-4.56634</v>
      </c>
      <c r="D214" s="87">
        <v>1.74168</v>
      </c>
      <c r="E214" s="62">
        <v>3463364.0</v>
      </c>
      <c r="F214" s="5">
        <v>375158.0</v>
      </c>
      <c r="G214" s="88">
        <f>E214/F214</f>
        <v>9.23174769</v>
      </c>
      <c r="O214" s="29"/>
    </row>
    <row r="215">
      <c r="A215" s="66">
        <v>43556.0</v>
      </c>
      <c r="B215" s="85">
        <v>102.92245</v>
      </c>
      <c r="C215" s="89"/>
      <c r="D215" s="90"/>
      <c r="E215" s="91"/>
      <c r="G215" s="88"/>
      <c r="O215" s="29"/>
    </row>
    <row r="216">
      <c r="A216" s="66">
        <v>43647.0</v>
      </c>
      <c r="B216" s="85">
        <v>104.61492</v>
      </c>
      <c r="C216" s="89"/>
      <c r="D216" s="90"/>
      <c r="E216" s="91"/>
      <c r="G216" s="88"/>
      <c r="O216" s="29"/>
    </row>
    <row r="217">
      <c r="A217" s="66">
        <v>43739.0</v>
      </c>
      <c r="B217" s="85">
        <v>105.78193</v>
      </c>
      <c r="C217" s="89"/>
      <c r="D217" s="90"/>
      <c r="E217" s="91"/>
      <c r="G217" s="88"/>
      <c r="O217" s="42"/>
    </row>
    <row r="218">
      <c r="A218" s="66">
        <v>43831.0</v>
      </c>
      <c r="B218" s="85">
        <v>106.88595</v>
      </c>
      <c r="C218" s="86">
        <v>-14.6691</v>
      </c>
      <c r="D218" s="87">
        <v>1.61782</v>
      </c>
      <c r="E218" s="62">
        <v>3421164.0</v>
      </c>
      <c r="F218" s="5">
        <v>345470.0</v>
      </c>
      <c r="G218" s="88">
        <f>E218/F218</f>
        <v>9.902926448</v>
      </c>
      <c r="O218" s="29"/>
    </row>
    <row r="219">
      <c r="A219" s="66">
        <v>43922.0</v>
      </c>
      <c r="B219" s="85">
        <v>132.8149</v>
      </c>
      <c r="C219" s="89"/>
      <c r="D219" s="90"/>
      <c r="E219" s="91"/>
      <c r="G219" s="88"/>
      <c r="O219" s="29"/>
    </row>
    <row r="220">
      <c r="A220" s="66">
        <v>44013.0</v>
      </c>
      <c r="B220" s="85">
        <v>124.26077</v>
      </c>
      <c r="C220" s="89"/>
      <c r="D220" s="90"/>
      <c r="E220" s="91"/>
      <c r="G220" s="88"/>
      <c r="O220" s="29"/>
    </row>
    <row r="221">
      <c r="A221" s="66">
        <v>44105.0</v>
      </c>
      <c r="B221" s="85">
        <v>125.73334</v>
      </c>
      <c r="C221" s="89"/>
      <c r="D221" s="90"/>
      <c r="E221" s="91"/>
      <c r="G221" s="88"/>
      <c r="O221" s="42"/>
    </row>
    <row r="222">
      <c r="A222" s="66">
        <v>44197.0</v>
      </c>
      <c r="B222" s="85">
        <v>124.16837</v>
      </c>
      <c r="C222" s="86">
        <v>-11.71965</v>
      </c>
      <c r="D222" s="87">
        <v>1.48784</v>
      </c>
      <c r="E222" s="62">
        <v>4047111.0</v>
      </c>
      <c r="F222" s="5">
        <v>352338.0</v>
      </c>
      <c r="G222" s="88">
        <f>E222/F222</f>
        <v>11.48644483</v>
      </c>
      <c r="O222" s="29"/>
    </row>
    <row r="223">
      <c r="A223" s="66">
        <v>44287.0</v>
      </c>
      <c r="B223" s="85">
        <v>122.08313</v>
      </c>
      <c r="C223" s="89"/>
      <c r="D223" s="90"/>
      <c r="E223" s="91"/>
      <c r="G223" s="88"/>
      <c r="O223" s="29"/>
    </row>
    <row r="224">
      <c r="A224" s="66">
        <v>44378.0</v>
      </c>
      <c r="B224" s="85">
        <v>118.8401</v>
      </c>
      <c r="C224" s="89"/>
      <c r="D224" s="90"/>
      <c r="E224" s="91"/>
      <c r="G224" s="88"/>
      <c r="O224" s="29"/>
    </row>
    <row r="225">
      <c r="A225" s="66">
        <v>44470.0</v>
      </c>
      <c r="B225" s="85">
        <v>119.53493</v>
      </c>
      <c r="C225" s="89"/>
      <c r="D225" s="90"/>
      <c r="E225" s="91"/>
      <c r="G225" s="88"/>
      <c r="O225" s="42"/>
    </row>
    <row r="226">
      <c r="A226" s="66">
        <v>44562.0</v>
      </c>
      <c r="B226" s="85">
        <v>120.56462</v>
      </c>
      <c r="C226" s="86">
        <v>-5.2906</v>
      </c>
      <c r="D226" s="87">
        <v>1.82985</v>
      </c>
      <c r="E226" s="62">
        <v>4897339.0</v>
      </c>
      <c r="F226" s="5">
        <v>475887.0</v>
      </c>
      <c r="G226" s="88">
        <f>E226/F226</f>
        <v>10.29097034</v>
      </c>
      <c r="O226" s="29"/>
    </row>
    <row r="227">
      <c r="A227" s="66">
        <v>44652.0</v>
      </c>
      <c r="B227" s="85">
        <v>118.45629</v>
      </c>
      <c r="C227" s="89"/>
      <c r="D227" s="90"/>
      <c r="E227" s="91"/>
      <c r="G227" s="88"/>
      <c r="O227" s="29"/>
    </row>
    <row r="228">
      <c r="A228" s="66">
        <v>44743.0</v>
      </c>
      <c r="B228" s="85">
        <v>117.72571</v>
      </c>
      <c r="C228" s="89"/>
      <c r="D228" s="90"/>
      <c r="E228" s="91"/>
      <c r="G228" s="88"/>
      <c r="O228" s="29"/>
    </row>
    <row r="229">
      <c r="A229" s="66">
        <v>44835.0</v>
      </c>
      <c r="B229" s="85">
        <v>117.52586</v>
      </c>
      <c r="C229" s="89"/>
      <c r="D229" s="90"/>
      <c r="E229" s="91"/>
      <c r="G229" s="88"/>
      <c r="O229" s="42"/>
    </row>
    <row r="230">
      <c r="A230" s="66">
        <v>44927.0</v>
      </c>
      <c r="B230" s="85">
        <v>115.80777</v>
      </c>
      <c r="C230" s="86">
        <v>-6.11543</v>
      </c>
      <c r="D230" s="87">
        <v>2.37794</v>
      </c>
      <c r="E230" s="62">
        <v>4439286.0</v>
      </c>
      <c r="F230" s="5">
        <v>659182.0</v>
      </c>
      <c r="G230" s="88">
        <f>E230/F230</f>
        <v>6.734537654</v>
      </c>
      <c r="O230" s="29"/>
    </row>
    <row r="231">
      <c r="A231" s="66">
        <v>45017.0</v>
      </c>
      <c r="B231" s="85">
        <v>117.76969</v>
      </c>
      <c r="C231" s="89"/>
      <c r="D231" s="90"/>
      <c r="E231" s="91"/>
      <c r="G231" s="88"/>
      <c r="O231" s="29"/>
    </row>
    <row r="232">
      <c r="A232" s="66">
        <v>45108.0</v>
      </c>
      <c r="B232" s="85">
        <v>118.59158</v>
      </c>
      <c r="C232" s="89"/>
      <c r="D232" s="90"/>
      <c r="E232" s="91"/>
      <c r="G232" s="88"/>
      <c r="O232" s="29"/>
    </row>
    <row r="233">
      <c r="A233" s="66">
        <v>45200.0</v>
      </c>
      <c r="B233" s="85">
        <v>120.1595</v>
      </c>
      <c r="C233" s="89"/>
      <c r="D233" s="90"/>
      <c r="E233" s="91"/>
      <c r="G233" s="88"/>
      <c r="O233" s="42"/>
    </row>
    <row r="234">
      <c r="A234" s="66">
        <v>45292.0</v>
      </c>
      <c r="B234" s="85">
        <v>120.83025</v>
      </c>
      <c r="C234" s="86">
        <v>-6.28024</v>
      </c>
      <c r="D234" s="87">
        <v>3.02103</v>
      </c>
      <c r="E234" s="62">
        <v>4918736.0</v>
      </c>
      <c r="F234" s="5">
        <v>881651.0</v>
      </c>
      <c r="G234" s="88">
        <f>E234/F234</f>
        <v>5.579005752</v>
      </c>
      <c r="O234" s="29"/>
    </row>
    <row r="235">
      <c r="A235" s="66">
        <v>45383.0</v>
      </c>
      <c r="B235" s="85">
        <v>120.0399</v>
      </c>
      <c r="C235" s="29"/>
      <c r="O235" s="29"/>
    </row>
    <row r="236">
      <c r="A236" s="66">
        <v>45474.0</v>
      </c>
      <c r="B236" s="85">
        <v>120.73116</v>
      </c>
      <c r="C236" s="29"/>
      <c r="O236" s="29"/>
    </row>
    <row r="237">
      <c r="A237" s="66">
        <v>45566.0</v>
      </c>
      <c r="B237" s="85">
        <v>121.86755</v>
      </c>
      <c r="C237" s="42"/>
      <c r="O237" s="42"/>
    </row>
    <row r="238">
      <c r="C238" s="42"/>
    </row>
  </sheetData>
  <mergeCells count="7">
    <mergeCell ref="N8:N10"/>
    <mergeCell ref="Q8:Q10"/>
    <mergeCell ref="T9:T10"/>
    <mergeCell ref="T21:T22"/>
    <mergeCell ref="T29:T30"/>
    <mergeCell ref="N36:N38"/>
    <mergeCell ref="Q36:Q3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75"/>
  </cols>
  <sheetData>
    <row r="1">
      <c r="A1" s="9" t="s">
        <v>191</v>
      </c>
      <c r="B1" s="9" t="s">
        <v>378</v>
      </c>
      <c r="C1" s="9" t="s">
        <v>194</v>
      </c>
    </row>
    <row r="2">
      <c r="A2" s="66">
        <v>22651.0</v>
      </c>
      <c r="B2" s="92">
        <v>4.03</v>
      </c>
      <c r="E2" s="30" t="s">
        <v>378</v>
      </c>
      <c r="F2" s="30" t="s">
        <v>105</v>
      </c>
      <c r="G2" s="53" t="s">
        <v>106</v>
      </c>
      <c r="H2" s="29"/>
    </row>
    <row r="3">
      <c r="A3" s="66">
        <v>22658.0</v>
      </c>
      <c r="B3" s="92">
        <v>4.06</v>
      </c>
      <c r="C3" s="51">
        <f t="shared" ref="C3:C3298" si="1">(B3-B2)/B2</f>
        <v>0.007444168734</v>
      </c>
      <c r="E3" s="67">
        <v>16.0</v>
      </c>
      <c r="F3" s="93">
        <v>-10.0</v>
      </c>
      <c r="G3" s="29"/>
      <c r="H3" s="29"/>
    </row>
    <row r="4">
      <c r="A4" s="66">
        <v>22665.0</v>
      </c>
      <c r="B4" s="92">
        <v>4.11</v>
      </c>
      <c r="C4" s="51">
        <f t="shared" si="1"/>
        <v>0.01231527094</v>
      </c>
      <c r="E4" s="67">
        <v>15.0</v>
      </c>
      <c r="F4" s="93">
        <v>-9.0</v>
      </c>
      <c r="G4" s="29"/>
      <c r="H4" s="53" t="s">
        <v>379</v>
      </c>
    </row>
    <row r="5">
      <c r="A5" s="66">
        <v>22672.0</v>
      </c>
      <c r="B5" s="92">
        <v>4.1</v>
      </c>
      <c r="C5" s="51">
        <f t="shared" si="1"/>
        <v>-0.002433090024</v>
      </c>
      <c r="E5" s="67">
        <v>14.0</v>
      </c>
      <c r="F5" s="93">
        <v>-8.0</v>
      </c>
      <c r="G5" s="29" t="s">
        <v>380</v>
      </c>
      <c r="H5" s="53" t="s">
        <v>381</v>
      </c>
    </row>
    <row r="6">
      <c r="A6" s="66">
        <v>22679.0</v>
      </c>
      <c r="B6" s="92">
        <v>4.1</v>
      </c>
      <c r="C6" s="51">
        <f t="shared" si="1"/>
        <v>0</v>
      </c>
      <c r="E6" s="67">
        <v>13.0</v>
      </c>
      <c r="F6" s="93">
        <v>-7.0</v>
      </c>
      <c r="H6" s="29"/>
    </row>
    <row r="7">
      <c r="A7" s="66">
        <v>22686.0</v>
      </c>
      <c r="B7" s="92">
        <v>4.06</v>
      </c>
      <c r="C7" s="51">
        <f t="shared" si="1"/>
        <v>-0.009756097561</v>
      </c>
      <c r="E7" s="67">
        <v>12.0</v>
      </c>
      <c r="F7" s="93">
        <v>-6.0</v>
      </c>
      <c r="H7" s="29"/>
    </row>
    <row r="8">
      <c r="A8" s="66">
        <v>22693.0</v>
      </c>
      <c r="B8" s="92">
        <v>4.03</v>
      </c>
      <c r="C8" s="51">
        <f t="shared" si="1"/>
        <v>-0.007389162562</v>
      </c>
      <c r="E8" s="67">
        <v>11.0</v>
      </c>
      <c r="F8" s="93">
        <v>-5.0</v>
      </c>
      <c r="G8" s="29"/>
      <c r="H8" s="29"/>
    </row>
    <row r="9">
      <c r="A9" s="66">
        <v>22700.0</v>
      </c>
      <c r="B9" s="92">
        <v>4.03</v>
      </c>
      <c r="C9" s="51">
        <f t="shared" si="1"/>
        <v>0</v>
      </c>
      <c r="E9" s="67">
        <v>10.0</v>
      </c>
      <c r="F9" s="93">
        <v>-5.0</v>
      </c>
      <c r="G9" s="29"/>
      <c r="H9" s="29"/>
    </row>
    <row r="10">
      <c r="A10" s="66">
        <v>22707.0</v>
      </c>
      <c r="B10" s="92">
        <v>3.99</v>
      </c>
      <c r="C10" s="51">
        <f t="shared" si="1"/>
        <v>-0.009925558313</v>
      </c>
      <c r="E10" s="67">
        <v>9.0</v>
      </c>
      <c r="F10" s="93">
        <v>-3.0</v>
      </c>
      <c r="G10" s="29"/>
      <c r="H10" s="29"/>
    </row>
    <row r="11">
      <c r="A11" s="66">
        <v>22714.0</v>
      </c>
      <c r="B11" s="92">
        <v>3.99</v>
      </c>
      <c r="C11" s="51">
        <f t="shared" si="1"/>
        <v>0</v>
      </c>
      <c r="E11" s="67">
        <v>8.0</v>
      </c>
      <c r="F11" s="93">
        <v>-2.0</v>
      </c>
      <c r="G11" s="29"/>
      <c r="H11" s="29"/>
    </row>
    <row r="12">
      <c r="A12" s="66">
        <v>22721.0</v>
      </c>
      <c r="B12" s="92">
        <v>3.94</v>
      </c>
      <c r="C12" s="51">
        <f t="shared" si="1"/>
        <v>-0.01253132832</v>
      </c>
      <c r="E12" s="67">
        <v>7.0</v>
      </c>
      <c r="F12" s="93">
        <v>-1.0</v>
      </c>
      <c r="G12" s="29"/>
      <c r="H12" s="29"/>
    </row>
    <row r="13">
      <c r="A13" s="66">
        <v>22728.0</v>
      </c>
      <c r="B13" s="92">
        <v>3.88</v>
      </c>
      <c r="C13" s="51">
        <f t="shared" si="1"/>
        <v>-0.0152284264</v>
      </c>
      <c r="E13" s="67">
        <v>6.0</v>
      </c>
      <c r="F13" s="94">
        <v>0.0</v>
      </c>
      <c r="G13" s="29"/>
      <c r="H13" s="29"/>
    </row>
    <row r="14">
      <c r="A14" s="66">
        <v>22735.0</v>
      </c>
      <c r="B14" s="92">
        <v>3.89</v>
      </c>
      <c r="C14" s="51">
        <f t="shared" si="1"/>
        <v>0.002577319588</v>
      </c>
      <c r="E14" s="67">
        <v>5.0</v>
      </c>
      <c r="F14" s="95">
        <v>2.0</v>
      </c>
      <c r="G14" s="29"/>
      <c r="H14" s="29"/>
    </row>
    <row r="15">
      <c r="A15" s="66">
        <v>22742.0</v>
      </c>
      <c r="B15" s="92">
        <v>3.82</v>
      </c>
      <c r="C15" s="51">
        <f t="shared" si="1"/>
        <v>-0.01799485861</v>
      </c>
      <c r="E15" s="67">
        <v>4.0</v>
      </c>
      <c r="F15" s="95">
        <v>4.0</v>
      </c>
      <c r="G15" s="29"/>
      <c r="H15" s="29"/>
    </row>
    <row r="16">
      <c r="A16" s="66">
        <v>22749.0</v>
      </c>
      <c r="B16" s="92">
        <v>3.85</v>
      </c>
      <c r="C16" s="51">
        <f t="shared" si="1"/>
        <v>0.007853403141</v>
      </c>
      <c r="E16" s="67">
        <v>3.0</v>
      </c>
      <c r="F16" s="95">
        <v>6.0</v>
      </c>
      <c r="G16" s="29" t="s">
        <v>382</v>
      </c>
      <c r="H16" s="29"/>
    </row>
    <row r="17">
      <c r="A17" s="66">
        <v>22756.0</v>
      </c>
      <c r="B17" s="92">
        <v>3.82</v>
      </c>
      <c r="C17" s="51">
        <f t="shared" si="1"/>
        <v>-0.007792207792</v>
      </c>
      <c r="E17" s="67">
        <v>2.0</v>
      </c>
      <c r="F17" s="95">
        <v>8.0</v>
      </c>
      <c r="H17" s="29"/>
    </row>
    <row r="18">
      <c r="A18" s="66">
        <v>22763.0</v>
      </c>
      <c r="B18" s="92">
        <v>3.87</v>
      </c>
      <c r="C18" s="51">
        <f t="shared" si="1"/>
        <v>0.01308900524</v>
      </c>
      <c r="E18" s="67">
        <v>1.0</v>
      </c>
      <c r="F18" s="95">
        <v>10.0</v>
      </c>
      <c r="G18" s="29"/>
      <c r="H18" s="29"/>
    </row>
    <row r="19">
      <c r="A19" s="66">
        <v>22770.0</v>
      </c>
      <c r="B19" s="92">
        <v>3.86</v>
      </c>
      <c r="C19" s="51">
        <f t="shared" si="1"/>
        <v>-0.002583979328</v>
      </c>
      <c r="E19" s="67">
        <v>0.0</v>
      </c>
      <c r="F19" s="95">
        <v>10.0</v>
      </c>
      <c r="G19" s="29"/>
      <c r="H19" s="29"/>
    </row>
    <row r="20">
      <c r="A20" s="66">
        <v>22777.0</v>
      </c>
      <c r="B20" s="92">
        <v>3.84</v>
      </c>
      <c r="C20" s="51">
        <f t="shared" si="1"/>
        <v>-0.00518134715</v>
      </c>
    </row>
    <row r="21">
      <c r="A21" s="66">
        <v>22784.0</v>
      </c>
      <c r="B21" s="92">
        <v>3.88</v>
      </c>
      <c r="C21" s="51">
        <f t="shared" si="1"/>
        <v>0.01041666667</v>
      </c>
    </row>
    <row r="22">
      <c r="A22" s="66">
        <v>22791.0</v>
      </c>
      <c r="B22" s="92">
        <v>3.91</v>
      </c>
      <c r="C22" s="51">
        <f t="shared" si="1"/>
        <v>0.007731958763</v>
      </c>
    </row>
    <row r="23">
      <c r="A23" s="66">
        <v>22798.0</v>
      </c>
      <c r="B23" s="92">
        <v>3.89</v>
      </c>
      <c r="C23" s="51">
        <f t="shared" si="1"/>
        <v>-0.005115089514</v>
      </c>
    </row>
    <row r="24">
      <c r="A24" s="66">
        <v>22805.0</v>
      </c>
      <c r="B24" s="92">
        <v>3.88</v>
      </c>
      <c r="C24" s="51">
        <f t="shared" si="1"/>
        <v>-0.002570694087</v>
      </c>
    </row>
    <row r="25">
      <c r="A25" s="66">
        <v>22812.0</v>
      </c>
      <c r="B25" s="92">
        <v>3.88</v>
      </c>
      <c r="C25" s="51">
        <f t="shared" si="1"/>
        <v>0</v>
      </c>
    </row>
    <row r="26">
      <c r="A26" s="66">
        <v>22819.0</v>
      </c>
      <c r="B26" s="92">
        <v>3.91</v>
      </c>
      <c r="C26" s="51">
        <f t="shared" si="1"/>
        <v>0.007731958763</v>
      </c>
    </row>
    <row r="27">
      <c r="A27" s="66">
        <v>22826.0</v>
      </c>
      <c r="B27" s="92">
        <v>3.97</v>
      </c>
      <c r="C27" s="51">
        <f t="shared" si="1"/>
        <v>0.01534526854</v>
      </c>
    </row>
    <row r="28">
      <c r="A28" s="66">
        <v>22833.0</v>
      </c>
      <c r="B28" s="92">
        <v>4.01</v>
      </c>
      <c r="C28" s="51">
        <f t="shared" si="1"/>
        <v>0.01007556675</v>
      </c>
    </row>
    <row r="29">
      <c r="A29" s="66">
        <v>22840.0</v>
      </c>
      <c r="B29" s="92">
        <v>4.01</v>
      </c>
      <c r="C29" s="51">
        <f t="shared" si="1"/>
        <v>0</v>
      </c>
    </row>
    <row r="30">
      <c r="A30" s="66">
        <v>22847.0</v>
      </c>
      <c r="B30" s="92">
        <v>4.02</v>
      </c>
      <c r="C30" s="51">
        <f t="shared" si="1"/>
        <v>0.002493765586</v>
      </c>
    </row>
    <row r="31">
      <c r="A31" s="66">
        <v>22854.0</v>
      </c>
      <c r="B31" s="92">
        <v>4.01</v>
      </c>
      <c r="C31" s="51">
        <f t="shared" si="1"/>
        <v>-0.002487562189</v>
      </c>
    </row>
    <row r="32">
      <c r="A32" s="66">
        <v>22861.0</v>
      </c>
      <c r="B32" s="92">
        <v>4.02</v>
      </c>
      <c r="C32" s="51">
        <f t="shared" si="1"/>
        <v>0.002493765586</v>
      </c>
    </row>
    <row r="33">
      <c r="A33" s="66">
        <v>22868.0</v>
      </c>
      <c r="B33" s="92">
        <v>4.0</v>
      </c>
      <c r="C33" s="51">
        <f t="shared" si="1"/>
        <v>-0.004975124378</v>
      </c>
    </row>
    <row r="34">
      <c r="A34" s="66">
        <v>22875.0</v>
      </c>
      <c r="B34" s="92">
        <v>3.97</v>
      </c>
      <c r="C34" s="51">
        <f t="shared" si="1"/>
        <v>-0.0075</v>
      </c>
    </row>
    <row r="35">
      <c r="A35" s="66">
        <v>22882.0</v>
      </c>
      <c r="B35" s="92">
        <v>3.95</v>
      </c>
      <c r="C35" s="51">
        <f t="shared" si="1"/>
        <v>-0.005037783375</v>
      </c>
    </row>
    <row r="36">
      <c r="A36" s="66">
        <v>22889.0</v>
      </c>
      <c r="B36" s="92">
        <v>3.96</v>
      </c>
      <c r="C36" s="51">
        <f t="shared" si="1"/>
        <v>0.00253164557</v>
      </c>
    </row>
    <row r="37">
      <c r="A37" s="66">
        <v>22896.0</v>
      </c>
      <c r="B37" s="92">
        <v>3.98</v>
      </c>
      <c r="C37" s="51">
        <f t="shared" si="1"/>
        <v>0.005050505051</v>
      </c>
    </row>
    <row r="38">
      <c r="A38" s="66">
        <v>22903.0</v>
      </c>
      <c r="B38" s="92">
        <v>4.0</v>
      </c>
      <c r="C38" s="51">
        <f t="shared" si="1"/>
        <v>0.005025125628</v>
      </c>
    </row>
    <row r="39">
      <c r="A39" s="66">
        <v>22910.0</v>
      </c>
      <c r="B39" s="92">
        <v>3.98</v>
      </c>
      <c r="C39" s="51">
        <f t="shared" si="1"/>
        <v>-0.005</v>
      </c>
    </row>
    <row r="40">
      <c r="A40" s="66">
        <v>22917.0</v>
      </c>
      <c r="B40" s="92">
        <v>3.95</v>
      </c>
      <c r="C40" s="51">
        <f t="shared" si="1"/>
        <v>-0.007537688442</v>
      </c>
    </row>
    <row r="41">
      <c r="A41" s="66">
        <v>22924.0</v>
      </c>
      <c r="B41" s="92">
        <v>3.91</v>
      </c>
      <c r="C41" s="51">
        <f t="shared" si="1"/>
        <v>-0.01012658228</v>
      </c>
    </row>
    <row r="42">
      <c r="A42" s="66">
        <v>22931.0</v>
      </c>
      <c r="B42" s="92">
        <v>3.94</v>
      </c>
      <c r="C42" s="51">
        <f t="shared" si="1"/>
        <v>0.007672634271</v>
      </c>
    </row>
    <row r="43">
      <c r="A43" s="66">
        <v>22938.0</v>
      </c>
      <c r="B43" s="92">
        <v>3.92</v>
      </c>
      <c r="C43" s="51">
        <f t="shared" si="1"/>
        <v>-0.005076142132</v>
      </c>
    </row>
    <row r="44">
      <c r="A44" s="66">
        <v>22945.0</v>
      </c>
      <c r="B44" s="92">
        <v>3.93</v>
      </c>
      <c r="C44" s="51">
        <f t="shared" si="1"/>
        <v>0.002551020408</v>
      </c>
    </row>
    <row r="45">
      <c r="A45" s="66">
        <v>22952.0</v>
      </c>
      <c r="B45" s="92">
        <v>3.92</v>
      </c>
      <c r="C45" s="51">
        <f t="shared" si="1"/>
        <v>-0.002544529262</v>
      </c>
    </row>
    <row r="46">
      <c r="A46" s="66">
        <v>22959.0</v>
      </c>
      <c r="B46" s="92">
        <v>3.9</v>
      </c>
      <c r="C46" s="51">
        <f t="shared" si="1"/>
        <v>-0.005102040816</v>
      </c>
    </row>
    <row r="47">
      <c r="A47" s="66">
        <v>22966.0</v>
      </c>
      <c r="B47" s="92">
        <v>3.91</v>
      </c>
      <c r="C47" s="51">
        <f t="shared" si="1"/>
        <v>0.002564102564</v>
      </c>
    </row>
    <row r="48">
      <c r="A48" s="66">
        <v>22973.0</v>
      </c>
      <c r="B48" s="92">
        <v>3.93</v>
      </c>
      <c r="C48" s="51">
        <f t="shared" si="1"/>
        <v>0.005115089514</v>
      </c>
    </row>
    <row r="49">
      <c r="A49" s="66">
        <v>22980.0</v>
      </c>
      <c r="B49" s="92">
        <v>3.92</v>
      </c>
      <c r="C49" s="51">
        <f t="shared" si="1"/>
        <v>-0.002544529262</v>
      </c>
    </row>
    <row r="50">
      <c r="A50" s="66">
        <v>22987.0</v>
      </c>
      <c r="B50" s="92">
        <v>3.93</v>
      </c>
      <c r="C50" s="51">
        <f t="shared" si="1"/>
        <v>0.002551020408</v>
      </c>
    </row>
    <row r="51">
      <c r="A51" s="66">
        <v>22994.0</v>
      </c>
      <c r="B51" s="92">
        <v>3.88</v>
      </c>
      <c r="C51" s="51">
        <f t="shared" si="1"/>
        <v>-0.01272264631</v>
      </c>
    </row>
    <row r="52">
      <c r="A52" s="66">
        <v>23001.0</v>
      </c>
      <c r="B52" s="92">
        <v>3.83</v>
      </c>
      <c r="C52" s="51">
        <f t="shared" si="1"/>
        <v>-0.01288659794</v>
      </c>
    </row>
    <row r="53">
      <c r="A53" s="66">
        <v>23008.0</v>
      </c>
      <c r="B53" s="92">
        <v>3.81</v>
      </c>
      <c r="C53" s="51">
        <f t="shared" si="1"/>
        <v>-0.005221932115</v>
      </c>
    </row>
    <row r="54">
      <c r="A54" s="66">
        <v>23015.0</v>
      </c>
      <c r="B54" s="92">
        <v>3.83</v>
      </c>
      <c r="C54" s="51">
        <f t="shared" si="1"/>
        <v>0.005249343832</v>
      </c>
    </row>
    <row r="55">
      <c r="A55" s="66">
        <v>23022.0</v>
      </c>
      <c r="B55" s="92">
        <v>3.81</v>
      </c>
      <c r="C55" s="51">
        <f t="shared" si="1"/>
        <v>-0.005221932115</v>
      </c>
    </row>
    <row r="56">
      <c r="A56" s="66">
        <v>23029.0</v>
      </c>
      <c r="B56" s="92">
        <v>3.81</v>
      </c>
      <c r="C56" s="51">
        <f t="shared" si="1"/>
        <v>0</v>
      </c>
    </row>
    <row r="57">
      <c r="A57" s="66">
        <v>23036.0</v>
      </c>
      <c r="B57" s="92">
        <v>3.86</v>
      </c>
      <c r="C57" s="51">
        <f t="shared" si="1"/>
        <v>0.01312335958</v>
      </c>
    </row>
    <row r="58">
      <c r="A58" s="66">
        <v>23043.0</v>
      </c>
      <c r="B58" s="92">
        <v>3.87</v>
      </c>
      <c r="C58" s="51">
        <f t="shared" si="1"/>
        <v>0.002590673575</v>
      </c>
    </row>
    <row r="59">
      <c r="A59" s="66">
        <v>23050.0</v>
      </c>
      <c r="B59" s="92">
        <v>3.9</v>
      </c>
      <c r="C59" s="51">
        <f t="shared" si="1"/>
        <v>0.007751937984</v>
      </c>
    </row>
    <row r="60">
      <c r="A60" s="66">
        <v>23057.0</v>
      </c>
      <c r="B60" s="92">
        <v>3.92</v>
      </c>
      <c r="C60" s="51">
        <f t="shared" si="1"/>
        <v>0.005128205128</v>
      </c>
    </row>
    <row r="61">
      <c r="A61" s="66">
        <v>23064.0</v>
      </c>
      <c r="B61" s="92">
        <v>3.93</v>
      </c>
      <c r="C61" s="51">
        <f t="shared" si="1"/>
        <v>0.002551020408</v>
      </c>
    </row>
    <row r="62">
      <c r="A62" s="66">
        <v>23071.0</v>
      </c>
      <c r="B62" s="92">
        <v>3.94</v>
      </c>
      <c r="C62" s="51">
        <f t="shared" si="1"/>
        <v>0.002544529262</v>
      </c>
    </row>
    <row r="63">
      <c r="A63" s="66">
        <v>23078.0</v>
      </c>
      <c r="B63" s="92">
        <v>3.92</v>
      </c>
      <c r="C63" s="51">
        <f t="shared" si="1"/>
        <v>-0.005076142132</v>
      </c>
    </row>
    <row r="64">
      <c r="A64" s="66">
        <v>23085.0</v>
      </c>
      <c r="B64" s="92">
        <v>3.92</v>
      </c>
      <c r="C64" s="51">
        <f t="shared" si="1"/>
        <v>0</v>
      </c>
    </row>
    <row r="65">
      <c r="A65" s="66">
        <v>23092.0</v>
      </c>
      <c r="B65" s="92">
        <v>3.92</v>
      </c>
      <c r="C65" s="51">
        <f t="shared" si="1"/>
        <v>0</v>
      </c>
    </row>
    <row r="66">
      <c r="A66" s="66">
        <v>23099.0</v>
      </c>
      <c r="B66" s="92">
        <v>3.95</v>
      </c>
      <c r="C66" s="51">
        <f t="shared" si="1"/>
        <v>0.007653061224</v>
      </c>
    </row>
    <row r="67">
      <c r="A67" s="66">
        <v>23106.0</v>
      </c>
      <c r="B67" s="92">
        <v>3.95</v>
      </c>
      <c r="C67" s="51">
        <f t="shared" si="1"/>
        <v>0</v>
      </c>
    </row>
    <row r="68">
      <c r="A68" s="66">
        <v>23113.0</v>
      </c>
      <c r="B68" s="92">
        <v>3.99</v>
      </c>
      <c r="C68" s="51">
        <f t="shared" si="1"/>
        <v>0.01012658228</v>
      </c>
    </row>
    <row r="69">
      <c r="A69" s="66">
        <v>23120.0</v>
      </c>
      <c r="B69" s="92">
        <v>3.99</v>
      </c>
      <c r="C69" s="51">
        <f t="shared" si="1"/>
        <v>0</v>
      </c>
    </row>
    <row r="70">
      <c r="A70" s="66">
        <v>23127.0</v>
      </c>
      <c r="B70" s="92">
        <v>3.96</v>
      </c>
      <c r="C70" s="51">
        <f t="shared" si="1"/>
        <v>-0.007518796992</v>
      </c>
    </row>
    <row r="71">
      <c r="A71" s="66">
        <v>23134.0</v>
      </c>
      <c r="B71" s="92">
        <v>3.94</v>
      </c>
      <c r="C71" s="51">
        <f t="shared" si="1"/>
        <v>-0.005050505051</v>
      </c>
    </row>
    <row r="72">
      <c r="A72" s="66">
        <v>23141.0</v>
      </c>
      <c r="B72" s="92">
        <v>3.92</v>
      </c>
      <c r="C72" s="51">
        <f t="shared" si="1"/>
        <v>-0.005076142132</v>
      </c>
    </row>
    <row r="73">
      <c r="A73" s="66">
        <v>23148.0</v>
      </c>
      <c r="B73" s="92">
        <v>3.91</v>
      </c>
      <c r="C73" s="51">
        <f t="shared" si="1"/>
        <v>-0.002551020408</v>
      </c>
    </row>
    <row r="74">
      <c r="A74" s="66">
        <v>23155.0</v>
      </c>
      <c r="B74" s="92">
        <v>3.93</v>
      </c>
      <c r="C74" s="51">
        <f t="shared" si="1"/>
        <v>0.005115089514</v>
      </c>
    </row>
    <row r="75">
      <c r="A75" s="66">
        <v>23162.0</v>
      </c>
      <c r="B75" s="92">
        <v>3.96</v>
      </c>
      <c r="C75" s="51">
        <f t="shared" si="1"/>
        <v>0.007633587786</v>
      </c>
    </row>
    <row r="76">
      <c r="A76" s="66">
        <v>23169.0</v>
      </c>
      <c r="B76" s="92">
        <v>3.98</v>
      </c>
      <c r="C76" s="51">
        <f t="shared" si="1"/>
        <v>0.005050505051</v>
      </c>
    </row>
    <row r="77">
      <c r="A77" s="66">
        <v>23176.0</v>
      </c>
      <c r="B77" s="92">
        <v>3.99</v>
      </c>
      <c r="C77" s="51">
        <f t="shared" si="1"/>
        <v>0.002512562814</v>
      </c>
    </row>
    <row r="78">
      <c r="A78" s="66">
        <v>23183.0</v>
      </c>
      <c r="B78" s="92">
        <v>4.0</v>
      </c>
      <c r="C78" s="51">
        <f t="shared" si="1"/>
        <v>0.002506265664</v>
      </c>
    </row>
    <row r="79">
      <c r="A79" s="66">
        <v>23190.0</v>
      </c>
      <c r="B79" s="92">
        <v>4.0</v>
      </c>
      <c r="C79" s="51">
        <f t="shared" si="1"/>
        <v>0</v>
      </c>
    </row>
    <row r="80">
      <c r="A80" s="66">
        <v>23197.0</v>
      </c>
      <c r="B80" s="92">
        <v>4.03</v>
      </c>
      <c r="C80" s="51">
        <f t="shared" si="1"/>
        <v>0.0075</v>
      </c>
    </row>
    <row r="81">
      <c r="A81" s="66">
        <v>23204.0</v>
      </c>
      <c r="B81" s="92">
        <v>4.04</v>
      </c>
      <c r="C81" s="51">
        <f t="shared" si="1"/>
        <v>0.002481389578</v>
      </c>
    </row>
    <row r="82">
      <c r="A82" s="66">
        <v>23211.0</v>
      </c>
      <c r="B82" s="92">
        <v>4.02</v>
      </c>
      <c r="C82" s="51">
        <f t="shared" si="1"/>
        <v>-0.00495049505</v>
      </c>
    </row>
    <row r="83">
      <c r="A83" s="66">
        <v>23218.0</v>
      </c>
      <c r="B83" s="92">
        <v>4.01</v>
      </c>
      <c r="C83" s="51">
        <f t="shared" si="1"/>
        <v>-0.002487562189</v>
      </c>
    </row>
    <row r="84">
      <c r="A84" s="66">
        <v>23225.0</v>
      </c>
      <c r="B84" s="92">
        <v>3.99</v>
      </c>
      <c r="C84" s="51">
        <f t="shared" si="1"/>
        <v>-0.004987531172</v>
      </c>
    </row>
    <row r="85">
      <c r="A85" s="66">
        <v>23232.0</v>
      </c>
      <c r="B85" s="92">
        <v>4.0</v>
      </c>
      <c r="C85" s="51">
        <f t="shared" si="1"/>
        <v>0.002506265664</v>
      </c>
    </row>
    <row r="86">
      <c r="A86" s="66">
        <v>23239.0</v>
      </c>
      <c r="B86" s="92">
        <v>4.01</v>
      </c>
      <c r="C86" s="51">
        <f t="shared" si="1"/>
        <v>0.0025</v>
      </c>
    </row>
    <row r="87">
      <c r="A87" s="66">
        <v>23246.0</v>
      </c>
      <c r="B87" s="92">
        <v>4.0</v>
      </c>
      <c r="C87" s="51">
        <f t="shared" si="1"/>
        <v>-0.002493765586</v>
      </c>
    </row>
    <row r="88">
      <c r="A88" s="66">
        <v>23253.0</v>
      </c>
      <c r="B88" s="92">
        <v>4.01</v>
      </c>
      <c r="C88" s="51">
        <f t="shared" si="1"/>
        <v>0.0025</v>
      </c>
    </row>
    <row r="89">
      <c r="A89" s="66">
        <v>23260.0</v>
      </c>
      <c r="B89" s="92">
        <v>4.06</v>
      </c>
      <c r="C89" s="51">
        <f t="shared" si="1"/>
        <v>0.01246882793</v>
      </c>
    </row>
    <row r="90">
      <c r="A90" s="66">
        <v>23267.0</v>
      </c>
      <c r="B90" s="92">
        <v>4.09</v>
      </c>
      <c r="C90" s="51">
        <f t="shared" si="1"/>
        <v>0.007389162562</v>
      </c>
    </row>
    <row r="91">
      <c r="A91" s="66">
        <v>23274.0</v>
      </c>
      <c r="B91" s="92">
        <v>4.08</v>
      </c>
      <c r="C91" s="51">
        <f t="shared" si="1"/>
        <v>-0.002444987775</v>
      </c>
    </row>
    <row r="92">
      <c r="A92" s="66">
        <v>23281.0</v>
      </c>
      <c r="B92" s="92">
        <v>4.08</v>
      </c>
      <c r="C92" s="51">
        <f t="shared" si="1"/>
        <v>0</v>
      </c>
    </row>
    <row r="93">
      <c r="A93" s="66">
        <v>23288.0</v>
      </c>
      <c r="B93" s="92">
        <v>4.07</v>
      </c>
      <c r="C93" s="51">
        <f t="shared" si="1"/>
        <v>-0.002450980392</v>
      </c>
    </row>
    <row r="94">
      <c r="A94" s="66">
        <v>23295.0</v>
      </c>
      <c r="B94" s="92">
        <v>4.09</v>
      </c>
      <c r="C94" s="51">
        <f t="shared" si="1"/>
        <v>0.004914004914</v>
      </c>
    </row>
    <row r="95">
      <c r="A95" s="66">
        <v>23302.0</v>
      </c>
      <c r="B95" s="92">
        <v>4.11</v>
      </c>
      <c r="C95" s="51">
        <f t="shared" si="1"/>
        <v>0.00488997555</v>
      </c>
    </row>
    <row r="96">
      <c r="A96" s="66">
        <v>23309.0</v>
      </c>
      <c r="B96" s="92">
        <v>4.12</v>
      </c>
      <c r="C96" s="51">
        <f t="shared" si="1"/>
        <v>0.002433090024</v>
      </c>
    </row>
    <row r="97">
      <c r="A97" s="66">
        <v>23316.0</v>
      </c>
      <c r="B97" s="92">
        <v>4.14</v>
      </c>
      <c r="C97" s="51">
        <f t="shared" si="1"/>
        <v>0.004854368932</v>
      </c>
    </row>
    <row r="98">
      <c r="A98" s="66">
        <v>23323.0</v>
      </c>
      <c r="B98" s="92">
        <v>4.16</v>
      </c>
      <c r="C98" s="51">
        <f t="shared" si="1"/>
        <v>0.004830917874</v>
      </c>
    </row>
    <row r="99">
      <c r="A99" s="66">
        <v>23330.0</v>
      </c>
      <c r="B99" s="92">
        <v>4.14</v>
      </c>
      <c r="C99" s="51">
        <f t="shared" si="1"/>
        <v>-0.004807692308</v>
      </c>
    </row>
    <row r="100">
      <c r="A100" s="66">
        <v>23337.0</v>
      </c>
      <c r="B100" s="92">
        <v>4.1</v>
      </c>
      <c r="C100" s="51">
        <f t="shared" si="1"/>
        <v>-0.009661835749</v>
      </c>
    </row>
    <row r="101">
      <c r="A101" s="66">
        <v>23344.0</v>
      </c>
      <c r="B101" s="92">
        <v>4.08</v>
      </c>
      <c r="C101" s="51">
        <f t="shared" si="1"/>
        <v>-0.00487804878</v>
      </c>
    </row>
    <row r="102">
      <c r="A102" s="66">
        <v>23351.0</v>
      </c>
      <c r="B102" s="92">
        <v>4.1</v>
      </c>
      <c r="C102" s="51">
        <f t="shared" si="1"/>
        <v>0.004901960784</v>
      </c>
    </row>
    <row r="103">
      <c r="A103" s="66">
        <v>23358.0</v>
      </c>
      <c r="B103" s="92">
        <v>4.11</v>
      </c>
      <c r="C103" s="51">
        <f t="shared" si="1"/>
        <v>0.00243902439</v>
      </c>
    </row>
    <row r="104">
      <c r="A104" s="66">
        <v>23365.0</v>
      </c>
      <c r="B104" s="92">
        <v>4.15</v>
      </c>
      <c r="C104" s="51">
        <f t="shared" si="1"/>
        <v>0.009732360097</v>
      </c>
    </row>
    <row r="105">
      <c r="A105" s="66">
        <v>23372.0</v>
      </c>
      <c r="B105" s="92">
        <v>4.15</v>
      </c>
      <c r="C105" s="51">
        <f t="shared" si="1"/>
        <v>0</v>
      </c>
    </row>
    <row r="106">
      <c r="A106" s="66">
        <v>23379.0</v>
      </c>
      <c r="B106" s="92">
        <v>4.14</v>
      </c>
      <c r="C106" s="51">
        <f t="shared" si="1"/>
        <v>-0.002409638554</v>
      </c>
    </row>
    <row r="107">
      <c r="A107" s="66">
        <v>23386.0</v>
      </c>
      <c r="B107" s="92">
        <v>4.17</v>
      </c>
      <c r="C107" s="51">
        <f t="shared" si="1"/>
        <v>0.007246376812</v>
      </c>
    </row>
    <row r="108">
      <c r="A108" s="66">
        <v>23393.0</v>
      </c>
      <c r="B108" s="92">
        <v>4.18</v>
      </c>
      <c r="C108" s="51">
        <f t="shared" si="1"/>
        <v>0.002398081535</v>
      </c>
    </row>
    <row r="109">
      <c r="A109" s="66">
        <v>23400.0</v>
      </c>
      <c r="B109" s="92">
        <v>4.16</v>
      </c>
      <c r="C109" s="51">
        <f t="shared" si="1"/>
        <v>-0.004784688995</v>
      </c>
    </row>
    <row r="110">
      <c r="A110" s="66">
        <v>23407.0</v>
      </c>
      <c r="B110" s="92">
        <v>4.17</v>
      </c>
      <c r="C110" s="51">
        <f t="shared" si="1"/>
        <v>0.002403846154</v>
      </c>
    </row>
    <row r="111">
      <c r="A111" s="66">
        <v>23414.0</v>
      </c>
      <c r="B111" s="92">
        <v>4.15</v>
      </c>
      <c r="C111" s="51">
        <f t="shared" si="1"/>
        <v>-0.00479616307</v>
      </c>
    </row>
    <row r="112">
      <c r="A112" s="66">
        <v>23421.0</v>
      </c>
      <c r="B112" s="92">
        <v>4.14</v>
      </c>
      <c r="C112" s="51">
        <f t="shared" si="1"/>
        <v>-0.002409638554</v>
      </c>
    </row>
    <row r="113">
      <c r="A113" s="66">
        <v>23428.0</v>
      </c>
      <c r="B113" s="92">
        <v>4.14</v>
      </c>
      <c r="C113" s="51">
        <f t="shared" si="1"/>
        <v>0</v>
      </c>
    </row>
    <row r="114">
      <c r="A114" s="66">
        <v>23435.0</v>
      </c>
      <c r="B114" s="92">
        <v>4.16</v>
      </c>
      <c r="C114" s="51">
        <f t="shared" si="1"/>
        <v>0.004830917874</v>
      </c>
    </row>
    <row r="115">
      <c r="A115" s="66">
        <v>23442.0</v>
      </c>
      <c r="B115" s="92">
        <v>4.18</v>
      </c>
      <c r="C115" s="51">
        <f t="shared" si="1"/>
        <v>0.004807692308</v>
      </c>
    </row>
    <row r="116">
      <c r="A116" s="66">
        <v>23449.0</v>
      </c>
      <c r="B116" s="92">
        <v>4.21</v>
      </c>
      <c r="C116" s="51">
        <f t="shared" si="1"/>
        <v>0.007177033493</v>
      </c>
    </row>
    <row r="117">
      <c r="A117" s="66">
        <v>23456.0</v>
      </c>
      <c r="B117" s="92">
        <v>4.23</v>
      </c>
      <c r="C117" s="51">
        <f t="shared" si="1"/>
        <v>0.004750593824</v>
      </c>
    </row>
    <row r="118">
      <c r="A118" s="66">
        <v>23463.0</v>
      </c>
      <c r="B118" s="92">
        <v>4.26</v>
      </c>
      <c r="C118" s="51">
        <f t="shared" si="1"/>
        <v>0.007092198582</v>
      </c>
    </row>
    <row r="119">
      <c r="A119" s="66">
        <v>23470.0</v>
      </c>
      <c r="B119" s="92">
        <v>4.24</v>
      </c>
      <c r="C119" s="51">
        <f t="shared" si="1"/>
        <v>-0.004694835681</v>
      </c>
    </row>
    <row r="120">
      <c r="A120" s="66">
        <v>23477.0</v>
      </c>
      <c r="B120" s="92">
        <v>4.23</v>
      </c>
      <c r="C120" s="51">
        <f t="shared" si="1"/>
        <v>-0.002358490566</v>
      </c>
    </row>
    <row r="121">
      <c r="A121" s="66">
        <v>23484.0</v>
      </c>
      <c r="B121" s="92">
        <v>4.23</v>
      </c>
      <c r="C121" s="51">
        <f t="shared" si="1"/>
        <v>0</v>
      </c>
    </row>
    <row r="122">
      <c r="A122" s="66">
        <v>23491.0</v>
      </c>
      <c r="B122" s="92">
        <v>4.23</v>
      </c>
      <c r="C122" s="51">
        <f t="shared" si="1"/>
        <v>0</v>
      </c>
    </row>
    <row r="123">
      <c r="A123" s="66">
        <v>23498.0</v>
      </c>
      <c r="B123" s="92">
        <v>4.22</v>
      </c>
      <c r="C123" s="51">
        <f t="shared" si="1"/>
        <v>-0.002364066194</v>
      </c>
    </row>
    <row r="124">
      <c r="A124" s="66">
        <v>23505.0</v>
      </c>
      <c r="B124" s="92">
        <v>4.22</v>
      </c>
      <c r="C124" s="51">
        <f t="shared" si="1"/>
        <v>0</v>
      </c>
    </row>
    <row r="125">
      <c r="A125" s="66">
        <v>23512.0</v>
      </c>
      <c r="B125" s="92">
        <v>4.19</v>
      </c>
      <c r="C125" s="51">
        <f t="shared" si="1"/>
        <v>-0.007109004739</v>
      </c>
    </row>
    <row r="126">
      <c r="A126" s="66">
        <v>23519.0</v>
      </c>
      <c r="B126" s="92">
        <v>4.2</v>
      </c>
      <c r="C126" s="51">
        <f t="shared" si="1"/>
        <v>0.002386634845</v>
      </c>
    </row>
    <row r="127">
      <c r="A127" s="66">
        <v>23526.0</v>
      </c>
      <c r="B127" s="92">
        <v>4.19</v>
      </c>
      <c r="C127" s="51">
        <f t="shared" si="1"/>
        <v>-0.002380952381</v>
      </c>
    </row>
    <row r="128">
      <c r="A128" s="66">
        <v>23533.0</v>
      </c>
      <c r="B128" s="92">
        <v>4.19</v>
      </c>
      <c r="C128" s="51">
        <f t="shared" si="1"/>
        <v>0</v>
      </c>
    </row>
    <row r="129">
      <c r="A129" s="66">
        <v>23540.0</v>
      </c>
      <c r="B129" s="92">
        <v>4.18</v>
      </c>
      <c r="C129" s="51">
        <f t="shared" si="1"/>
        <v>-0.002386634845</v>
      </c>
    </row>
    <row r="130">
      <c r="A130" s="66">
        <v>23547.0</v>
      </c>
      <c r="B130" s="92">
        <v>4.17</v>
      </c>
      <c r="C130" s="51">
        <f t="shared" si="1"/>
        <v>-0.002392344498</v>
      </c>
    </row>
    <row r="131">
      <c r="A131" s="66">
        <v>23554.0</v>
      </c>
      <c r="B131" s="92">
        <v>4.15</v>
      </c>
      <c r="C131" s="51">
        <f t="shared" si="1"/>
        <v>-0.00479616307</v>
      </c>
    </row>
    <row r="132">
      <c r="A132" s="66">
        <v>23561.0</v>
      </c>
      <c r="B132" s="92">
        <v>4.15</v>
      </c>
      <c r="C132" s="51">
        <f t="shared" si="1"/>
        <v>0</v>
      </c>
    </row>
    <row r="133">
      <c r="A133" s="66">
        <v>23568.0</v>
      </c>
      <c r="B133" s="92">
        <v>4.17</v>
      </c>
      <c r="C133" s="51">
        <f t="shared" si="1"/>
        <v>0.004819277108</v>
      </c>
    </row>
    <row r="134">
      <c r="A134" s="66">
        <v>23575.0</v>
      </c>
      <c r="B134" s="92">
        <v>4.19</v>
      </c>
      <c r="C134" s="51">
        <f t="shared" si="1"/>
        <v>0.00479616307</v>
      </c>
    </row>
    <row r="135">
      <c r="A135" s="66">
        <v>23582.0</v>
      </c>
      <c r="B135" s="92">
        <v>4.2</v>
      </c>
      <c r="C135" s="51">
        <f t="shared" si="1"/>
        <v>0.002386634845</v>
      </c>
    </row>
    <row r="136">
      <c r="A136" s="66">
        <v>23589.0</v>
      </c>
      <c r="B136" s="92">
        <v>4.2</v>
      </c>
      <c r="C136" s="51">
        <f t="shared" si="1"/>
        <v>0</v>
      </c>
    </row>
    <row r="137">
      <c r="A137" s="66">
        <v>23596.0</v>
      </c>
      <c r="B137" s="92">
        <v>4.19</v>
      </c>
      <c r="C137" s="51">
        <f t="shared" si="1"/>
        <v>-0.002380952381</v>
      </c>
    </row>
    <row r="138">
      <c r="A138" s="66">
        <v>23603.0</v>
      </c>
      <c r="B138" s="92">
        <v>4.19</v>
      </c>
      <c r="C138" s="51">
        <f t="shared" si="1"/>
        <v>0</v>
      </c>
    </row>
    <row r="139">
      <c r="A139" s="66">
        <v>23610.0</v>
      </c>
      <c r="B139" s="92">
        <v>4.19</v>
      </c>
      <c r="C139" s="51">
        <f t="shared" si="1"/>
        <v>0</v>
      </c>
    </row>
    <row r="140">
      <c r="A140" s="66">
        <v>23617.0</v>
      </c>
      <c r="B140" s="92">
        <v>4.2</v>
      </c>
      <c r="C140" s="51">
        <f t="shared" si="1"/>
        <v>0.002386634845</v>
      </c>
    </row>
    <row r="141">
      <c r="A141" s="66">
        <v>23624.0</v>
      </c>
      <c r="B141" s="92">
        <v>4.22</v>
      </c>
      <c r="C141" s="51">
        <f t="shared" si="1"/>
        <v>0.004761904762</v>
      </c>
    </row>
    <row r="142">
      <c r="A142" s="66">
        <v>23631.0</v>
      </c>
      <c r="B142" s="92">
        <v>4.22</v>
      </c>
      <c r="C142" s="51">
        <f t="shared" si="1"/>
        <v>0</v>
      </c>
    </row>
    <row r="143">
      <c r="A143" s="66">
        <v>23638.0</v>
      </c>
      <c r="B143" s="92">
        <v>4.21</v>
      </c>
      <c r="C143" s="51">
        <f t="shared" si="1"/>
        <v>-0.002369668246</v>
      </c>
    </row>
    <row r="144">
      <c r="A144" s="66">
        <v>23645.0</v>
      </c>
      <c r="B144" s="92">
        <v>4.19</v>
      </c>
      <c r="C144" s="51">
        <f t="shared" si="1"/>
        <v>-0.004750593824</v>
      </c>
    </row>
    <row r="145">
      <c r="A145" s="66">
        <v>23652.0</v>
      </c>
      <c r="B145" s="92">
        <v>4.18</v>
      </c>
      <c r="C145" s="51">
        <f t="shared" si="1"/>
        <v>-0.002386634845</v>
      </c>
    </row>
    <row r="146">
      <c r="A146" s="66">
        <v>23659.0</v>
      </c>
      <c r="B146" s="92">
        <v>4.19</v>
      </c>
      <c r="C146" s="51">
        <f t="shared" si="1"/>
        <v>0.002392344498</v>
      </c>
    </row>
    <row r="147">
      <c r="A147" s="66">
        <v>23666.0</v>
      </c>
      <c r="B147" s="92">
        <v>4.2</v>
      </c>
      <c r="C147" s="51">
        <f t="shared" si="1"/>
        <v>0.002386634845</v>
      </c>
    </row>
    <row r="148">
      <c r="A148" s="66">
        <v>23673.0</v>
      </c>
      <c r="B148" s="92">
        <v>4.2</v>
      </c>
      <c r="C148" s="51">
        <f t="shared" si="1"/>
        <v>0</v>
      </c>
    </row>
    <row r="149">
      <c r="A149" s="66">
        <v>23680.0</v>
      </c>
      <c r="B149" s="92">
        <v>4.17</v>
      </c>
      <c r="C149" s="51">
        <f t="shared" si="1"/>
        <v>-0.007142857143</v>
      </c>
    </row>
    <row r="150">
      <c r="A150" s="66">
        <v>23687.0</v>
      </c>
      <c r="B150" s="92">
        <v>4.15</v>
      </c>
      <c r="C150" s="51">
        <f t="shared" si="1"/>
        <v>-0.00479616307</v>
      </c>
    </row>
    <row r="151">
      <c r="A151" s="66">
        <v>23694.0</v>
      </c>
      <c r="B151" s="92">
        <v>4.14</v>
      </c>
      <c r="C151" s="51">
        <f t="shared" si="1"/>
        <v>-0.002409638554</v>
      </c>
    </row>
    <row r="152">
      <c r="A152" s="66">
        <v>23701.0</v>
      </c>
      <c r="B152" s="92">
        <v>4.13</v>
      </c>
      <c r="C152" s="51">
        <f t="shared" si="1"/>
        <v>-0.002415458937</v>
      </c>
    </row>
    <row r="153">
      <c r="A153" s="66">
        <v>23708.0</v>
      </c>
      <c r="B153" s="92">
        <v>4.19</v>
      </c>
      <c r="C153" s="51">
        <f t="shared" si="1"/>
        <v>0.01452784504</v>
      </c>
    </row>
    <row r="154">
      <c r="A154" s="66">
        <v>23715.0</v>
      </c>
      <c r="B154" s="92">
        <v>4.19</v>
      </c>
      <c r="C154" s="51">
        <f t="shared" si="1"/>
        <v>0</v>
      </c>
    </row>
    <row r="155">
      <c r="A155" s="66">
        <v>23722.0</v>
      </c>
      <c r="B155" s="92">
        <v>4.16</v>
      </c>
      <c r="C155" s="51">
        <f t="shared" si="1"/>
        <v>-0.007159904535</v>
      </c>
    </row>
    <row r="156">
      <c r="A156" s="66">
        <v>23729.0</v>
      </c>
      <c r="B156" s="92">
        <v>4.18</v>
      </c>
      <c r="C156" s="51">
        <f t="shared" si="1"/>
        <v>0.004807692308</v>
      </c>
    </row>
    <row r="157">
      <c r="A157" s="66">
        <v>23736.0</v>
      </c>
      <c r="B157" s="92">
        <v>4.19</v>
      </c>
      <c r="C157" s="51">
        <f t="shared" si="1"/>
        <v>0.002392344498</v>
      </c>
    </row>
    <row r="158">
      <c r="A158" s="66">
        <v>23743.0</v>
      </c>
      <c r="B158" s="92">
        <v>4.2</v>
      </c>
      <c r="C158" s="51">
        <f t="shared" si="1"/>
        <v>0.002386634845</v>
      </c>
    </row>
    <row r="159">
      <c r="A159" s="66">
        <v>23750.0</v>
      </c>
      <c r="B159" s="92">
        <v>4.2</v>
      </c>
      <c r="C159" s="51">
        <f t="shared" si="1"/>
        <v>0</v>
      </c>
    </row>
    <row r="160">
      <c r="A160" s="66">
        <v>23757.0</v>
      </c>
      <c r="B160" s="92">
        <v>4.19</v>
      </c>
      <c r="C160" s="51">
        <f t="shared" si="1"/>
        <v>-0.002380952381</v>
      </c>
    </row>
    <row r="161">
      <c r="A161" s="66">
        <v>23764.0</v>
      </c>
      <c r="B161" s="92">
        <v>4.18</v>
      </c>
      <c r="C161" s="51">
        <f t="shared" si="1"/>
        <v>-0.002386634845</v>
      </c>
    </row>
    <row r="162">
      <c r="A162" s="66">
        <v>23771.0</v>
      </c>
      <c r="B162" s="92">
        <v>4.19</v>
      </c>
      <c r="C162" s="51">
        <f t="shared" si="1"/>
        <v>0.002392344498</v>
      </c>
    </row>
    <row r="163">
      <c r="A163" s="66">
        <v>23778.0</v>
      </c>
      <c r="B163" s="92">
        <v>4.21</v>
      </c>
      <c r="C163" s="51">
        <f t="shared" si="1"/>
        <v>0.00477326969</v>
      </c>
    </row>
    <row r="164">
      <c r="A164" s="66">
        <v>23785.0</v>
      </c>
      <c r="B164" s="92">
        <v>4.21</v>
      </c>
      <c r="C164" s="51">
        <f t="shared" si="1"/>
        <v>0</v>
      </c>
    </row>
    <row r="165">
      <c r="A165" s="66">
        <v>23792.0</v>
      </c>
      <c r="B165" s="92">
        <v>4.21</v>
      </c>
      <c r="C165" s="51">
        <f t="shared" si="1"/>
        <v>0</v>
      </c>
    </row>
    <row r="166">
      <c r="A166" s="66">
        <v>23799.0</v>
      </c>
      <c r="B166" s="92">
        <v>4.22</v>
      </c>
      <c r="C166" s="51">
        <f t="shared" si="1"/>
        <v>0.002375296912</v>
      </c>
    </row>
    <row r="167">
      <c r="A167" s="66">
        <v>23806.0</v>
      </c>
      <c r="B167" s="92">
        <v>4.23</v>
      </c>
      <c r="C167" s="51">
        <f t="shared" si="1"/>
        <v>0.002369668246</v>
      </c>
    </row>
    <row r="168">
      <c r="A168" s="66">
        <v>23813.0</v>
      </c>
      <c r="B168" s="92">
        <v>4.23</v>
      </c>
      <c r="C168" s="51">
        <f t="shared" si="1"/>
        <v>0</v>
      </c>
    </row>
    <row r="169">
      <c r="A169" s="66">
        <v>23820.0</v>
      </c>
      <c r="B169" s="92">
        <v>4.2</v>
      </c>
      <c r="C169" s="51">
        <f t="shared" si="1"/>
        <v>-0.007092198582</v>
      </c>
    </row>
    <row r="170">
      <c r="A170" s="66">
        <v>23827.0</v>
      </c>
      <c r="B170" s="92">
        <v>4.19</v>
      </c>
      <c r="C170" s="51">
        <f t="shared" si="1"/>
        <v>-0.002380952381</v>
      </c>
    </row>
    <row r="171">
      <c r="A171" s="66">
        <v>23834.0</v>
      </c>
      <c r="B171" s="92">
        <v>4.2</v>
      </c>
      <c r="C171" s="51">
        <f t="shared" si="1"/>
        <v>0.002386634845</v>
      </c>
    </row>
    <row r="172">
      <c r="A172" s="66">
        <v>23841.0</v>
      </c>
      <c r="B172" s="92">
        <v>4.2</v>
      </c>
      <c r="C172" s="51">
        <f t="shared" si="1"/>
        <v>0</v>
      </c>
    </row>
    <row r="173">
      <c r="A173" s="66">
        <v>23848.0</v>
      </c>
      <c r="B173" s="92">
        <v>4.2</v>
      </c>
      <c r="C173" s="51">
        <f t="shared" si="1"/>
        <v>0</v>
      </c>
    </row>
    <row r="174">
      <c r="A174" s="66">
        <v>23855.0</v>
      </c>
      <c r="B174" s="92">
        <v>4.21</v>
      </c>
      <c r="C174" s="51">
        <f t="shared" si="1"/>
        <v>0.002380952381</v>
      </c>
    </row>
    <row r="175">
      <c r="A175" s="66">
        <v>23862.0</v>
      </c>
      <c r="B175" s="92">
        <v>4.21</v>
      </c>
      <c r="C175" s="51">
        <f t="shared" si="1"/>
        <v>0</v>
      </c>
    </row>
    <row r="176">
      <c r="A176" s="66">
        <v>23869.0</v>
      </c>
      <c r="B176" s="92">
        <v>4.2</v>
      </c>
      <c r="C176" s="51">
        <f t="shared" si="1"/>
        <v>-0.002375296912</v>
      </c>
    </row>
    <row r="177">
      <c r="A177" s="66">
        <v>23876.0</v>
      </c>
      <c r="B177" s="92">
        <v>4.2</v>
      </c>
      <c r="C177" s="51">
        <f t="shared" si="1"/>
        <v>0</v>
      </c>
    </row>
    <row r="178">
      <c r="A178" s="66">
        <v>23883.0</v>
      </c>
      <c r="B178" s="92">
        <v>4.22</v>
      </c>
      <c r="C178" s="51">
        <f t="shared" si="1"/>
        <v>0.004761904762</v>
      </c>
    </row>
    <row r="179">
      <c r="A179" s="66">
        <v>23890.0</v>
      </c>
      <c r="B179" s="92">
        <v>4.22</v>
      </c>
      <c r="C179" s="51">
        <f t="shared" si="1"/>
        <v>0</v>
      </c>
    </row>
    <row r="180">
      <c r="A180" s="66">
        <v>23897.0</v>
      </c>
      <c r="B180" s="92">
        <v>4.23</v>
      </c>
      <c r="C180" s="51">
        <f t="shared" si="1"/>
        <v>0.002369668246</v>
      </c>
    </row>
    <row r="181">
      <c r="A181" s="66">
        <v>23904.0</v>
      </c>
      <c r="B181" s="92">
        <v>4.23</v>
      </c>
      <c r="C181" s="51">
        <f t="shared" si="1"/>
        <v>0</v>
      </c>
    </row>
    <row r="182">
      <c r="A182" s="66">
        <v>23911.0</v>
      </c>
      <c r="B182" s="92">
        <v>4.21</v>
      </c>
      <c r="C182" s="51">
        <f t="shared" si="1"/>
        <v>-0.004728132388</v>
      </c>
    </row>
    <row r="183">
      <c r="A183" s="66">
        <v>23918.0</v>
      </c>
      <c r="B183" s="92">
        <v>4.2</v>
      </c>
      <c r="C183" s="51">
        <f t="shared" si="1"/>
        <v>-0.002375296912</v>
      </c>
    </row>
    <row r="184">
      <c r="A184" s="66">
        <v>23925.0</v>
      </c>
      <c r="B184" s="92">
        <v>4.2</v>
      </c>
      <c r="C184" s="51">
        <f t="shared" si="1"/>
        <v>0</v>
      </c>
    </row>
    <row r="185">
      <c r="A185" s="66">
        <v>23932.0</v>
      </c>
      <c r="B185" s="92">
        <v>4.21</v>
      </c>
      <c r="C185" s="51">
        <f t="shared" si="1"/>
        <v>0.002380952381</v>
      </c>
    </row>
    <row r="186">
      <c r="A186" s="66">
        <v>23939.0</v>
      </c>
      <c r="B186" s="92">
        <v>4.21</v>
      </c>
      <c r="C186" s="51">
        <f t="shared" si="1"/>
        <v>0</v>
      </c>
    </row>
    <row r="187">
      <c r="A187" s="66">
        <v>23946.0</v>
      </c>
      <c r="B187" s="92">
        <v>4.2</v>
      </c>
      <c r="C187" s="51">
        <f t="shared" si="1"/>
        <v>-0.002375296912</v>
      </c>
    </row>
    <row r="188">
      <c r="A188" s="66">
        <v>23953.0</v>
      </c>
      <c r="B188" s="92">
        <v>4.21</v>
      </c>
      <c r="C188" s="51">
        <f t="shared" si="1"/>
        <v>0.002380952381</v>
      </c>
    </row>
    <row r="189">
      <c r="A189" s="66">
        <v>23960.0</v>
      </c>
      <c r="B189" s="92">
        <v>4.23</v>
      </c>
      <c r="C189" s="51">
        <f t="shared" si="1"/>
        <v>0.004750593824</v>
      </c>
    </row>
    <row r="190">
      <c r="A190" s="66">
        <v>23967.0</v>
      </c>
      <c r="B190" s="92">
        <v>4.25</v>
      </c>
      <c r="C190" s="51">
        <f t="shared" si="1"/>
        <v>0.004728132388</v>
      </c>
    </row>
    <row r="191">
      <c r="A191" s="66">
        <v>23974.0</v>
      </c>
      <c r="B191" s="92">
        <v>4.26</v>
      </c>
      <c r="C191" s="51">
        <f t="shared" si="1"/>
        <v>0.002352941176</v>
      </c>
    </row>
    <row r="192">
      <c r="A192" s="66">
        <v>23981.0</v>
      </c>
      <c r="B192" s="92">
        <v>4.27</v>
      </c>
      <c r="C192" s="51">
        <f t="shared" si="1"/>
        <v>0.00234741784</v>
      </c>
    </row>
    <row r="193">
      <c r="A193" s="66">
        <v>23988.0</v>
      </c>
      <c r="B193" s="92">
        <v>4.27</v>
      </c>
      <c r="C193" s="51">
        <f t="shared" si="1"/>
        <v>0</v>
      </c>
    </row>
    <row r="194">
      <c r="A194" s="66">
        <v>23995.0</v>
      </c>
      <c r="B194" s="92">
        <v>4.27</v>
      </c>
      <c r="C194" s="51">
        <f t="shared" si="1"/>
        <v>0</v>
      </c>
    </row>
    <row r="195">
      <c r="A195" s="66">
        <v>24002.0</v>
      </c>
      <c r="B195" s="92">
        <v>4.28</v>
      </c>
      <c r="C195" s="51">
        <f t="shared" si="1"/>
        <v>0.002341920375</v>
      </c>
    </row>
    <row r="196">
      <c r="A196" s="66">
        <v>24009.0</v>
      </c>
      <c r="B196" s="92">
        <v>4.29</v>
      </c>
      <c r="C196" s="51">
        <f t="shared" si="1"/>
        <v>0.002336448598</v>
      </c>
    </row>
    <row r="197">
      <c r="A197" s="66">
        <v>24016.0</v>
      </c>
      <c r="B197" s="92">
        <v>4.34</v>
      </c>
      <c r="C197" s="51">
        <f t="shared" si="1"/>
        <v>0.01165501166</v>
      </c>
    </row>
    <row r="198">
      <c r="A198" s="66">
        <v>24023.0</v>
      </c>
      <c r="B198" s="92">
        <v>4.33</v>
      </c>
      <c r="C198" s="51">
        <f t="shared" si="1"/>
        <v>-0.002304147465</v>
      </c>
    </row>
    <row r="199">
      <c r="A199" s="66">
        <v>24030.0</v>
      </c>
      <c r="B199" s="92">
        <v>4.32</v>
      </c>
      <c r="C199" s="51">
        <f t="shared" si="1"/>
        <v>-0.002309468822</v>
      </c>
    </row>
    <row r="200">
      <c r="A200" s="66">
        <v>24037.0</v>
      </c>
      <c r="B200" s="92">
        <v>4.36</v>
      </c>
      <c r="C200" s="51">
        <f t="shared" si="1"/>
        <v>0.009259259259</v>
      </c>
    </row>
    <row r="201">
      <c r="A201" s="66">
        <v>24044.0</v>
      </c>
      <c r="B201" s="92">
        <v>4.39</v>
      </c>
      <c r="C201" s="51">
        <f t="shared" si="1"/>
        <v>0.006880733945</v>
      </c>
    </row>
    <row r="202">
      <c r="A202" s="66">
        <v>24051.0</v>
      </c>
      <c r="B202" s="92">
        <v>4.43</v>
      </c>
      <c r="C202" s="51">
        <f t="shared" si="1"/>
        <v>0.009111617312</v>
      </c>
    </row>
    <row r="203">
      <c r="A203" s="66">
        <v>24058.0</v>
      </c>
      <c r="B203" s="92">
        <v>4.46</v>
      </c>
      <c r="C203" s="51">
        <f t="shared" si="1"/>
        <v>0.006772009029</v>
      </c>
    </row>
    <row r="204">
      <c r="A204" s="66">
        <v>24065.0</v>
      </c>
      <c r="B204" s="92">
        <v>4.45</v>
      </c>
      <c r="C204" s="51">
        <f t="shared" si="1"/>
        <v>-0.002242152466</v>
      </c>
    </row>
    <row r="205">
      <c r="A205" s="66">
        <v>24072.0</v>
      </c>
      <c r="B205" s="92">
        <v>4.45</v>
      </c>
      <c r="C205" s="51">
        <f t="shared" si="1"/>
        <v>0</v>
      </c>
    </row>
    <row r="206">
      <c r="A206" s="66">
        <v>24079.0</v>
      </c>
      <c r="B206" s="92">
        <v>4.5</v>
      </c>
      <c r="C206" s="51">
        <f t="shared" si="1"/>
        <v>0.01123595506</v>
      </c>
    </row>
    <row r="207">
      <c r="A207" s="66">
        <v>24086.0</v>
      </c>
      <c r="B207" s="92">
        <v>4.6</v>
      </c>
      <c r="C207" s="51">
        <f t="shared" si="1"/>
        <v>0.02222222222</v>
      </c>
    </row>
    <row r="208">
      <c r="A208" s="66">
        <v>24093.0</v>
      </c>
      <c r="B208" s="92">
        <v>4.66</v>
      </c>
      <c r="C208" s="51">
        <f t="shared" si="1"/>
        <v>0.01304347826</v>
      </c>
    </row>
    <row r="209">
      <c r="A209" s="66">
        <v>24100.0</v>
      </c>
      <c r="B209" s="92">
        <v>4.64</v>
      </c>
      <c r="C209" s="51">
        <f t="shared" si="1"/>
        <v>-0.004291845494</v>
      </c>
    </row>
    <row r="210">
      <c r="A210" s="66">
        <v>24107.0</v>
      </c>
      <c r="B210" s="92">
        <v>4.63</v>
      </c>
      <c r="C210" s="51">
        <f t="shared" si="1"/>
        <v>-0.002155172414</v>
      </c>
    </row>
    <row r="211">
      <c r="A211" s="66">
        <v>24114.0</v>
      </c>
      <c r="B211" s="92">
        <v>4.62</v>
      </c>
      <c r="C211" s="51">
        <f t="shared" si="1"/>
        <v>-0.002159827214</v>
      </c>
    </row>
    <row r="212">
      <c r="A212" s="66">
        <v>24121.0</v>
      </c>
      <c r="B212" s="92">
        <v>4.59</v>
      </c>
      <c r="C212" s="51">
        <f t="shared" si="1"/>
        <v>-0.006493506494</v>
      </c>
    </row>
    <row r="213">
      <c r="A213" s="66">
        <v>24128.0</v>
      </c>
      <c r="B213" s="92">
        <v>4.6</v>
      </c>
      <c r="C213" s="51">
        <f t="shared" si="1"/>
        <v>0.002178649237</v>
      </c>
    </row>
    <row r="214">
      <c r="A214" s="66">
        <v>24135.0</v>
      </c>
      <c r="B214" s="92">
        <v>4.62</v>
      </c>
      <c r="C214" s="51">
        <f t="shared" si="1"/>
        <v>0.004347826087</v>
      </c>
    </row>
    <row r="215">
      <c r="A215" s="66">
        <v>24142.0</v>
      </c>
      <c r="B215" s="92">
        <v>4.7</v>
      </c>
      <c r="C215" s="51">
        <f t="shared" si="1"/>
        <v>0.01731601732</v>
      </c>
    </row>
    <row r="216">
      <c r="A216" s="66">
        <v>24149.0</v>
      </c>
      <c r="B216" s="92">
        <v>4.77</v>
      </c>
      <c r="C216" s="51">
        <f t="shared" si="1"/>
        <v>0.01489361702</v>
      </c>
    </row>
    <row r="217">
      <c r="A217" s="66">
        <v>24156.0</v>
      </c>
      <c r="B217" s="92">
        <v>4.88</v>
      </c>
      <c r="C217" s="51">
        <f t="shared" si="1"/>
        <v>0.02306079665</v>
      </c>
    </row>
    <row r="218">
      <c r="A218" s="66">
        <v>24163.0</v>
      </c>
      <c r="B218" s="92">
        <v>4.94</v>
      </c>
      <c r="C218" s="51">
        <f t="shared" si="1"/>
        <v>0.01229508197</v>
      </c>
    </row>
    <row r="219">
      <c r="A219" s="66">
        <v>24170.0</v>
      </c>
      <c r="B219" s="92">
        <v>5.0</v>
      </c>
      <c r="C219" s="51">
        <f t="shared" si="1"/>
        <v>0.01214574899</v>
      </c>
    </row>
    <row r="220">
      <c r="A220" s="66">
        <v>24177.0</v>
      </c>
      <c r="B220" s="92">
        <v>4.95</v>
      </c>
      <c r="C220" s="51">
        <f t="shared" si="1"/>
        <v>-0.01</v>
      </c>
    </row>
    <row r="221">
      <c r="A221" s="66">
        <v>24184.0</v>
      </c>
      <c r="B221" s="92">
        <v>4.89</v>
      </c>
      <c r="C221" s="51">
        <f t="shared" si="1"/>
        <v>-0.01212121212</v>
      </c>
    </row>
    <row r="222">
      <c r="A222" s="66">
        <v>24191.0</v>
      </c>
      <c r="B222" s="92">
        <v>4.78</v>
      </c>
      <c r="C222" s="51">
        <f t="shared" si="1"/>
        <v>-0.02249488753</v>
      </c>
    </row>
    <row r="223">
      <c r="A223" s="66">
        <v>24198.0</v>
      </c>
      <c r="B223" s="92">
        <v>4.74</v>
      </c>
      <c r="C223" s="51">
        <f t="shared" si="1"/>
        <v>-0.008368200837</v>
      </c>
    </row>
    <row r="224">
      <c r="A224" s="66">
        <v>24205.0</v>
      </c>
      <c r="B224" s="92">
        <v>4.7</v>
      </c>
      <c r="C224" s="51">
        <f t="shared" si="1"/>
        <v>-0.008438818565</v>
      </c>
    </row>
    <row r="225">
      <c r="A225" s="66">
        <v>24212.0</v>
      </c>
      <c r="B225" s="92">
        <v>4.75</v>
      </c>
      <c r="C225" s="51">
        <f t="shared" si="1"/>
        <v>0.01063829787</v>
      </c>
    </row>
    <row r="226">
      <c r="A226" s="66">
        <v>24219.0</v>
      </c>
      <c r="B226" s="92">
        <v>4.77</v>
      </c>
      <c r="C226" s="51">
        <f t="shared" si="1"/>
        <v>0.004210526316</v>
      </c>
    </row>
    <row r="227">
      <c r="A227" s="66">
        <v>24226.0</v>
      </c>
      <c r="B227" s="92">
        <v>4.78</v>
      </c>
      <c r="C227" s="51">
        <f t="shared" si="1"/>
        <v>0.002096436059</v>
      </c>
    </row>
    <row r="228">
      <c r="A228" s="66">
        <v>24233.0</v>
      </c>
      <c r="B228" s="92">
        <v>4.8</v>
      </c>
      <c r="C228" s="51">
        <f t="shared" si="1"/>
        <v>0.004184100418</v>
      </c>
    </row>
    <row r="229">
      <c r="A229" s="66">
        <v>24240.0</v>
      </c>
      <c r="B229" s="92">
        <v>4.76</v>
      </c>
      <c r="C229" s="51">
        <f t="shared" si="1"/>
        <v>-0.008333333333</v>
      </c>
    </row>
    <row r="230">
      <c r="A230" s="66">
        <v>24247.0</v>
      </c>
      <c r="B230" s="92">
        <v>4.75</v>
      </c>
      <c r="C230" s="51">
        <f t="shared" si="1"/>
        <v>-0.002100840336</v>
      </c>
    </row>
    <row r="231">
      <c r="A231" s="66">
        <v>24254.0</v>
      </c>
      <c r="B231" s="92">
        <v>4.79</v>
      </c>
      <c r="C231" s="51">
        <f t="shared" si="1"/>
        <v>0.008421052632</v>
      </c>
    </row>
    <row r="232">
      <c r="A232" s="66">
        <v>24261.0</v>
      </c>
      <c r="B232" s="92">
        <v>4.79</v>
      </c>
      <c r="C232" s="51">
        <f t="shared" si="1"/>
        <v>0</v>
      </c>
    </row>
    <row r="233">
      <c r="A233" s="66">
        <v>24268.0</v>
      </c>
      <c r="B233" s="92">
        <v>4.82</v>
      </c>
      <c r="C233" s="51">
        <f t="shared" si="1"/>
        <v>0.006263048017</v>
      </c>
    </row>
    <row r="234">
      <c r="A234" s="66">
        <v>24275.0</v>
      </c>
      <c r="B234" s="92">
        <v>4.81</v>
      </c>
      <c r="C234" s="51">
        <f t="shared" si="1"/>
        <v>-0.002074688797</v>
      </c>
    </row>
    <row r="235">
      <c r="A235" s="66">
        <v>24282.0</v>
      </c>
      <c r="B235" s="92">
        <v>4.77</v>
      </c>
      <c r="C235" s="51">
        <f t="shared" si="1"/>
        <v>-0.008316008316</v>
      </c>
    </row>
    <row r="236">
      <c r="A236" s="66">
        <v>24289.0</v>
      </c>
      <c r="B236" s="92">
        <v>4.92</v>
      </c>
      <c r="C236" s="51">
        <f t="shared" si="1"/>
        <v>0.03144654088</v>
      </c>
    </row>
    <row r="237">
      <c r="A237" s="66">
        <v>24296.0</v>
      </c>
      <c r="B237" s="92">
        <v>4.96</v>
      </c>
      <c r="C237" s="51">
        <f t="shared" si="1"/>
        <v>0.008130081301</v>
      </c>
    </row>
    <row r="238">
      <c r="A238" s="66">
        <v>24303.0</v>
      </c>
      <c r="B238" s="92">
        <v>5.07</v>
      </c>
      <c r="C238" s="51">
        <f t="shared" si="1"/>
        <v>0.02217741935</v>
      </c>
    </row>
    <row r="239">
      <c r="A239" s="66">
        <v>24310.0</v>
      </c>
      <c r="B239" s="92">
        <v>5.03</v>
      </c>
      <c r="C239" s="51">
        <f t="shared" si="1"/>
        <v>-0.007889546351</v>
      </c>
    </row>
    <row r="240">
      <c r="A240" s="66">
        <v>24317.0</v>
      </c>
      <c r="B240" s="92">
        <v>5.01</v>
      </c>
      <c r="C240" s="51">
        <f t="shared" si="1"/>
        <v>-0.003976143141</v>
      </c>
    </row>
    <row r="241">
      <c r="A241" s="66">
        <v>24324.0</v>
      </c>
      <c r="B241" s="92">
        <v>5.06</v>
      </c>
      <c r="C241" s="51">
        <f t="shared" si="1"/>
        <v>0.00998003992</v>
      </c>
    </row>
    <row r="242">
      <c r="A242" s="66">
        <v>24331.0</v>
      </c>
      <c r="B242" s="92">
        <v>5.1</v>
      </c>
      <c r="C242" s="51">
        <f t="shared" si="1"/>
        <v>0.00790513834</v>
      </c>
    </row>
    <row r="243">
      <c r="A243" s="66">
        <v>24338.0</v>
      </c>
      <c r="B243" s="92">
        <v>5.23</v>
      </c>
      <c r="C243" s="51">
        <f t="shared" si="1"/>
        <v>0.02549019608</v>
      </c>
    </row>
    <row r="244">
      <c r="A244" s="66">
        <v>24345.0</v>
      </c>
      <c r="B244" s="92">
        <v>5.37</v>
      </c>
      <c r="C244" s="51">
        <f t="shared" si="1"/>
        <v>0.02676864245</v>
      </c>
    </row>
    <row r="245">
      <c r="A245" s="66">
        <v>24352.0</v>
      </c>
      <c r="B245" s="92">
        <v>5.38</v>
      </c>
      <c r="C245" s="51">
        <f t="shared" si="1"/>
        <v>0.001862197393</v>
      </c>
    </row>
    <row r="246">
      <c r="A246" s="66">
        <v>24359.0</v>
      </c>
      <c r="B246" s="92">
        <v>5.19</v>
      </c>
      <c r="C246" s="51">
        <f t="shared" si="1"/>
        <v>-0.03531598513</v>
      </c>
    </row>
    <row r="247">
      <c r="A247" s="66">
        <v>24366.0</v>
      </c>
      <c r="B247" s="92">
        <v>5.21</v>
      </c>
      <c r="C247" s="51">
        <f t="shared" si="1"/>
        <v>0.003853564547</v>
      </c>
    </row>
    <row r="248">
      <c r="A248" s="66">
        <v>24373.0</v>
      </c>
      <c r="B248" s="92">
        <v>5.22</v>
      </c>
      <c r="C248" s="51">
        <f t="shared" si="1"/>
        <v>0.001919385797</v>
      </c>
    </row>
    <row r="249">
      <c r="A249" s="66">
        <v>24380.0</v>
      </c>
      <c r="B249" s="92">
        <v>5.08</v>
      </c>
      <c r="C249" s="51">
        <f t="shared" si="1"/>
        <v>-0.02681992337</v>
      </c>
    </row>
    <row r="250">
      <c r="A250" s="66">
        <v>24387.0</v>
      </c>
      <c r="B250" s="92">
        <v>5.05</v>
      </c>
      <c r="C250" s="51">
        <f t="shared" si="1"/>
        <v>-0.005905511811</v>
      </c>
    </row>
    <row r="251">
      <c r="A251" s="66">
        <v>24394.0</v>
      </c>
      <c r="B251" s="92">
        <v>5.06</v>
      </c>
      <c r="C251" s="51">
        <f t="shared" si="1"/>
        <v>0.00198019802</v>
      </c>
    </row>
    <row r="252">
      <c r="A252" s="66">
        <v>24401.0</v>
      </c>
      <c r="B252" s="92">
        <v>5.0</v>
      </c>
      <c r="C252" s="51">
        <f t="shared" si="1"/>
        <v>-0.01185770751</v>
      </c>
    </row>
    <row r="253">
      <c r="A253" s="66">
        <v>24408.0</v>
      </c>
      <c r="B253" s="92">
        <v>4.96</v>
      </c>
      <c r="C253" s="51">
        <f t="shared" si="1"/>
        <v>-0.008</v>
      </c>
    </row>
    <row r="254">
      <c r="A254" s="66">
        <v>24415.0</v>
      </c>
      <c r="B254" s="92">
        <v>5.03</v>
      </c>
      <c r="C254" s="51">
        <f t="shared" si="1"/>
        <v>0.01411290323</v>
      </c>
    </row>
    <row r="255">
      <c r="A255" s="66">
        <v>24422.0</v>
      </c>
      <c r="B255" s="92">
        <v>5.13</v>
      </c>
      <c r="C255" s="51">
        <f t="shared" si="1"/>
        <v>0.01988071571</v>
      </c>
    </row>
    <row r="256">
      <c r="A256" s="66">
        <v>24429.0</v>
      </c>
      <c r="B256" s="92">
        <v>5.21</v>
      </c>
      <c r="C256" s="51">
        <f t="shared" si="1"/>
        <v>0.01559454191</v>
      </c>
    </row>
    <row r="257">
      <c r="A257" s="66">
        <v>24436.0</v>
      </c>
      <c r="B257" s="92">
        <v>5.21</v>
      </c>
      <c r="C257" s="51">
        <f t="shared" si="1"/>
        <v>0</v>
      </c>
    </row>
    <row r="258">
      <c r="A258" s="66">
        <v>24443.0</v>
      </c>
      <c r="B258" s="92">
        <v>5.12</v>
      </c>
      <c r="C258" s="51">
        <f t="shared" si="1"/>
        <v>-0.01727447217</v>
      </c>
    </row>
    <row r="259">
      <c r="A259" s="66">
        <v>24450.0</v>
      </c>
      <c r="B259" s="92">
        <v>5.07</v>
      </c>
      <c r="C259" s="51">
        <f t="shared" si="1"/>
        <v>-0.009765625</v>
      </c>
    </row>
    <row r="260">
      <c r="A260" s="66">
        <v>24457.0</v>
      </c>
      <c r="B260" s="92">
        <v>4.83</v>
      </c>
      <c r="C260" s="51">
        <f t="shared" si="1"/>
        <v>-0.04733727811</v>
      </c>
    </row>
    <row r="261">
      <c r="A261" s="66">
        <v>24464.0</v>
      </c>
      <c r="B261" s="92">
        <v>4.68</v>
      </c>
      <c r="C261" s="51">
        <f t="shared" si="1"/>
        <v>-0.03105590062</v>
      </c>
    </row>
    <row r="262">
      <c r="A262" s="66">
        <v>24471.0</v>
      </c>
      <c r="B262" s="92">
        <v>4.66</v>
      </c>
      <c r="C262" s="51">
        <f t="shared" si="1"/>
        <v>-0.004273504274</v>
      </c>
    </row>
    <row r="263">
      <c r="A263" s="66">
        <v>24478.0</v>
      </c>
      <c r="B263" s="92">
        <v>4.65</v>
      </c>
      <c r="C263" s="51">
        <f t="shared" si="1"/>
        <v>-0.002145922747</v>
      </c>
    </row>
    <row r="264">
      <c r="A264" s="66">
        <v>24485.0</v>
      </c>
      <c r="B264" s="92">
        <v>4.6</v>
      </c>
      <c r="C264" s="51">
        <f t="shared" si="1"/>
        <v>-0.01075268817</v>
      </c>
    </row>
    <row r="265">
      <c r="A265" s="66">
        <v>24492.0</v>
      </c>
      <c r="B265" s="92">
        <v>4.54</v>
      </c>
      <c r="C265" s="51">
        <f t="shared" si="1"/>
        <v>-0.01304347826</v>
      </c>
    </row>
    <row r="266">
      <c r="A266" s="66">
        <v>24499.0</v>
      </c>
      <c r="B266" s="92">
        <v>4.57</v>
      </c>
      <c r="C266" s="51">
        <f t="shared" si="1"/>
        <v>0.006607929515</v>
      </c>
    </row>
    <row r="267">
      <c r="A267" s="66">
        <v>24506.0</v>
      </c>
      <c r="B267" s="92">
        <v>4.51</v>
      </c>
      <c r="C267" s="51">
        <f t="shared" si="1"/>
        <v>-0.01312910284</v>
      </c>
    </row>
    <row r="268">
      <c r="A268" s="66">
        <v>24513.0</v>
      </c>
      <c r="B268" s="92">
        <v>4.55</v>
      </c>
      <c r="C268" s="51">
        <f t="shared" si="1"/>
        <v>0.008869179601</v>
      </c>
    </row>
    <row r="269">
      <c r="A269" s="66">
        <v>24520.0</v>
      </c>
      <c r="B269" s="92">
        <v>4.67</v>
      </c>
      <c r="C269" s="51">
        <f t="shared" si="1"/>
        <v>0.02637362637</v>
      </c>
    </row>
    <row r="270">
      <c r="A270" s="66">
        <v>24527.0</v>
      </c>
      <c r="B270" s="92">
        <v>4.72</v>
      </c>
      <c r="C270" s="51">
        <f t="shared" si="1"/>
        <v>0.01070663812</v>
      </c>
    </row>
    <row r="271">
      <c r="A271" s="66">
        <v>24534.0</v>
      </c>
      <c r="B271" s="92">
        <v>4.67</v>
      </c>
      <c r="C271" s="51">
        <f t="shared" si="1"/>
        <v>-0.01059322034</v>
      </c>
    </row>
    <row r="272">
      <c r="A272" s="66">
        <v>24541.0</v>
      </c>
      <c r="B272" s="92">
        <v>4.59</v>
      </c>
      <c r="C272" s="51">
        <f t="shared" si="1"/>
        <v>-0.01713062099</v>
      </c>
    </row>
    <row r="273">
      <c r="A273" s="66">
        <v>24548.0</v>
      </c>
      <c r="B273" s="92">
        <v>4.5</v>
      </c>
      <c r="C273" s="51">
        <f t="shared" si="1"/>
        <v>-0.01960784314</v>
      </c>
    </row>
    <row r="274">
      <c r="A274" s="66">
        <v>24555.0</v>
      </c>
      <c r="B274" s="92">
        <v>4.5</v>
      </c>
      <c r="C274" s="51">
        <f t="shared" si="1"/>
        <v>0</v>
      </c>
    </row>
    <row r="275">
      <c r="A275" s="66">
        <v>24562.0</v>
      </c>
      <c r="B275" s="92">
        <v>4.51</v>
      </c>
      <c r="C275" s="51">
        <f t="shared" si="1"/>
        <v>0.002222222222</v>
      </c>
    </row>
    <row r="276">
      <c r="A276" s="66">
        <v>24569.0</v>
      </c>
      <c r="B276" s="92">
        <v>4.49</v>
      </c>
      <c r="C276" s="51">
        <f t="shared" si="1"/>
        <v>-0.0044345898</v>
      </c>
    </row>
    <row r="277">
      <c r="A277" s="66">
        <v>24576.0</v>
      </c>
      <c r="B277" s="92">
        <v>4.52</v>
      </c>
      <c r="C277" s="51">
        <f t="shared" si="1"/>
        <v>0.006681514477</v>
      </c>
    </row>
    <row r="278">
      <c r="A278" s="66">
        <v>24583.0</v>
      </c>
      <c r="B278" s="92">
        <v>4.63</v>
      </c>
      <c r="C278" s="51">
        <f t="shared" si="1"/>
        <v>0.02433628319</v>
      </c>
    </row>
    <row r="279">
      <c r="A279" s="66">
        <v>24590.0</v>
      </c>
      <c r="B279" s="92">
        <v>4.73</v>
      </c>
      <c r="C279" s="51">
        <f t="shared" si="1"/>
        <v>0.02159827214</v>
      </c>
    </row>
    <row r="280">
      <c r="A280" s="66">
        <v>24597.0</v>
      </c>
      <c r="B280" s="92">
        <v>4.76</v>
      </c>
      <c r="C280" s="51">
        <f t="shared" si="1"/>
        <v>0.006342494715</v>
      </c>
    </row>
    <row r="281">
      <c r="A281" s="66">
        <v>24604.0</v>
      </c>
      <c r="B281" s="92">
        <v>4.85</v>
      </c>
      <c r="C281" s="51">
        <f t="shared" si="1"/>
        <v>0.01890756303</v>
      </c>
    </row>
    <row r="282">
      <c r="A282" s="66">
        <v>24611.0</v>
      </c>
      <c r="B282" s="92">
        <v>4.88</v>
      </c>
      <c r="C282" s="51">
        <f t="shared" si="1"/>
        <v>0.00618556701</v>
      </c>
    </row>
    <row r="283">
      <c r="A283" s="66">
        <v>24618.0</v>
      </c>
      <c r="B283" s="92">
        <v>4.92</v>
      </c>
      <c r="C283" s="51">
        <f t="shared" si="1"/>
        <v>0.008196721311</v>
      </c>
    </row>
    <row r="284">
      <c r="A284" s="66">
        <v>24625.0</v>
      </c>
      <c r="B284" s="92">
        <v>4.82</v>
      </c>
      <c r="C284" s="51">
        <f t="shared" si="1"/>
        <v>-0.02032520325</v>
      </c>
    </row>
    <row r="285">
      <c r="A285" s="66">
        <v>24632.0</v>
      </c>
      <c r="B285" s="92">
        <v>4.86</v>
      </c>
      <c r="C285" s="51">
        <f t="shared" si="1"/>
        <v>0.008298755187</v>
      </c>
    </row>
    <row r="286">
      <c r="A286" s="66">
        <v>24639.0</v>
      </c>
      <c r="B286" s="92">
        <v>5.0</v>
      </c>
      <c r="C286" s="51">
        <f t="shared" si="1"/>
        <v>0.02880658436</v>
      </c>
    </row>
    <row r="287">
      <c r="A287" s="66">
        <v>24646.0</v>
      </c>
      <c r="B287" s="92">
        <v>5.12</v>
      </c>
      <c r="C287" s="51">
        <f t="shared" si="1"/>
        <v>0.024</v>
      </c>
    </row>
    <row r="288">
      <c r="A288" s="66">
        <v>24653.0</v>
      </c>
      <c r="B288" s="92">
        <v>5.19</v>
      </c>
      <c r="C288" s="51">
        <f t="shared" si="1"/>
        <v>0.013671875</v>
      </c>
    </row>
    <row r="289">
      <c r="A289" s="66">
        <v>24660.0</v>
      </c>
      <c r="B289" s="92">
        <v>5.16</v>
      </c>
      <c r="C289" s="51">
        <f t="shared" si="1"/>
        <v>-0.005780346821</v>
      </c>
    </row>
    <row r="290">
      <c r="A290" s="66">
        <v>24667.0</v>
      </c>
      <c r="B290" s="92">
        <v>5.09</v>
      </c>
      <c r="C290" s="51">
        <f t="shared" si="1"/>
        <v>-0.01356589147</v>
      </c>
    </row>
    <row r="291">
      <c r="A291" s="66">
        <v>24674.0</v>
      </c>
      <c r="B291" s="92">
        <v>5.17</v>
      </c>
      <c r="C291" s="51">
        <f t="shared" si="1"/>
        <v>0.01571709234</v>
      </c>
    </row>
    <row r="292">
      <c r="A292" s="66">
        <v>24681.0</v>
      </c>
      <c r="B292" s="92">
        <v>5.21</v>
      </c>
      <c r="C292" s="51">
        <f t="shared" si="1"/>
        <v>0.007736943907</v>
      </c>
    </row>
    <row r="293">
      <c r="A293" s="66">
        <v>24688.0</v>
      </c>
      <c r="B293" s="92">
        <v>5.2</v>
      </c>
      <c r="C293" s="51">
        <f t="shared" si="1"/>
        <v>-0.001919385797</v>
      </c>
    </row>
    <row r="294">
      <c r="A294" s="66">
        <v>24695.0</v>
      </c>
      <c r="B294" s="92">
        <v>5.28</v>
      </c>
      <c r="C294" s="51">
        <f t="shared" si="1"/>
        <v>0.01538461538</v>
      </c>
    </row>
    <row r="295">
      <c r="A295" s="66">
        <v>24702.0</v>
      </c>
      <c r="B295" s="92">
        <v>5.28</v>
      </c>
      <c r="C295" s="51">
        <f t="shared" si="1"/>
        <v>0</v>
      </c>
    </row>
    <row r="296">
      <c r="A296" s="66">
        <v>24709.0</v>
      </c>
      <c r="B296" s="92">
        <v>5.31</v>
      </c>
      <c r="C296" s="51">
        <f t="shared" si="1"/>
        <v>0.005681818182</v>
      </c>
    </row>
    <row r="297">
      <c r="A297" s="66">
        <v>24716.0</v>
      </c>
      <c r="B297" s="92">
        <v>5.27</v>
      </c>
      <c r="C297" s="51">
        <f t="shared" si="1"/>
        <v>-0.007532956685</v>
      </c>
    </row>
    <row r="298">
      <c r="A298" s="66">
        <v>24723.0</v>
      </c>
      <c r="B298" s="92">
        <v>5.22</v>
      </c>
      <c r="C298" s="51">
        <f t="shared" si="1"/>
        <v>-0.009487666034</v>
      </c>
    </row>
    <row r="299">
      <c r="A299" s="66">
        <v>24730.0</v>
      </c>
      <c r="B299" s="92">
        <v>5.28</v>
      </c>
      <c r="C299" s="51">
        <f t="shared" si="1"/>
        <v>0.01149425287</v>
      </c>
    </row>
    <row r="300">
      <c r="A300" s="66">
        <v>24737.0</v>
      </c>
      <c r="B300" s="92">
        <v>5.34</v>
      </c>
      <c r="C300" s="51">
        <f t="shared" si="1"/>
        <v>0.01136363636</v>
      </c>
    </row>
    <row r="301">
      <c r="A301" s="66">
        <v>24744.0</v>
      </c>
      <c r="B301" s="92">
        <v>5.36</v>
      </c>
      <c r="C301" s="51">
        <f t="shared" si="1"/>
        <v>0.003745318352</v>
      </c>
    </row>
    <row r="302">
      <c r="A302" s="66">
        <v>24751.0</v>
      </c>
      <c r="B302" s="92">
        <v>5.36</v>
      </c>
      <c r="C302" s="51">
        <f t="shared" si="1"/>
        <v>0</v>
      </c>
    </row>
    <row r="303">
      <c r="A303" s="66">
        <v>24758.0</v>
      </c>
      <c r="B303" s="92">
        <v>5.42</v>
      </c>
      <c r="C303" s="51">
        <f t="shared" si="1"/>
        <v>0.01119402985</v>
      </c>
    </row>
    <row r="304">
      <c r="A304" s="66">
        <v>24765.0</v>
      </c>
      <c r="B304" s="92">
        <v>5.51</v>
      </c>
      <c r="C304" s="51">
        <f t="shared" si="1"/>
        <v>0.01660516605</v>
      </c>
    </row>
    <row r="305">
      <c r="A305" s="66">
        <v>24772.0</v>
      </c>
      <c r="B305" s="92">
        <v>5.57</v>
      </c>
      <c r="C305" s="51">
        <f t="shared" si="1"/>
        <v>0.0108892922</v>
      </c>
    </row>
    <row r="306">
      <c r="A306" s="66">
        <v>24779.0</v>
      </c>
      <c r="B306" s="92">
        <v>5.68</v>
      </c>
      <c r="C306" s="51">
        <f t="shared" si="1"/>
        <v>0.0197486535</v>
      </c>
    </row>
    <row r="307">
      <c r="A307" s="66">
        <v>24786.0</v>
      </c>
      <c r="B307" s="92">
        <v>5.78</v>
      </c>
      <c r="C307" s="51">
        <f t="shared" si="1"/>
        <v>0.0176056338</v>
      </c>
    </row>
    <row r="308">
      <c r="A308" s="66">
        <v>24793.0</v>
      </c>
      <c r="B308" s="92">
        <v>5.79</v>
      </c>
      <c r="C308" s="51">
        <f t="shared" si="1"/>
        <v>0.001730103806</v>
      </c>
    </row>
    <row r="309">
      <c r="A309" s="66">
        <v>24800.0</v>
      </c>
      <c r="B309" s="92">
        <v>5.76</v>
      </c>
      <c r="C309" s="51">
        <f t="shared" si="1"/>
        <v>-0.00518134715</v>
      </c>
    </row>
    <row r="310">
      <c r="A310" s="66">
        <v>24807.0</v>
      </c>
      <c r="B310" s="92">
        <v>5.72</v>
      </c>
      <c r="C310" s="51">
        <f t="shared" si="1"/>
        <v>-0.006944444444</v>
      </c>
    </row>
    <row r="311">
      <c r="A311" s="66">
        <v>24814.0</v>
      </c>
      <c r="B311" s="92">
        <v>5.72</v>
      </c>
      <c r="C311" s="51">
        <f t="shared" si="1"/>
        <v>0</v>
      </c>
    </row>
    <row r="312">
      <c r="A312" s="66">
        <v>24821.0</v>
      </c>
      <c r="B312" s="92">
        <v>5.72</v>
      </c>
      <c r="C312" s="51">
        <f t="shared" si="1"/>
        <v>0</v>
      </c>
    </row>
    <row r="313">
      <c r="A313" s="66">
        <v>24828.0</v>
      </c>
      <c r="B313" s="92">
        <v>5.66</v>
      </c>
      <c r="C313" s="51">
        <f t="shared" si="1"/>
        <v>-0.01048951049</v>
      </c>
    </row>
    <row r="314">
      <c r="A314" s="66">
        <v>24835.0</v>
      </c>
      <c r="B314" s="92">
        <v>5.67</v>
      </c>
      <c r="C314" s="51">
        <f t="shared" si="1"/>
        <v>0.001766784452</v>
      </c>
    </row>
    <row r="315">
      <c r="A315" s="66">
        <v>24842.0</v>
      </c>
      <c r="B315" s="92">
        <v>5.56</v>
      </c>
      <c r="C315" s="51">
        <f t="shared" si="1"/>
        <v>-0.01940035273</v>
      </c>
    </row>
    <row r="316">
      <c r="A316" s="66">
        <v>24849.0</v>
      </c>
      <c r="B316" s="92">
        <v>5.47</v>
      </c>
      <c r="C316" s="51">
        <f t="shared" si="1"/>
        <v>-0.01618705036</v>
      </c>
    </row>
    <row r="317">
      <c r="A317" s="66">
        <v>24856.0</v>
      </c>
      <c r="B317" s="92">
        <v>5.53</v>
      </c>
      <c r="C317" s="51">
        <f t="shared" si="1"/>
        <v>0.01096892139</v>
      </c>
    </row>
    <row r="318">
      <c r="A318" s="66">
        <v>24863.0</v>
      </c>
      <c r="B318" s="92">
        <v>5.56</v>
      </c>
      <c r="C318" s="51">
        <f t="shared" si="1"/>
        <v>0.005424954792</v>
      </c>
    </row>
    <row r="319">
      <c r="A319" s="66">
        <v>24870.0</v>
      </c>
      <c r="B319" s="92">
        <v>5.55</v>
      </c>
      <c r="C319" s="51">
        <f t="shared" si="1"/>
        <v>-0.001798561151</v>
      </c>
    </row>
    <row r="320">
      <c r="A320" s="66">
        <v>24877.0</v>
      </c>
      <c r="B320" s="92">
        <v>5.6</v>
      </c>
      <c r="C320" s="51">
        <f t="shared" si="1"/>
        <v>0.009009009009</v>
      </c>
    </row>
    <row r="321">
      <c r="A321" s="66">
        <v>24884.0</v>
      </c>
      <c r="B321" s="92">
        <v>5.53</v>
      </c>
      <c r="C321" s="51">
        <f t="shared" si="1"/>
        <v>-0.0125</v>
      </c>
    </row>
    <row r="322">
      <c r="A322" s="66">
        <v>24891.0</v>
      </c>
      <c r="B322" s="92">
        <v>5.54</v>
      </c>
      <c r="C322" s="51">
        <f t="shared" si="1"/>
        <v>0.001808318264</v>
      </c>
    </row>
    <row r="323">
      <c r="A323" s="66">
        <v>24898.0</v>
      </c>
      <c r="B323" s="92">
        <v>5.57</v>
      </c>
      <c r="C323" s="51">
        <f t="shared" si="1"/>
        <v>0.005415162455</v>
      </c>
    </row>
    <row r="324">
      <c r="A324" s="66">
        <v>24905.0</v>
      </c>
      <c r="B324" s="92">
        <v>5.64</v>
      </c>
      <c r="C324" s="51">
        <f t="shared" si="1"/>
        <v>0.01256732496</v>
      </c>
    </row>
    <row r="325">
      <c r="A325" s="66">
        <v>24912.0</v>
      </c>
      <c r="B325" s="92">
        <v>5.84</v>
      </c>
      <c r="C325" s="51">
        <f t="shared" si="1"/>
        <v>0.03546099291</v>
      </c>
    </row>
    <row r="326">
      <c r="A326" s="66">
        <v>24919.0</v>
      </c>
      <c r="B326" s="92">
        <v>5.75</v>
      </c>
      <c r="C326" s="51">
        <f t="shared" si="1"/>
        <v>-0.0154109589</v>
      </c>
    </row>
    <row r="327">
      <c r="A327" s="66">
        <v>24926.0</v>
      </c>
      <c r="B327" s="92">
        <v>5.77</v>
      </c>
      <c r="C327" s="51">
        <f t="shared" si="1"/>
        <v>0.00347826087</v>
      </c>
    </row>
    <row r="328">
      <c r="A328" s="66">
        <v>24933.0</v>
      </c>
      <c r="B328" s="92">
        <v>5.56</v>
      </c>
      <c r="C328" s="51">
        <f t="shared" si="1"/>
        <v>-0.03639514731</v>
      </c>
    </row>
    <row r="329">
      <c r="A329" s="66">
        <v>24940.0</v>
      </c>
      <c r="B329" s="92">
        <v>5.54</v>
      </c>
      <c r="C329" s="51">
        <f t="shared" si="1"/>
        <v>-0.003597122302</v>
      </c>
    </row>
    <row r="330">
      <c r="A330" s="66">
        <v>24947.0</v>
      </c>
      <c r="B330" s="92">
        <v>5.65</v>
      </c>
      <c r="C330" s="51">
        <f t="shared" si="1"/>
        <v>0.01985559567</v>
      </c>
    </row>
    <row r="331">
      <c r="A331" s="66">
        <v>24954.0</v>
      </c>
      <c r="B331" s="92">
        <v>5.73</v>
      </c>
      <c r="C331" s="51">
        <f t="shared" si="1"/>
        <v>0.01415929204</v>
      </c>
    </row>
    <row r="332">
      <c r="A332" s="66">
        <v>24961.0</v>
      </c>
      <c r="B332" s="92">
        <v>5.75</v>
      </c>
      <c r="C332" s="51">
        <f t="shared" si="1"/>
        <v>0.003490401396</v>
      </c>
    </row>
    <row r="333">
      <c r="A333" s="66">
        <v>24968.0</v>
      </c>
      <c r="B333" s="92">
        <v>5.79</v>
      </c>
      <c r="C333" s="51">
        <f t="shared" si="1"/>
        <v>0.006956521739</v>
      </c>
    </row>
    <row r="334">
      <c r="A334" s="66">
        <v>24975.0</v>
      </c>
      <c r="B334" s="92">
        <v>5.86</v>
      </c>
      <c r="C334" s="51">
        <f t="shared" si="1"/>
        <v>0.01208981002</v>
      </c>
    </row>
    <row r="335">
      <c r="A335" s="66">
        <v>24982.0</v>
      </c>
      <c r="B335" s="92">
        <v>5.99</v>
      </c>
      <c r="C335" s="51">
        <f t="shared" si="1"/>
        <v>0.02218430034</v>
      </c>
    </row>
    <row r="336">
      <c r="A336" s="66">
        <v>24989.0</v>
      </c>
      <c r="B336" s="92">
        <v>5.92</v>
      </c>
      <c r="C336" s="51">
        <f t="shared" si="1"/>
        <v>-0.01168614357</v>
      </c>
    </row>
    <row r="337">
      <c r="A337" s="66">
        <v>24996.0</v>
      </c>
      <c r="B337" s="92">
        <v>5.81</v>
      </c>
      <c r="C337" s="51">
        <f t="shared" si="1"/>
        <v>-0.01858108108</v>
      </c>
    </row>
    <row r="338">
      <c r="A338" s="66">
        <v>25003.0</v>
      </c>
      <c r="B338" s="92">
        <v>5.77</v>
      </c>
      <c r="C338" s="51">
        <f t="shared" si="1"/>
        <v>-0.006884681583</v>
      </c>
    </row>
    <row r="339">
      <c r="A339" s="66">
        <v>25010.0</v>
      </c>
      <c r="B339" s="92">
        <v>5.66</v>
      </c>
      <c r="C339" s="51">
        <f t="shared" si="1"/>
        <v>-0.01906412478</v>
      </c>
    </row>
    <row r="340">
      <c r="A340" s="66">
        <v>25017.0</v>
      </c>
      <c r="B340" s="92">
        <v>5.64</v>
      </c>
      <c r="C340" s="51">
        <f t="shared" si="1"/>
        <v>-0.003533568905</v>
      </c>
    </row>
    <row r="341">
      <c r="A341" s="66">
        <v>25024.0</v>
      </c>
      <c r="B341" s="92">
        <v>5.58</v>
      </c>
      <c r="C341" s="51">
        <f t="shared" si="1"/>
        <v>-0.01063829787</v>
      </c>
    </row>
    <row r="342">
      <c r="A342" s="66">
        <v>25031.0</v>
      </c>
      <c r="B342" s="92">
        <v>5.52</v>
      </c>
      <c r="C342" s="51">
        <f t="shared" si="1"/>
        <v>-0.01075268817</v>
      </c>
    </row>
    <row r="343">
      <c r="A343" s="66">
        <v>25038.0</v>
      </c>
      <c r="B343" s="92">
        <v>5.55</v>
      </c>
      <c r="C343" s="51">
        <f t="shared" si="1"/>
        <v>0.005434782609</v>
      </c>
    </row>
    <row r="344">
      <c r="A344" s="66">
        <v>25045.0</v>
      </c>
      <c r="B344" s="92">
        <v>5.4</v>
      </c>
      <c r="C344" s="51">
        <f t="shared" si="1"/>
        <v>-0.02702702703</v>
      </c>
    </row>
    <row r="345">
      <c r="A345" s="66">
        <v>25052.0</v>
      </c>
      <c r="B345" s="92">
        <v>5.39</v>
      </c>
      <c r="C345" s="51">
        <f t="shared" si="1"/>
        <v>-0.001851851852</v>
      </c>
    </row>
    <row r="346">
      <c r="A346" s="66">
        <v>25059.0</v>
      </c>
      <c r="B346" s="92">
        <v>5.37</v>
      </c>
      <c r="C346" s="51">
        <f t="shared" si="1"/>
        <v>-0.003710575139</v>
      </c>
    </row>
    <row r="347">
      <c r="A347" s="66">
        <v>25066.0</v>
      </c>
      <c r="B347" s="92">
        <v>5.43</v>
      </c>
      <c r="C347" s="51">
        <f t="shared" si="1"/>
        <v>0.01117318436</v>
      </c>
    </row>
    <row r="348">
      <c r="A348" s="66">
        <v>25073.0</v>
      </c>
      <c r="B348" s="92">
        <v>5.46</v>
      </c>
      <c r="C348" s="51">
        <f t="shared" si="1"/>
        <v>0.005524861878</v>
      </c>
    </row>
    <row r="349">
      <c r="A349" s="66">
        <v>25080.0</v>
      </c>
      <c r="B349" s="92">
        <v>5.44</v>
      </c>
      <c r="C349" s="51">
        <f t="shared" si="1"/>
        <v>-0.003663003663</v>
      </c>
    </row>
    <row r="350">
      <c r="A350" s="66">
        <v>25087.0</v>
      </c>
      <c r="B350" s="92">
        <v>5.45</v>
      </c>
      <c r="C350" s="51">
        <f t="shared" si="1"/>
        <v>0.001838235294</v>
      </c>
    </row>
    <row r="351">
      <c r="A351" s="66">
        <v>25094.0</v>
      </c>
      <c r="B351" s="92">
        <v>5.49</v>
      </c>
      <c r="C351" s="51">
        <f t="shared" si="1"/>
        <v>0.007339449541</v>
      </c>
    </row>
    <row r="352">
      <c r="A352" s="66">
        <v>25101.0</v>
      </c>
      <c r="B352" s="92">
        <v>5.44</v>
      </c>
      <c r="C352" s="51">
        <f t="shared" si="1"/>
        <v>-0.009107468124</v>
      </c>
    </row>
    <row r="353">
      <c r="A353" s="66">
        <v>25108.0</v>
      </c>
      <c r="B353" s="92">
        <v>5.45</v>
      </c>
      <c r="C353" s="51">
        <f t="shared" si="1"/>
        <v>0.001838235294</v>
      </c>
    </row>
    <row r="354">
      <c r="A354" s="66">
        <v>25115.0</v>
      </c>
      <c r="B354" s="92">
        <v>5.5</v>
      </c>
      <c r="C354" s="51">
        <f t="shared" si="1"/>
        <v>0.009174311927</v>
      </c>
    </row>
    <row r="355">
      <c r="A355" s="66">
        <v>25122.0</v>
      </c>
      <c r="B355" s="92">
        <v>5.59</v>
      </c>
      <c r="C355" s="51">
        <f t="shared" si="1"/>
        <v>0.01636363636</v>
      </c>
    </row>
    <row r="356">
      <c r="A356" s="66">
        <v>25129.0</v>
      </c>
      <c r="B356" s="92">
        <v>5.61</v>
      </c>
      <c r="C356" s="51">
        <f t="shared" si="1"/>
        <v>0.003577817531</v>
      </c>
    </row>
    <row r="357">
      <c r="A357" s="66">
        <v>25136.0</v>
      </c>
      <c r="B357" s="92">
        <v>5.59</v>
      </c>
      <c r="C357" s="51">
        <f t="shared" si="1"/>
        <v>-0.003565062389</v>
      </c>
    </row>
    <row r="358">
      <c r="A358" s="66">
        <v>25143.0</v>
      </c>
      <c r="B358" s="92">
        <v>5.62</v>
      </c>
      <c r="C358" s="51">
        <f t="shared" si="1"/>
        <v>0.005366726297</v>
      </c>
    </row>
    <row r="359">
      <c r="A359" s="66">
        <v>25150.0</v>
      </c>
      <c r="B359" s="92">
        <v>5.63</v>
      </c>
      <c r="C359" s="51">
        <f t="shared" si="1"/>
        <v>0.001779359431</v>
      </c>
    </row>
    <row r="360">
      <c r="A360" s="66">
        <v>25157.0</v>
      </c>
      <c r="B360" s="92">
        <v>5.67</v>
      </c>
      <c r="C360" s="51">
        <f t="shared" si="1"/>
        <v>0.007104795737</v>
      </c>
    </row>
    <row r="361">
      <c r="A361" s="66">
        <v>25164.0</v>
      </c>
      <c r="B361" s="92">
        <v>5.73</v>
      </c>
      <c r="C361" s="51">
        <f t="shared" si="1"/>
        <v>0.01058201058</v>
      </c>
    </row>
    <row r="362">
      <c r="A362" s="66">
        <v>25171.0</v>
      </c>
      <c r="B362" s="92">
        <v>5.76</v>
      </c>
      <c r="C362" s="51">
        <f t="shared" si="1"/>
        <v>0.005235602094</v>
      </c>
    </row>
    <row r="363">
      <c r="A363" s="66">
        <v>25178.0</v>
      </c>
      <c r="B363" s="92">
        <v>5.93</v>
      </c>
      <c r="C363" s="51">
        <f t="shared" si="1"/>
        <v>0.02951388889</v>
      </c>
    </row>
    <row r="364">
      <c r="A364" s="66">
        <v>25185.0</v>
      </c>
      <c r="B364" s="92">
        <v>5.93</v>
      </c>
      <c r="C364" s="51">
        <f t="shared" si="1"/>
        <v>0</v>
      </c>
    </row>
    <row r="365">
      <c r="A365" s="66">
        <v>25192.0</v>
      </c>
      <c r="B365" s="92">
        <v>6.03</v>
      </c>
      <c r="C365" s="51">
        <f t="shared" si="1"/>
        <v>0.01686340641</v>
      </c>
    </row>
    <row r="366">
      <c r="A366" s="66">
        <v>25199.0</v>
      </c>
      <c r="B366" s="92">
        <v>6.22</v>
      </c>
      <c r="C366" s="51">
        <f t="shared" si="1"/>
        <v>0.03150912106</v>
      </c>
    </row>
    <row r="367">
      <c r="A367" s="66">
        <v>25206.0</v>
      </c>
      <c r="B367" s="92">
        <v>6.11</v>
      </c>
      <c r="C367" s="51">
        <f t="shared" si="1"/>
        <v>-0.01768488746</v>
      </c>
    </row>
    <row r="368">
      <c r="A368" s="66">
        <v>25213.0</v>
      </c>
      <c r="B368" s="92">
        <v>6.07</v>
      </c>
      <c r="C368" s="51">
        <f t="shared" si="1"/>
        <v>-0.006546644845</v>
      </c>
    </row>
    <row r="369">
      <c r="A369" s="66">
        <v>25220.0</v>
      </c>
      <c r="B369" s="92">
        <v>6.01</v>
      </c>
      <c r="C369" s="51">
        <f t="shared" si="1"/>
        <v>-0.009884678748</v>
      </c>
    </row>
    <row r="370">
      <c r="A370" s="66">
        <v>25227.0</v>
      </c>
      <c r="B370" s="92">
        <v>6.0</v>
      </c>
      <c r="C370" s="51">
        <f t="shared" si="1"/>
        <v>-0.001663893511</v>
      </c>
    </row>
    <row r="371">
      <c r="A371" s="66">
        <v>25234.0</v>
      </c>
      <c r="B371" s="92">
        <v>6.1</v>
      </c>
      <c r="C371" s="51">
        <f t="shared" si="1"/>
        <v>0.01666666667</v>
      </c>
    </row>
    <row r="372">
      <c r="A372" s="66">
        <v>25241.0</v>
      </c>
      <c r="B372" s="92">
        <v>6.19</v>
      </c>
      <c r="C372" s="51">
        <f t="shared" si="1"/>
        <v>0.01475409836</v>
      </c>
    </row>
    <row r="373">
      <c r="A373" s="66">
        <v>25248.0</v>
      </c>
      <c r="B373" s="92">
        <v>6.11</v>
      </c>
      <c r="C373" s="51">
        <f t="shared" si="1"/>
        <v>-0.01292407108</v>
      </c>
    </row>
    <row r="374">
      <c r="A374" s="66">
        <v>25255.0</v>
      </c>
      <c r="B374" s="92">
        <v>6.19</v>
      </c>
      <c r="C374" s="51">
        <f t="shared" si="1"/>
        <v>0.01309328969</v>
      </c>
    </row>
    <row r="375">
      <c r="A375" s="66">
        <v>25262.0</v>
      </c>
      <c r="B375" s="92">
        <v>6.25</v>
      </c>
      <c r="C375" s="51">
        <f t="shared" si="1"/>
        <v>0.009693053312</v>
      </c>
    </row>
    <row r="376">
      <c r="A376" s="66">
        <v>25269.0</v>
      </c>
      <c r="B376" s="92">
        <v>6.25</v>
      </c>
      <c r="C376" s="51">
        <f t="shared" si="1"/>
        <v>0</v>
      </c>
    </row>
    <row r="377">
      <c r="A377" s="66">
        <v>25276.0</v>
      </c>
      <c r="B377" s="92">
        <v>6.3</v>
      </c>
      <c r="C377" s="51">
        <f t="shared" si="1"/>
        <v>0.008</v>
      </c>
    </row>
    <row r="378">
      <c r="A378" s="66">
        <v>25283.0</v>
      </c>
      <c r="B378" s="92">
        <v>6.32</v>
      </c>
      <c r="C378" s="51">
        <f t="shared" si="1"/>
        <v>0.003174603175</v>
      </c>
    </row>
    <row r="379">
      <c r="A379" s="66">
        <v>25290.0</v>
      </c>
      <c r="B379" s="92">
        <v>6.31</v>
      </c>
      <c r="C379" s="51">
        <f t="shared" si="1"/>
        <v>-0.001582278481</v>
      </c>
    </row>
    <row r="380">
      <c r="A380" s="66">
        <v>25297.0</v>
      </c>
      <c r="B380" s="92">
        <v>6.25</v>
      </c>
      <c r="C380" s="51">
        <f t="shared" si="1"/>
        <v>-0.009508716323</v>
      </c>
    </row>
    <row r="381">
      <c r="A381" s="66">
        <v>25304.0</v>
      </c>
      <c r="B381" s="92">
        <v>6.21</v>
      </c>
      <c r="C381" s="51">
        <f t="shared" si="1"/>
        <v>-0.0064</v>
      </c>
    </row>
    <row r="382">
      <c r="A382" s="66">
        <v>25311.0</v>
      </c>
      <c r="B382" s="92">
        <v>6.11</v>
      </c>
      <c r="C382" s="51">
        <f t="shared" si="1"/>
        <v>-0.01610305958</v>
      </c>
    </row>
    <row r="383">
      <c r="A383" s="66">
        <v>25318.0</v>
      </c>
      <c r="B383" s="92">
        <v>6.13</v>
      </c>
      <c r="C383" s="51">
        <f t="shared" si="1"/>
        <v>0.003273322422</v>
      </c>
    </row>
    <row r="384">
      <c r="A384" s="66">
        <v>25325.0</v>
      </c>
      <c r="B384" s="92">
        <v>6.22</v>
      </c>
      <c r="C384" s="51">
        <f t="shared" si="1"/>
        <v>0.01468189233</v>
      </c>
    </row>
    <row r="385">
      <c r="A385" s="66">
        <v>25332.0</v>
      </c>
      <c r="B385" s="92">
        <v>6.21</v>
      </c>
      <c r="C385" s="51">
        <f t="shared" si="1"/>
        <v>-0.001607717042</v>
      </c>
    </row>
    <row r="386">
      <c r="A386" s="66">
        <v>25339.0</v>
      </c>
      <c r="B386" s="92">
        <v>6.27</v>
      </c>
      <c r="C386" s="51">
        <f t="shared" si="1"/>
        <v>0.009661835749</v>
      </c>
    </row>
    <row r="387">
      <c r="A387" s="66">
        <v>25346.0</v>
      </c>
      <c r="B387" s="92">
        <v>6.36</v>
      </c>
      <c r="C387" s="51">
        <f t="shared" si="1"/>
        <v>0.01435406699</v>
      </c>
    </row>
    <row r="388">
      <c r="A388" s="66">
        <v>25353.0</v>
      </c>
      <c r="B388" s="92">
        <v>6.53</v>
      </c>
      <c r="C388" s="51">
        <f t="shared" si="1"/>
        <v>0.02672955975</v>
      </c>
    </row>
    <row r="389">
      <c r="A389" s="66">
        <v>25360.0</v>
      </c>
      <c r="B389" s="92">
        <v>6.55</v>
      </c>
      <c r="C389" s="51">
        <f t="shared" si="1"/>
        <v>0.003062787136</v>
      </c>
    </row>
    <row r="390">
      <c r="A390" s="66">
        <v>25367.0</v>
      </c>
      <c r="B390" s="92">
        <v>6.55</v>
      </c>
      <c r="C390" s="51">
        <f t="shared" si="1"/>
        <v>0</v>
      </c>
    </row>
    <row r="391">
      <c r="A391" s="66">
        <v>25374.0</v>
      </c>
      <c r="B391" s="92">
        <v>6.54</v>
      </c>
      <c r="C391" s="51">
        <f t="shared" si="1"/>
        <v>-0.001526717557</v>
      </c>
    </row>
    <row r="392">
      <c r="A392" s="66">
        <v>25381.0</v>
      </c>
      <c r="B392" s="92">
        <v>6.63</v>
      </c>
      <c r="C392" s="51">
        <f t="shared" si="1"/>
        <v>0.01376146789</v>
      </c>
    </row>
    <row r="393">
      <c r="A393" s="66">
        <v>25388.0</v>
      </c>
      <c r="B393" s="92">
        <v>6.75</v>
      </c>
      <c r="C393" s="51">
        <f t="shared" si="1"/>
        <v>0.01809954751</v>
      </c>
    </row>
    <row r="394">
      <c r="A394" s="66">
        <v>25395.0</v>
      </c>
      <c r="B394" s="92">
        <v>6.76</v>
      </c>
      <c r="C394" s="51">
        <f t="shared" si="1"/>
        <v>0.001481481481</v>
      </c>
    </row>
    <row r="395">
      <c r="A395" s="66">
        <v>25402.0</v>
      </c>
      <c r="B395" s="92">
        <v>6.69</v>
      </c>
      <c r="C395" s="51">
        <f t="shared" si="1"/>
        <v>-0.01035502959</v>
      </c>
    </row>
    <row r="396">
      <c r="A396" s="66">
        <v>25409.0</v>
      </c>
      <c r="B396" s="92">
        <v>6.69</v>
      </c>
      <c r="C396" s="51">
        <f t="shared" si="1"/>
        <v>0</v>
      </c>
    </row>
    <row r="397">
      <c r="A397" s="66">
        <v>25416.0</v>
      </c>
      <c r="B397" s="92">
        <v>6.7</v>
      </c>
      <c r="C397" s="51">
        <f t="shared" si="1"/>
        <v>0.001494768311</v>
      </c>
    </row>
    <row r="398">
      <c r="A398" s="66">
        <v>25423.0</v>
      </c>
      <c r="B398" s="92">
        <v>6.62</v>
      </c>
      <c r="C398" s="51">
        <f t="shared" si="1"/>
        <v>-0.01194029851</v>
      </c>
    </row>
    <row r="399">
      <c r="A399" s="66">
        <v>25430.0</v>
      </c>
      <c r="B399" s="92">
        <v>6.69</v>
      </c>
      <c r="C399" s="51">
        <f t="shared" si="1"/>
        <v>0.01057401813</v>
      </c>
    </row>
    <row r="400">
      <c r="A400" s="66">
        <v>25437.0</v>
      </c>
      <c r="B400" s="92">
        <v>6.67</v>
      </c>
      <c r="C400" s="51">
        <f t="shared" si="1"/>
        <v>-0.002989536622</v>
      </c>
    </row>
    <row r="401">
      <c r="A401" s="66">
        <v>25444.0</v>
      </c>
      <c r="B401" s="92">
        <v>6.79</v>
      </c>
      <c r="C401" s="51">
        <f t="shared" si="1"/>
        <v>0.0179910045</v>
      </c>
    </row>
    <row r="402">
      <c r="A402" s="66">
        <v>25451.0</v>
      </c>
      <c r="B402" s="92">
        <v>6.94</v>
      </c>
      <c r="C402" s="51">
        <f t="shared" si="1"/>
        <v>0.02209131075</v>
      </c>
    </row>
    <row r="403">
      <c r="A403" s="66">
        <v>25458.0</v>
      </c>
      <c r="B403" s="92">
        <v>7.04</v>
      </c>
      <c r="C403" s="51">
        <f t="shared" si="1"/>
        <v>0.0144092219</v>
      </c>
    </row>
    <row r="404">
      <c r="A404" s="66">
        <v>25465.0</v>
      </c>
      <c r="B404" s="92">
        <v>7.18</v>
      </c>
      <c r="C404" s="51">
        <f t="shared" si="1"/>
        <v>0.01988636364</v>
      </c>
    </row>
    <row r="405">
      <c r="A405" s="66">
        <v>25472.0</v>
      </c>
      <c r="B405" s="92">
        <v>7.3</v>
      </c>
      <c r="C405" s="51">
        <f t="shared" si="1"/>
        <v>0.01671309192</v>
      </c>
    </row>
    <row r="406">
      <c r="A406" s="66">
        <v>25479.0</v>
      </c>
      <c r="B406" s="92">
        <v>7.46</v>
      </c>
      <c r="C406" s="51">
        <f t="shared" si="1"/>
        <v>0.02191780822</v>
      </c>
    </row>
    <row r="407">
      <c r="A407" s="66">
        <v>25486.0</v>
      </c>
      <c r="B407" s="92">
        <v>7.29</v>
      </c>
      <c r="C407" s="51">
        <f t="shared" si="1"/>
        <v>-0.02278820375</v>
      </c>
    </row>
    <row r="408">
      <c r="A408" s="66">
        <v>25493.0</v>
      </c>
      <c r="B408" s="92">
        <v>7.06</v>
      </c>
      <c r="C408" s="51">
        <f t="shared" si="1"/>
        <v>-0.03155006859</v>
      </c>
    </row>
    <row r="409">
      <c r="A409" s="66">
        <v>25500.0</v>
      </c>
      <c r="B409" s="92">
        <v>6.84</v>
      </c>
      <c r="C409" s="51">
        <f t="shared" si="1"/>
        <v>-0.03116147309</v>
      </c>
    </row>
    <row r="410">
      <c r="A410" s="66">
        <v>25507.0</v>
      </c>
      <c r="B410" s="92">
        <v>6.97</v>
      </c>
      <c r="C410" s="51">
        <f t="shared" si="1"/>
        <v>0.01900584795</v>
      </c>
    </row>
    <row r="411">
      <c r="A411" s="66">
        <v>25514.0</v>
      </c>
      <c r="B411" s="92">
        <v>6.97</v>
      </c>
      <c r="C411" s="51">
        <f t="shared" si="1"/>
        <v>0</v>
      </c>
    </row>
    <row r="412">
      <c r="A412" s="66">
        <v>25521.0</v>
      </c>
      <c r="B412" s="92">
        <v>7.06</v>
      </c>
      <c r="C412" s="51">
        <f t="shared" si="1"/>
        <v>0.01291248207</v>
      </c>
    </row>
    <row r="413">
      <c r="A413" s="66">
        <v>25528.0</v>
      </c>
      <c r="B413" s="92">
        <v>7.24</v>
      </c>
      <c r="C413" s="51">
        <f t="shared" si="1"/>
        <v>0.02549575071</v>
      </c>
    </row>
    <row r="414">
      <c r="A414" s="66">
        <v>25535.0</v>
      </c>
      <c r="B414" s="92">
        <v>7.29</v>
      </c>
      <c r="C414" s="51">
        <f t="shared" si="1"/>
        <v>0.006906077348</v>
      </c>
    </row>
    <row r="415">
      <c r="A415" s="66">
        <v>25542.0</v>
      </c>
      <c r="B415" s="92">
        <v>7.35</v>
      </c>
      <c r="C415" s="51">
        <f t="shared" si="1"/>
        <v>0.008230452675</v>
      </c>
    </row>
    <row r="416">
      <c r="A416" s="66">
        <v>25549.0</v>
      </c>
      <c r="B416" s="92">
        <v>7.54</v>
      </c>
      <c r="C416" s="51">
        <f t="shared" si="1"/>
        <v>0.02585034014</v>
      </c>
    </row>
    <row r="417">
      <c r="A417" s="66">
        <v>25556.0</v>
      </c>
      <c r="B417" s="92">
        <v>7.74</v>
      </c>
      <c r="C417" s="51">
        <f t="shared" si="1"/>
        <v>0.02652519894</v>
      </c>
    </row>
    <row r="418">
      <c r="A418" s="66">
        <v>25563.0</v>
      </c>
      <c r="B418" s="92">
        <v>7.84</v>
      </c>
      <c r="C418" s="51">
        <f t="shared" si="1"/>
        <v>0.01291989664</v>
      </c>
    </row>
    <row r="419">
      <c r="A419" s="66">
        <v>25570.0</v>
      </c>
      <c r="B419" s="92">
        <v>7.94</v>
      </c>
      <c r="C419" s="51">
        <f t="shared" si="1"/>
        <v>0.01275510204</v>
      </c>
    </row>
    <row r="420">
      <c r="A420" s="66">
        <v>25577.0</v>
      </c>
      <c r="B420" s="92">
        <v>7.93</v>
      </c>
      <c r="C420" s="51">
        <f t="shared" si="1"/>
        <v>-0.001259445844</v>
      </c>
    </row>
    <row r="421">
      <c r="A421" s="66">
        <v>25584.0</v>
      </c>
      <c r="B421" s="92">
        <v>7.82</v>
      </c>
      <c r="C421" s="51">
        <f t="shared" si="1"/>
        <v>-0.01387137453</v>
      </c>
    </row>
    <row r="422">
      <c r="A422" s="66">
        <v>25591.0</v>
      </c>
      <c r="B422" s="92">
        <v>7.69</v>
      </c>
      <c r="C422" s="51">
        <f t="shared" si="1"/>
        <v>-0.01662404092</v>
      </c>
    </row>
    <row r="423">
      <c r="A423" s="66">
        <v>25598.0</v>
      </c>
      <c r="B423" s="92">
        <v>7.73</v>
      </c>
      <c r="C423" s="51">
        <f t="shared" si="1"/>
        <v>0.005201560468</v>
      </c>
    </row>
    <row r="424">
      <c r="A424" s="66">
        <v>25605.0</v>
      </c>
      <c r="B424" s="92">
        <v>7.51</v>
      </c>
      <c r="C424" s="51">
        <f t="shared" si="1"/>
        <v>-0.02846054334</v>
      </c>
    </row>
    <row r="425">
      <c r="A425" s="66">
        <v>25612.0</v>
      </c>
      <c r="B425" s="92">
        <v>7.27</v>
      </c>
      <c r="C425" s="51">
        <f t="shared" si="1"/>
        <v>-0.03195739015</v>
      </c>
    </row>
    <row r="426">
      <c r="A426" s="66">
        <v>25619.0</v>
      </c>
      <c r="B426" s="92">
        <v>7.13</v>
      </c>
      <c r="C426" s="51">
        <f t="shared" si="1"/>
        <v>-0.01925722146</v>
      </c>
    </row>
    <row r="427">
      <c r="A427" s="66">
        <v>25626.0</v>
      </c>
      <c r="B427" s="92">
        <v>7.01</v>
      </c>
      <c r="C427" s="51">
        <f t="shared" si="1"/>
        <v>-0.01683029453</v>
      </c>
    </row>
    <row r="428">
      <c r="A428" s="66">
        <v>25633.0</v>
      </c>
      <c r="B428" s="92">
        <v>6.97</v>
      </c>
      <c r="C428" s="51">
        <f t="shared" si="1"/>
        <v>-0.005706134094</v>
      </c>
    </row>
    <row r="429">
      <c r="A429" s="66">
        <v>25640.0</v>
      </c>
      <c r="B429" s="92">
        <v>7.11</v>
      </c>
      <c r="C429" s="51">
        <f t="shared" si="1"/>
        <v>0.02008608321</v>
      </c>
    </row>
    <row r="430">
      <c r="A430" s="66">
        <v>25647.0</v>
      </c>
      <c r="B430" s="92">
        <v>7.2</v>
      </c>
      <c r="C430" s="51">
        <f t="shared" si="1"/>
        <v>0.01265822785</v>
      </c>
    </row>
    <row r="431">
      <c r="A431" s="66">
        <v>25654.0</v>
      </c>
      <c r="B431" s="92">
        <v>7.0</v>
      </c>
      <c r="C431" s="51">
        <f t="shared" si="1"/>
        <v>-0.02777777778</v>
      </c>
    </row>
    <row r="432">
      <c r="A432" s="66">
        <v>25661.0</v>
      </c>
      <c r="B432" s="92">
        <v>7.08</v>
      </c>
      <c r="C432" s="51">
        <f t="shared" si="1"/>
        <v>0.01142857143</v>
      </c>
    </row>
    <row r="433">
      <c r="A433" s="66">
        <v>25668.0</v>
      </c>
      <c r="B433" s="92">
        <v>7.17</v>
      </c>
      <c r="C433" s="51">
        <f t="shared" si="1"/>
        <v>0.01271186441</v>
      </c>
    </row>
    <row r="434">
      <c r="A434" s="66">
        <v>25675.0</v>
      </c>
      <c r="B434" s="92">
        <v>7.29</v>
      </c>
      <c r="C434" s="51">
        <f t="shared" si="1"/>
        <v>0.01673640167</v>
      </c>
    </row>
    <row r="435">
      <c r="A435" s="66">
        <v>25682.0</v>
      </c>
      <c r="B435" s="92">
        <v>7.58</v>
      </c>
      <c r="C435" s="51">
        <f t="shared" si="1"/>
        <v>0.03978052126</v>
      </c>
    </row>
    <row r="436">
      <c r="A436" s="66">
        <v>25689.0</v>
      </c>
      <c r="B436" s="92">
        <v>7.8</v>
      </c>
      <c r="C436" s="51">
        <f t="shared" si="1"/>
        <v>0.0290237467</v>
      </c>
    </row>
    <row r="437">
      <c r="A437" s="66">
        <v>25696.0</v>
      </c>
      <c r="B437" s="92">
        <v>7.86</v>
      </c>
      <c r="C437" s="51">
        <f t="shared" si="1"/>
        <v>0.007692307692</v>
      </c>
    </row>
    <row r="438">
      <c r="A438" s="66">
        <v>25703.0</v>
      </c>
      <c r="B438" s="92">
        <v>7.84</v>
      </c>
      <c r="C438" s="51">
        <f t="shared" si="1"/>
        <v>-0.002544529262</v>
      </c>
    </row>
    <row r="439">
      <c r="A439" s="66">
        <v>25710.0</v>
      </c>
      <c r="B439" s="92">
        <v>7.87</v>
      </c>
      <c r="C439" s="51">
        <f t="shared" si="1"/>
        <v>0.003826530612</v>
      </c>
    </row>
    <row r="440">
      <c r="A440" s="66">
        <v>25717.0</v>
      </c>
      <c r="B440" s="92">
        <v>8.06</v>
      </c>
      <c r="C440" s="51">
        <f t="shared" si="1"/>
        <v>0.02414231258</v>
      </c>
    </row>
    <row r="441">
      <c r="A441" s="66">
        <v>25724.0</v>
      </c>
      <c r="B441" s="92">
        <v>7.81</v>
      </c>
      <c r="C441" s="51">
        <f t="shared" si="1"/>
        <v>-0.03101736973</v>
      </c>
    </row>
    <row r="442">
      <c r="A442" s="66">
        <v>25731.0</v>
      </c>
      <c r="B442" s="92">
        <v>7.91</v>
      </c>
      <c r="C442" s="51">
        <f t="shared" si="1"/>
        <v>0.01280409731</v>
      </c>
    </row>
    <row r="443">
      <c r="A443" s="66">
        <v>25738.0</v>
      </c>
      <c r="B443" s="92">
        <v>7.91</v>
      </c>
      <c r="C443" s="51">
        <f t="shared" si="1"/>
        <v>0</v>
      </c>
    </row>
    <row r="444">
      <c r="A444" s="66">
        <v>25745.0</v>
      </c>
      <c r="B444" s="92">
        <v>7.79</v>
      </c>
      <c r="C444" s="51">
        <f t="shared" si="1"/>
        <v>-0.01517067004</v>
      </c>
    </row>
    <row r="445">
      <c r="A445" s="66">
        <v>25752.0</v>
      </c>
      <c r="B445" s="92">
        <v>7.66</v>
      </c>
      <c r="C445" s="51">
        <f t="shared" si="1"/>
        <v>-0.01668806162</v>
      </c>
    </row>
    <row r="446">
      <c r="A446" s="66">
        <v>25759.0</v>
      </c>
      <c r="B446" s="92">
        <v>7.49</v>
      </c>
      <c r="C446" s="51">
        <f t="shared" si="1"/>
        <v>-0.02219321149</v>
      </c>
    </row>
    <row r="447">
      <c r="A447" s="66">
        <v>25766.0</v>
      </c>
      <c r="B447" s="92">
        <v>7.5</v>
      </c>
      <c r="C447" s="51">
        <f t="shared" si="1"/>
        <v>0.001335113485</v>
      </c>
    </row>
    <row r="448">
      <c r="A448" s="66">
        <v>25773.0</v>
      </c>
      <c r="B448" s="92">
        <v>7.4</v>
      </c>
      <c r="C448" s="51">
        <f t="shared" si="1"/>
        <v>-0.01333333333</v>
      </c>
    </row>
    <row r="449">
      <c r="A449" s="66">
        <v>25780.0</v>
      </c>
      <c r="B449" s="92">
        <v>7.38</v>
      </c>
      <c r="C449" s="51">
        <f t="shared" si="1"/>
        <v>-0.002702702703</v>
      </c>
    </row>
    <row r="450">
      <c r="A450" s="66">
        <v>25787.0</v>
      </c>
      <c r="B450" s="92">
        <v>7.42</v>
      </c>
      <c r="C450" s="51">
        <f t="shared" si="1"/>
        <v>0.005420054201</v>
      </c>
    </row>
    <row r="451">
      <c r="A451" s="66">
        <v>25794.0</v>
      </c>
      <c r="B451" s="92">
        <v>7.57</v>
      </c>
      <c r="C451" s="51">
        <f t="shared" si="1"/>
        <v>0.02021563342</v>
      </c>
    </row>
    <row r="452">
      <c r="A452" s="66">
        <v>25801.0</v>
      </c>
      <c r="B452" s="92">
        <v>7.66</v>
      </c>
      <c r="C452" s="51">
        <f t="shared" si="1"/>
        <v>0.01188903567</v>
      </c>
    </row>
    <row r="453">
      <c r="A453" s="66">
        <v>25808.0</v>
      </c>
      <c r="B453" s="92">
        <v>7.47</v>
      </c>
      <c r="C453" s="51">
        <f t="shared" si="1"/>
        <v>-0.02480417755</v>
      </c>
    </row>
    <row r="454">
      <c r="A454" s="66">
        <v>25815.0</v>
      </c>
      <c r="B454" s="92">
        <v>7.48</v>
      </c>
      <c r="C454" s="51">
        <f t="shared" si="1"/>
        <v>0.001338688086</v>
      </c>
    </row>
    <row r="455">
      <c r="A455" s="66">
        <v>25822.0</v>
      </c>
      <c r="B455" s="92">
        <v>7.52</v>
      </c>
      <c r="C455" s="51">
        <f t="shared" si="1"/>
        <v>0.005347593583</v>
      </c>
    </row>
    <row r="456">
      <c r="A456" s="66">
        <v>25829.0</v>
      </c>
      <c r="B456" s="92">
        <v>7.39</v>
      </c>
      <c r="C456" s="51">
        <f t="shared" si="1"/>
        <v>-0.01728723404</v>
      </c>
    </row>
    <row r="457">
      <c r="A457" s="66">
        <v>25836.0</v>
      </c>
      <c r="B457" s="92">
        <v>7.27</v>
      </c>
      <c r="C457" s="51">
        <f t="shared" si="1"/>
        <v>-0.01623815968</v>
      </c>
    </row>
    <row r="458">
      <c r="A458" s="66">
        <v>25843.0</v>
      </c>
      <c r="B458" s="92">
        <v>7.29</v>
      </c>
      <c r="C458" s="51">
        <f t="shared" si="1"/>
        <v>0.002751031637</v>
      </c>
    </row>
    <row r="459">
      <c r="A459" s="66">
        <v>25850.0</v>
      </c>
      <c r="B459" s="92">
        <v>7.25</v>
      </c>
      <c r="C459" s="51">
        <f t="shared" si="1"/>
        <v>-0.00548696845</v>
      </c>
    </row>
    <row r="460">
      <c r="A460" s="66">
        <v>25857.0</v>
      </c>
      <c r="B460" s="92">
        <v>7.29</v>
      </c>
      <c r="C460" s="51">
        <f t="shared" si="1"/>
        <v>0.005517241379</v>
      </c>
    </row>
    <row r="461">
      <c r="A461" s="66">
        <v>25864.0</v>
      </c>
      <c r="B461" s="92">
        <v>7.41</v>
      </c>
      <c r="C461" s="51">
        <f t="shared" si="1"/>
        <v>0.01646090535</v>
      </c>
    </row>
    <row r="462">
      <c r="A462" s="66">
        <v>25871.0</v>
      </c>
      <c r="B462" s="92">
        <v>7.38</v>
      </c>
      <c r="C462" s="51">
        <f t="shared" si="1"/>
        <v>-0.004048582996</v>
      </c>
    </row>
    <row r="463">
      <c r="A463" s="66">
        <v>25878.0</v>
      </c>
      <c r="B463" s="92">
        <v>7.21</v>
      </c>
      <c r="C463" s="51">
        <f t="shared" si="1"/>
        <v>-0.02303523035</v>
      </c>
    </row>
    <row r="464">
      <c r="A464" s="66">
        <v>25885.0</v>
      </c>
      <c r="B464" s="92">
        <v>7.04</v>
      </c>
      <c r="C464" s="51">
        <f t="shared" si="1"/>
        <v>-0.02357836338</v>
      </c>
    </row>
    <row r="465">
      <c r="A465" s="66">
        <v>25892.0</v>
      </c>
      <c r="B465" s="92">
        <v>6.79</v>
      </c>
      <c r="C465" s="51">
        <f t="shared" si="1"/>
        <v>-0.03551136364</v>
      </c>
    </row>
    <row r="466">
      <c r="A466" s="66">
        <v>25899.0</v>
      </c>
      <c r="B466" s="92">
        <v>6.43</v>
      </c>
      <c r="C466" s="51">
        <f t="shared" si="1"/>
        <v>-0.0530191458</v>
      </c>
    </row>
    <row r="467">
      <c r="A467" s="66">
        <v>25906.0</v>
      </c>
      <c r="B467" s="92">
        <v>6.38</v>
      </c>
      <c r="C467" s="51">
        <f t="shared" si="1"/>
        <v>-0.007776049767</v>
      </c>
    </row>
    <row r="468">
      <c r="A468" s="66">
        <v>25913.0</v>
      </c>
      <c r="B468" s="92">
        <v>6.31</v>
      </c>
      <c r="C468" s="51">
        <f t="shared" si="1"/>
        <v>-0.01097178683</v>
      </c>
    </row>
    <row r="469">
      <c r="A469" s="66">
        <v>25920.0</v>
      </c>
      <c r="B469" s="92">
        <v>6.29</v>
      </c>
      <c r="C469" s="51">
        <f t="shared" si="1"/>
        <v>-0.003169572108</v>
      </c>
    </row>
    <row r="470">
      <c r="A470" s="66">
        <v>25927.0</v>
      </c>
      <c r="B470" s="92">
        <v>6.52</v>
      </c>
      <c r="C470" s="51">
        <f t="shared" si="1"/>
        <v>0.03656597774</v>
      </c>
    </row>
    <row r="471">
      <c r="A471" s="66">
        <v>25934.0</v>
      </c>
      <c r="B471" s="92">
        <v>6.53</v>
      </c>
      <c r="C471" s="51">
        <f t="shared" si="1"/>
        <v>0.001533742331</v>
      </c>
    </row>
    <row r="472">
      <c r="A472" s="66">
        <v>25941.0</v>
      </c>
      <c r="B472" s="92">
        <v>6.46</v>
      </c>
      <c r="C472" s="51">
        <f t="shared" si="1"/>
        <v>-0.01071975498</v>
      </c>
    </row>
    <row r="473">
      <c r="A473" s="66">
        <v>25948.0</v>
      </c>
      <c r="B473" s="92">
        <v>6.29</v>
      </c>
      <c r="C473" s="51">
        <f t="shared" si="1"/>
        <v>-0.02631578947</v>
      </c>
    </row>
    <row r="474">
      <c r="A474" s="66">
        <v>25955.0</v>
      </c>
      <c r="B474" s="92">
        <v>6.13</v>
      </c>
      <c r="C474" s="51">
        <f t="shared" si="1"/>
        <v>-0.02543720191</v>
      </c>
    </row>
    <row r="475">
      <c r="A475" s="66">
        <v>25962.0</v>
      </c>
      <c r="B475" s="92">
        <v>6.08</v>
      </c>
      <c r="C475" s="51">
        <f t="shared" si="1"/>
        <v>-0.008156606852</v>
      </c>
    </row>
    <row r="476">
      <c r="A476" s="66">
        <v>25969.0</v>
      </c>
      <c r="B476" s="92">
        <v>6.1</v>
      </c>
      <c r="C476" s="51">
        <f t="shared" si="1"/>
        <v>0.003289473684</v>
      </c>
    </row>
    <row r="477">
      <c r="A477" s="66">
        <v>25976.0</v>
      </c>
      <c r="B477" s="92">
        <v>6.08</v>
      </c>
      <c r="C477" s="51">
        <f t="shared" si="1"/>
        <v>-0.003278688525</v>
      </c>
    </row>
    <row r="478">
      <c r="A478" s="66">
        <v>25983.0</v>
      </c>
      <c r="B478" s="92">
        <v>6.11</v>
      </c>
      <c r="C478" s="51">
        <f t="shared" si="1"/>
        <v>0.004934210526</v>
      </c>
    </row>
    <row r="479">
      <c r="A479" s="66">
        <v>25990.0</v>
      </c>
      <c r="B479" s="92">
        <v>6.15</v>
      </c>
      <c r="C479" s="51">
        <f t="shared" si="1"/>
        <v>0.006546644845</v>
      </c>
    </row>
    <row r="480">
      <c r="A480" s="66">
        <v>25997.0</v>
      </c>
      <c r="B480" s="92">
        <v>6.07</v>
      </c>
      <c r="C480" s="51">
        <f t="shared" si="1"/>
        <v>-0.01300813008</v>
      </c>
    </row>
    <row r="481">
      <c r="A481" s="66">
        <v>26004.0</v>
      </c>
      <c r="B481" s="92">
        <v>5.82</v>
      </c>
      <c r="C481" s="51">
        <f t="shared" si="1"/>
        <v>-0.04118616145</v>
      </c>
    </row>
    <row r="482">
      <c r="A482" s="66">
        <v>26011.0</v>
      </c>
      <c r="B482" s="92">
        <v>5.61</v>
      </c>
      <c r="C482" s="51">
        <f t="shared" si="1"/>
        <v>-0.03608247423</v>
      </c>
    </row>
    <row r="483">
      <c r="A483" s="66">
        <v>26018.0</v>
      </c>
      <c r="B483" s="92">
        <v>5.42</v>
      </c>
      <c r="C483" s="51">
        <f t="shared" si="1"/>
        <v>-0.03386809269</v>
      </c>
    </row>
    <row r="484">
      <c r="A484" s="66">
        <v>26025.0</v>
      </c>
      <c r="B484" s="92">
        <v>5.55</v>
      </c>
      <c r="C484" s="51">
        <f t="shared" si="1"/>
        <v>0.02398523985</v>
      </c>
    </row>
    <row r="485">
      <c r="A485" s="66">
        <v>26032.0</v>
      </c>
      <c r="B485" s="92">
        <v>5.61</v>
      </c>
      <c r="C485" s="51">
        <f t="shared" si="1"/>
        <v>0.01081081081</v>
      </c>
    </row>
    <row r="486">
      <c r="A486" s="66">
        <v>26039.0</v>
      </c>
      <c r="B486" s="92">
        <v>5.77</v>
      </c>
      <c r="C486" s="51">
        <f t="shared" si="1"/>
        <v>0.02852049911</v>
      </c>
    </row>
    <row r="487">
      <c r="A487" s="66">
        <v>26046.0</v>
      </c>
      <c r="B487" s="92">
        <v>5.98</v>
      </c>
      <c r="C487" s="51">
        <f t="shared" si="1"/>
        <v>0.03639514731</v>
      </c>
    </row>
    <row r="488">
      <c r="A488" s="66">
        <v>26053.0</v>
      </c>
      <c r="B488" s="92">
        <v>6.03</v>
      </c>
      <c r="C488" s="51">
        <f t="shared" si="1"/>
        <v>0.008361204013</v>
      </c>
    </row>
    <row r="489">
      <c r="A489" s="66">
        <v>26060.0</v>
      </c>
      <c r="B489" s="92">
        <v>6.24</v>
      </c>
      <c r="C489" s="51">
        <f t="shared" si="1"/>
        <v>0.03482587065</v>
      </c>
    </row>
    <row r="490">
      <c r="A490" s="66">
        <v>26067.0</v>
      </c>
      <c r="B490" s="92">
        <v>6.36</v>
      </c>
      <c r="C490" s="51">
        <f t="shared" si="1"/>
        <v>0.01923076923</v>
      </c>
    </row>
    <row r="491">
      <c r="A491" s="66">
        <v>26074.0</v>
      </c>
      <c r="B491" s="92">
        <v>6.57</v>
      </c>
      <c r="C491" s="51">
        <f t="shared" si="1"/>
        <v>0.03301886792</v>
      </c>
    </row>
    <row r="492">
      <c r="A492" s="66">
        <v>26081.0</v>
      </c>
      <c r="B492" s="92">
        <v>6.41</v>
      </c>
      <c r="C492" s="51">
        <f t="shared" si="1"/>
        <v>-0.02435312024</v>
      </c>
    </row>
    <row r="493">
      <c r="A493" s="66">
        <v>26088.0</v>
      </c>
      <c r="B493" s="92">
        <v>6.26</v>
      </c>
      <c r="C493" s="51">
        <f t="shared" si="1"/>
        <v>-0.02340093604</v>
      </c>
    </row>
    <row r="494">
      <c r="A494" s="66">
        <v>26095.0</v>
      </c>
      <c r="B494" s="92">
        <v>6.43</v>
      </c>
      <c r="C494" s="51">
        <f t="shared" si="1"/>
        <v>0.02715654952</v>
      </c>
    </row>
    <row r="495">
      <c r="A495" s="66">
        <v>26102.0</v>
      </c>
      <c r="B495" s="92">
        <v>6.66</v>
      </c>
      <c r="C495" s="51">
        <f t="shared" si="1"/>
        <v>0.03576982893</v>
      </c>
    </row>
    <row r="496">
      <c r="A496" s="66">
        <v>26109.0</v>
      </c>
      <c r="B496" s="92">
        <v>6.6</v>
      </c>
      <c r="C496" s="51">
        <f t="shared" si="1"/>
        <v>-0.009009009009</v>
      </c>
    </row>
    <row r="497">
      <c r="A497" s="66">
        <v>26116.0</v>
      </c>
      <c r="B497" s="92">
        <v>6.68</v>
      </c>
      <c r="C497" s="51">
        <f t="shared" si="1"/>
        <v>0.01212121212</v>
      </c>
    </row>
    <row r="498">
      <c r="A498" s="66">
        <v>26123.0</v>
      </c>
      <c r="B498" s="92">
        <v>6.67</v>
      </c>
      <c r="C498" s="51">
        <f t="shared" si="1"/>
        <v>-0.001497005988</v>
      </c>
    </row>
    <row r="499">
      <c r="A499" s="66">
        <v>26130.0</v>
      </c>
      <c r="B499" s="92">
        <v>6.61</v>
      </c>
      <c r="C499" s="51">
        <f t="shared" si="1"/>
        <v>-0.008995502249</v>
      </c>
    </row>
    <row r="500">
      <c r="A500" s="66">
        <v>26137.0</v>
      </c>
      <c r="B500" s="92">
        <v>6.75</v>
      </c>
      <c r="C500" s="51">
        <f t="shared" si="1"/>
        <v>0.02118003026</v>
      </c>
    </row>
    <row r="501">
      <c r="A501" s="66">
        <v>26144.0</v>
      </c>
      <c r="B501" s="92">
        <v>6.89</v>
      </c>
      <c r="C501" s="51">
        <f t="shared" si="1"/>
        <v>0.02074074074</v>
      </c>
    </row>
    <row r="502">
      <c r="A502" s="66">
        <v>26151.0</v>
      </c>
      <c r="B502" s="92">
        <v>6.88</v>
      </c>
      <c r="C502" s="51">
        <f t="shared" si="1"/>
        <v>-0.00145137881</v>
      </c>
    </row>
    <row r="503">
      <c r="A503" s="66">
        <v>26158.0</v>
      </c>
      <c r="B503" s="92">
        <v>6.82</v>
      </c>
      <c r="C503" s="51">
        <f t="shared" si="1"/>
        <v>-0.008720930233</v>
      </c>
    </row>
    <row r="504">
      <c r="A504" s="66">
        <v>26165.0</v>
      </c>
      <c r="B504" s="92">
        <v>6.35</v>
      </c>
      <c r="C504" s="51">
        <f t="shared" si="1"/>
        <v>-0.06891495601</v>
      </c>
    </row>
    <row r="505">
      <c r="A505" s="66">
        <v>26172.0</v>
      </c>
      <c r="B505" s="92">
        <v>6.39</v>
      </c>
      <c r="C505" s="51">
        <f t="shared" si="1"/>
        <v>0.006299212598</v>
      </c>
    </row>
    <row r="506">
      <c r="A506" s="66">
        <v>26179.0</v>
      </c>
      <c r="B506" s="92">
        <v>6.22</v>
      </c>
      <c r="C506" s="51">
        <f t="shared" si="1"/>
        <v>-0.02660406886</v>
      </c>
    </row>
    <row r="507">
      <c r="A507" s="66">
        <v>26186.0</v>
      </c>
      <c r="B507" s="92">
        <v>6.1</v>
      </c>
      <c r="C507" s="51">
        <f t="shared" si="1"/>
        <v>-0.0192926045</v>
      </c>
    </row>
    <row r="508">
      <c r="A508" s="66">
        <v>26193.0</v>
      </c>
      <c r="B508" s="92">
        <v>6.16</v>
      </c>
      <c r="C508" s="51">
        <f t="shared" si="1"/>
        <v>0.009836065574</v>
      </c>
    </row>
    <row r="509">
      <c r="A509" s="66">
        <v>26200.0</v>
      </c>
      <c r="B509" s="92">
        <v>6.17</v>
      </c>
      <c r="C509" s="51">
        <f t="shared" si="1"/>
        <v>0.001623376623</v>
      </c>
    </row>
    <row r="510">
      <c r="A510" s="66">
        <v>26207.0</v>
      </c>
      <c r="B510" s="92">
        <v>6.07</v>
      </c>
      <c r="C510" s="51">
        <f t="shared" si="1"/>
        <v>-0.01620745543</v>
      </c>
    </row>
    <row r="511">
      <c r="A511" s="66">
        <v>26214.0</v>
      </c>
      <c r="B511" s="92">
        <v>5.98</v>
      </c>
      <c r="C511" s="51">
        <f t="shared" si="1"/>
        <v>-0.01482701812</v>
      </c>
    </row>
    <row r="512">
      <c r="A512" s="66">
        <v>26221.0</v>
      </c>
      <c r="B512" s="92">
        <v>5.88</v>
      </c>
      <c r="C512" s="51">
        <f t="shared" si="1"/>
        <v>-0.01672240803</v>
      </c>
    </row>
    <row r="513">
      <c r="A513" s="66">
        <v>26228.0</v>
      </c>
      <c r="B513" s="92">
        <v>5.92</v>
      </c>
      <c r="C513" s="51">
        <f t="shared" si="1"/>
        <v>0.006802721088</v>
      </c>
    </row>
    <row r="514">
      <c r="A514" s="66">
        <v>26235.0</v>
      </c>
      <c r="B514" s="92">
        <v>5.9</v>
      </c>
      <c r="C514" s="51">
        <f t="shared" si="1"/>
        <v>-0.003378378378</v>
      </c>
    </row>
    <row r="515">
      <c r="A515" s="66">
        <v>26242.0</v>
      </c>
      <c r="B515" s="92">
        <v>5.74</v>
      </c>
      <c r="C515" s="51">
        <f t="shared" si="1"/>
        <v>-0.02711864407</v>
      </c>
    </row>
    <row r="516">
      <c r="A516" s="66">
        <v>26249.0</v>
      </c>
      <c r="B516" s="92">
        <v>5.78</v>
      </c>
      <c r="C516" s="51">
        <f t="shared" si="1"/>
        <v>0.006968641115</v>
      </c>
    </row>
    <row r="517">
      <c r="A517" s="66">
        <v>26256.0</v>
      </c>
      <c r="B517" s="92">
        <v>5.77</v>
      </c>
      <c r="C517" s="51">
        <f t="shared" si="1"/>
        <v>-0.001730103806</v>
      </c>
    </row>
    <row r="518">
      <c r="A518" s="66">
        <v>26263.0</v>
      </c>
      <c r="B518" s="92">
        <v>5.9</v>
      </c>
      <c r="C518" s="51">
        <f t="shared" si="1"/>
        <v>0.02253032929</v>
      </c>
    </row>
    <row r="519">
      <c r="A519" s="66">
        <v>26270.0</v>
      </c>
      <c r="B519" s="92">
        <v>5.92</v>
      </c>
      <c r="C519" s="51">
        <f t="shared" si="1"/>
        <v>0.003389830508</v>
      </c>
    </row>
    <row r="520">
      <c r="A520" s="66">
        <v>26277.0</v>
      </c>
      <c r="B520" s="92">
        <v>5.92</v>
      </c>
      <c r="C520" s="51">
        <f t="shared" si="1"/>
        <v>0</v>
      </c>
    </row>
    <row r="521">
      <c r="A521" s="66">
        <v>26284.0</v>
      </c>
      <c r="B521" s="92">
        <v>5.94</v>
      </c>
      <c r="C521" s="51">
        <f t="shared" si="1"/>
        <v>0.003378378378</v>
      </c>
    </row>
    <row r="522">
      <c r="A522" s="66">
        <v>26291.0</v>
      </c>
      <c r="B522" s="92">
        <v>5.99</v>
      </c>
      <c r="C522" s="51">
        <f t="shared" si="1"/>
        <v>0.008417508418</v>
      </c>
    </row>
    <row r="523">
      <c r="A523" s="66">
        <v>26298.0</v>
      </c>
      <c r="B523" s="92">
        <v>5.89</v>
      </c>
      <c r="C523" s="51">
        <f t="shared" si="1"/>
        <v>-0.01669449082</v>
      </c>
    </row>
    <row r="524">
      <c r="A524" s="66">
        <v>26305.0</v>
      </c>
      <c r="B524" s="92">
        <v>5.91</v>
      </c>
      <c r="C524" s="51">
        <f t="shared" si="1"/>
        <v>0.003395585739</v>
      </c>
    </row>
    <row r="525">
      <c r="A525" s="66">
        <v>26312.0</v>
      </c>
      <c r="B525" s="92">
        <v>5.87</v>
      </c>
      <c r="C525" s="51">
        <f t="shared" si="1"/>
        <v>-0.006768189509</v>
      </c>
    </row>
    <row r="526">
      <c r="A526" s="66">
        <v>26319.0</v>
      </c>
      <c r="B526" s="92">
        <v>5.95</v>
      </c>
      <c r="C526" s="51">
        <f t="shared" si="1"/>
        <v>0.0136286201</v>
      </c>
    </row>
    <row r="527">
      <c r="A527" s="66">
        <v>26326.0</v>
      </c>
      <c r="B527" s="92">
        <v>6.04</v>
      </c>
      <c r="C527" s="51">
        <f t="shared" si="1"/>
        <v>0.01512605042</v>
      </c>
    </row>
    <row r="528">
      <c r="A528" s="66">
        <v>26333.0</v>
      </c>
      <c r="B528" s="92">
        <v>6.08</v>
      </c>
      <c r="C528" s="51">
        <f t="shared" si="1"/>
        <v>0.006622516556</v>
      </c>
    </row>
    <row r="529">
      <c r="A529" s="66">
        <v>26340.0</v>
      </c>
      <c r="B529" s="92">
        <v>6.11</v>
      </c>
      <c r="C529" s="51">
        <f t="shared" si="1"/>
        <v>0.004934210526</v>
      </c>
    </row>
    <row r="530">
      <c r="A530" s="66">
        <v>26347.0</v>
      </c>
      <c r="B530" s="92">
        <v>6.08</v>
      </c>
      <c r="C530" s="51">
        <f t="shared" si="1"/>
        <v>-0.004909983633</v>
      </c>
    </row>
    <row r="531">
      <c r="A531" s="66">
        <v>26354.0</v>
      </c>
      <c r="B531" s="92">
        <v>6.07</v>
      </c>
      <c r="C531" s="51">
        <f t="shared" si="1"/>
        <v>-0.001644736842</v>
      </c>
    </row>
    <row r="532">
      <c r="A532" s="66">
        <v>26361.0</v>
      </c>
      <c r="B532" s="92">
        <v>6.03</v>
      </c>
      <c r="C532" s="51">
        <f t="shared" si="1"/>
        <v>-0.006589785832</v>
      </c>
    </row>
    <row r="533">
      <c r="A533" s="66">
        <v>26368.0</v>
      </c>
      <c r="B533" s="92">
        <v>6.02</v>
      </c>
      <c r="C533" s="51">
        <f t="shared" si="1"/>
        <v>-0.001658374793</v>
      </c>
    </row>
    <row r="534">
      <c r="A534" s="66">
        <v>26375.0</v>
      </c>
      <c r="B534" s="92">
        <v>6.08</v>
      </c>
      <c r="C534" s="51">
        <f t="shared" si="1"/>
        <v>0.009966777409</v>
      </c>
    </row>
    <row r="535">
      <c r="A535" s="66">
        <v>26382.0</v>
      </c>
      <c r="B535" s="92">
        <v>6.09</v>
      </c>
      <c r="C535" s="51">
        <f t="shared" si="1"/>
        <v>0.001644736842</v>
      </c>
    </row>
    <row r="536">
      <c r="A536" s="66">
        <v>26389.0</v>
      </c>
      <c r="B536" s="92">
        <v>6.11</v>
      </c>
      <c r="C536" s="51">
        <f t="shared" si="1"/>
        <v>0.00328407225</v>
      </c>
    </row>
    <row r="537">
      <c r="A537" s="66">
        <v>26396.0</v>
      </c>
      <c r="B537" s="92">
        <v>6.17</v>
      </c>
      <c r="C537" s="51">
        <f t="shared" si="1"/>
        <v>0.009819967267</v>
      </c>
    </row>
    <row r="538">
      <c r="A538" s="66">
        <v>26403.0</v>
      </c>
      <c r="B538" s="92">
        <v>6.21</v>
      </c>
      <c r="C538" s="51">
        <f t="shared" si="1"/>
        <v>0.006482982172</v>
      </c>
    </row>
    <row r="539">
      <c r="A539" s="66">
        <v>26410.0</v>
      </c>
      <c r="B539" s="92">
        <v>6.22</v>
      </c>
      <c r="C539" s="51">
        <f t="shared" si="1"/>
        <v>0.001610305958</v>
      </c>
    </row>
    <row r="540">
      <c r="A540" s="66">
        <v>26417.0</v>
      </c>
      <c r="B540" s="92">
        <v>6.17</v>
      </c>
      <c r="C540" s="51">
        <f t="shared" si="1"/>
        <v>-0.008038585209</v>
      </c>
    </row>
    <row r="541">
      <c r="A541" s="66">
        <v>26424.0</v>
      </c>
      <c r="B541" s="92">
        <v>6.16</v>
      </c>
      <c r="C541" s="51">
        <f t="shared" si="1"/>
        <v>-0.001620745543</v>
      </c>
    </row>
    <row r="542">
      <c r="A542" s="66">
        <v>26431.0</v>
      </c>
      <c r="B542" s="92">
        <v>6.18</v>
      </c>
      <c r="C542" s="51">
        <f t="shared" si="1"/>
        <v>0.003246753247</v>
      </c>
    </row>
    <row r="543">
      <c r="A543" s="66">
        <v>26438.0</v>
      </c>
      <c r="B543" s="92">
        <v>6.14</v>
      </c>
      <c r="C543" s="51">
        <f t="shared" si="1"/>
        <v>-0.006472491909</v>
      </c>
    </row>
    <row r="544">
      <c r="A544" s="66">
        <v>26445.0</v>
      </c>
      <c r="B544" s="92">
        <v>6.05</v>
      </c>
      <c r="C544" s="51">
        <f t="shared" si="1"/>
        <v>-0.01465798046</v>
      </c>
    </row>
    <row r="545">
      <c r="A545" s="66">
        <v>26452.0</v>
      </c>
      <c r="B545" s="92">
        <v>6.07</v>
      </c>
      <c r="C545" s="51">
        <f t="shared" si="1"/>
        <v>0.003305785124</v>
      </c>
    </row>
    <row r="546">
      <c r="A546" s="66">
        <v>26459.0</v>
      </c>
      <c r="B546" s="92">
        <v>6.12</v>
      </c>
      <c r="C546" s="51">
        <f t="shared" si="1"/>
        <v>0.00823723229</v>
      </c>
    </row>
    <row r="547">
      <c r="A547" s="66">
        <v>26466.0</v>
      </c>
      <c r="B547" s="92">
        <v>6.1</v>
      </c>
      <c r="C547" s="51">
        <f t="shared" si="1"/>
        <v>-0.003267973856</v>
      </c>
    </row>
    <row r="548">
      <c r="A548" s="66">
        <v>26473.0</v>
      </c>
      <c r="B548" s="92">
        <v>6.09</v>
      </c>
      <c r="C548" s="51">
        <f t="shared" si="1"/>
        <v>-0.001639344262</v>
      </c>
    </row>
    <row r="549">
      <c r="A549" s="66">
        <v>26480.0</v>
      </c>
      <c r="B549" s="92">
        <v>6.13</v>
      </c>
      <c r="C549" s="51">
        <f t="shared" si="1"/>
        <v>0.006568144499</v>
      </c>
    </row>
    <row r="550">
      <c r="A550" s="66">
        <v>26487.0</v>
      </c>
      <c r="B550" s="92">
        <v>6.13</v>
      </c>
      <c r="C550" s="51">
        <f t="shared" si="1"/>
        <v>0</v>
      </c>
    </row>
    <row r="551">
      <c r="A551" s="66">
        <v>26494.0</v>
      </c>
      <c r="B551" s="92">
        <v>6.12</v>
      </c>
      <c r="C551" s="51">
        <f t="shared" si="1"/>
        <v>-0.00163132137</v>
      </c>
    </row>
    <row r="552">
      <c r="A552" s="66">
        <v>26501.0</v>
      </c>
      <c r="B552" s="92">
        <v>6.1</v>
      </c>
      <c r="C552" s="51">
        <f t="shared" si="1"/>
        <v>-0.003267973856</v>
      </c>
    </row>
    <row r="553">
      <c r="A553" s="66">
        <v>26508.0</v>
      </c>
      <c r="B553" s="92">
        <v>6.1</v>
      </c>
      <c r="C553" s="51">
        <f t="shared" si="1"/>
        <v>0</v>
      </c>
    </row>
    <row r="554">
      <c r="A554" s="66">
        <v>26515.0</v>
      </c>
      <c r="B554" s="92">
        <v>6.14</v>
      </c>
      <c r="C554" s="51">
        <f t="shared" si="1"/>
        <v>0.006557377049</v>
      </c>
    </row>
    <row r="555">
      <c r="A555" s="66">
        <v>26522.0</v>
      </c>
      <c r="B555" s="92">
        <v>6.15</v>
      </c>
      <c r="C555" s="51">
        <f t="shared" si="1"/>
        <v>0.001628664495</v>
      </c>
    </row>
    <row r="556">
      <c r="A556" s="66">
        <v>26529.0</v>
      </c>
      <c r="B556" s="92">
        <v>6.18</v>
      </c>
      <c r="C556" s="51">
        <f t="shared" si="1"/>
        <v>0.00487804878</v>
      </c>
    </row>
    <row r="557">
      <c r="A557" s="66">
        <v>26536.0</v>
      </c>
      <c r="B557" s="92">
        <v>6.22</v>
      </c>
      <c r="C557" s="51">
        <f t="shared" si="1"/>
        <v>0.006472491909</v>
      </c>
    </row>
    <row r="558">
      <c r="A558" s="66">
        <v>26543.0</v>
      </c>
      <c r="B558" s="92">
        <v>6.38</v>
      </c>
      <c r="C558" s="51">
        <f t="shared" si="1"/>
        <v>0.02572347267</v>
      </c>
    </row>
    <row r="559">
      <c r="A559" s="66">
        <v>26550.0</v>
      </c>
      <c r="B559" s="92">
        <v>6.51</v>
      </c>
      <c r="C559" s="51">
        <f t="shared" si="1"/>
        <v>0.02037617555</v>
      </c>
    </row>
    <row r="560">
      <c r="A560" s="66">
        <v>26557.0</v>
      </c>
      <c r="B560" s="92">
        <v>6.55</v>
      </c>
      <c r="C560" s="51">
        <f t="shared" si="1"/>
        <v>0.006144393241</v>
      </c>
    </row>
    <row r="561">
      <c r="A561" s="66">
        <v>26564.0</v>
      </c>
      <c r="B561" s="92">
        <v>6.57</v>
      </c>
      <c r="C561" s="51">
        <f t="shared" si="1"/>
        <v>0.003053435115</v>
      </c>
    </row>
    <row r="562">
      <c r="A562" s="66">
        <v>26571.0</v>
      </c>
      <c r="B562" s="92">
        <v>6.58</v>
      </c>
      <c r="C562" s="51">
        <f t="shared" si="1"/>
        <v>0.001522070015</v>
      </c>
    </row>
    <row r="563">
      <c r="A563" s="66">
        <v>26578.0</v>
      </c>
      <c r="B563" s="92">
        <v>6.53</v>
      </c>
      <c r="C563" s="51">
        <f t="shared" si="1"/>
        <v>-0.007598784195</v>
      </c>
    </row>
    <row r="564">
      <c r="A564" s="66">
        <v>26585.0</v>
      </c>
      <c r="B564" s="92">
        <v>6.49</v>
      </c>
      <c r="C564" s="51">
        <f t="shared" si="1"/>
        <v>-0.006125574273</v>
      </c>
    </row>
    <row r="565">
      <c r="A565" s="66">
        <v>26592.0</v>
      </c>
      <c r="B565" s="92">
        <v>6.48</v>
      </c>
      <c r="C565" s="51">
        <f t="shared" si="1"/>
        <v>-0.001540832049</v>
      </c>
    </row>
    <row r="566">
      <c r="A566" s="66">
        <v>26599.0</v>
      </c>
      <c r="B566" s="92">
        <v>6.43</v>
      </c>
      <c r="C566" s="51">
        <f t="shared" si="1"/>
        <v>-0.007716049383</v>
      </c>
    </row>
    <row r="567">
      <c r="A567" s="66">
        <v>26606.0</v>
      </c>
      <c r="B567" s="92">
        <v>6.37</v>
      </c>
      <c r="C567" s="51">
        <f t="shared" si="1"/>
        <v>-0.00933125972</v>
      </c>
    </row>
    <row r="568">
      <c r="A568" s="66">
        <v>26613.0</v>
      </c>
      <c r="B568" s="92">
        <v>6.29</v>
      </c>
      <c r="C568" s="51">
        <f t="shared" si="1"/>
        <v>-0.0125588697</v>
      </c>
    </row>
    <row r="569">
      <c r="A569" s="66">
        <v>26620.0</v>
      </c>
      <c r="B569" s="92">
        <v>6.25</v>
      </c>
      <c r="C569" s="51">
        <f t="shared" si="1"/>
        <v>-0.006359300477</v>
      </c>
    </row>
    <row r="570">
      <c r="A570" s="66">
        <v>26627.0</v>
      </c>
      <c r="B570" s="92">
        <v>6.26</v>
      </c>
      <c r="C570" s="51">
        <f t="shared" si="1"/>
        <v>0.0016</v>
      </c>
    </row>
    <row r="571">
      <c r="A571" s="66">
        <v>26634.0</v>
      </c>
      <c r="B571" s="92">
        <v>6.29</v>
      </c>
      <c r="C571" s="51">
        <f t="shared" si="1"/>
        <v>0.004792332268</v>
      </c>
    </row>
    <row r="572">
      <c r="A572" s="66">
        <v>26641.0</v>
      </c>
      <c r="B572" s="92">
        <v>6.31</v>
      </c>
      <c r="C572" s="51">
        <f t="shared" si="1"/>
        <v>0.003179650238</v>
      </c>
    </row>
    <row r="573">
      <c r="A573" s="66">
        <v>26648.0</v>
      </c>
      <c r="B573" s="92">
        <v>6.35</v>
      </c>
      <c r="C573" s="51">
        <f t="shared" si="1"/>
        <v>0.006339144216</v>
      </c>
    </row>
    <row r="574">
      <c r="A574" s="66">
        <v>26655.0</v>
      </c>
      <c r="B574" s="92">
        <v>6.4</v>
      </c>
      <c r="C574" s="51">
        <f t="shared" si="1"/>
        <v>0.007874015748</v>
      </c>
    </row>
    <row r="575">
      <c r="A575" s="66">
        <v>26662.0</v>
      </c>
      <c r="B575" s="92">
        <v>6.4</v>
      </c>
      <c r="C575" s="51">
        <f t="shared" si="1"/>
        <v>0</v>
      </c>
    </row>
    <row r="576">
      <c r="A576" s="66">
        <v>26669.0</v>
      </c>
      <c r="B576" s="92">
        <v>6.42</v>
      </c>
      <c r="C576" s="51">
        <f t="shared" si="1"/>
        <v>0.003125</v>
      </c>
    </row>
    <row r="577">
      <c r="A577" s="66">
        <v>26676.0</v>
      </c>
      <c r="B577" s="92">
        <v>6.43</v>
      </c>
      <c r="C577" s="51">
        <f t="shared" si="1"/>
        <v>0.001557632399</v>
      </c>
    </row>
    <row r="578">
      <c r="A578" s="66">
        <v>26683.0</v>
      </c>
      <c r="B578" s="92">
        <v>6.46</v>
      </c>
      <c r="C578" s="51">
        <f t="shared" si="1"/>
        <v>0.00466562986</v>
      </c>
    </row>
    <row r="579">
      <c r="A579" s="66">
        <v>26690.0</v>
      </c>
      <c r="B579" s="92">
        <v>6.5</v>
      </c>
      <c r="C579" s="51">
        <f t="shared" si="1"/>
        <v>0.006191950464</v>
      </c>
    </row>
    <row r="580">
      <c r="A580" s="66">
        <v>26697.0</v>
      </c>
      <c r="B580" s="92">
        <v>6.57</v>
      </c>
      <c r="C580" s="51">
        <f t="shared" si="1"/>
        <v>0.01076923077</v>
      </c>
    </row>
    <row r="581">
      <c r="A581" s="66">
        <v>26704.0</v>
      </c>
      <c r="B581" s="92">
        <v>6.64</v>
      </c>
      <c r="C581" s="51">
        <f t="shared" si="1"/>
        <v>0.01065449011</v>
      </c>
    </row>
    <row r="582">
      <c r="A582" s="66">
        <v>26711.0</v>
      </c>
      <c r="B582" s="92">
        <v>6.62</v>
      </c>
      <c r="C582" s="51">
        <f t="shared" si="1"/>
        <v>-0.003012048193</v>
      </c>
    </row>
    <row r="583">
      <c r="A583" s="66">
        <v>26718.0</v>
      </c>
      <c r="B583" s="92">
        <v>6.65</v>
      </c>
      <c r="C583" s="51">
        <f t="shared" si="1"/>
        <v>0.004531722054</v>
      </c>
    </row>
    <row r="584">
      <c r="A584" s="66">
        <v>26725.0</v>
      </c>
      <c r="B584" s="92">
        <v>6.65</v>
      </c>
      <c r="C584" s="51">
        <f t="shared" si="1"/>
        <v>0</v>
      </c>
    </row>
    <row r="585">
      <c r="A585" s="66">
        <v>26732.0</v>
      </c>
      <c r="B585" s="92">
        <v>6.67</v>
      </c>
      <c r="C585" s="51">
        <f t="shared" si="1"/>
        <v>0.003007518797</v>
      </c>
    </row>
    <row r="586">
      <c r="A586" s="66">
        <v>26739.0</v>
      </c>
      <c r="B586" s="92">
        <v>6.72</v>
      </c>
      <c r="C586" s="51">
        <f t="shared" si="1"/>
        <v>0.007496251874</v>
      </c>
    </row>
    <row r="587">
      <c r="A587" s="66">
        <v>26746.0</v>
      </c>
      <c r="B587" s="92">
        <v>6.76</v>
      </c>
      <c r="C587" s="51">
        <f t="shared" si="1"/>
        <v>0.005952380952</v>
      </c>
    </row>
    <row r="588">
      <c r="A588" s="66">
        <v>26753.0</v>
      </c>
      <c r="B588" s="92">
        <v>6.71</v>
      </c>
      <c r="C588" s="51">
        <f t="shared" si="1"/>
        <v>-0.007396449704</v>
      </c>
    </row>
    <row r="589">
      <c r="A589" s="66">
        <v>26760.0</v>
      </c>
      <c r="B589" s="92">
        <v>6.7</v>
      </c>
      <c r="C589" s="51">
        <f t="shared" si="1"/>
        <v>-0.001490312966</v>
      </c>
    </row>
    <row r="590">
      <c r="A590" s="66">
        <v>26767.0</v>
      </c>
      <c r="B590" s="92">
        <v>6.64</v>
      </c>
      <c r="C590" s="51">
        <f t="shared" si="1"/>
        <v>-0.008955223881</v>
      </c>
    </row>
    <row r="591">
      <c r="A591" s="66">
        <v>26774.0</v>
      </c>
      <c r="B591" s="92">
        <v>6.64</v>
      </c>
      <c r="C591" s="51">
        <f t="shared" si="1"/>
        <v>0</v>
      </c>
    </row>
    <row r="592">
      <c r="A592" s="66">
        <v>26781.0</v>
      </c>
      <c r="B592" s="92">
        <v>6.68</v>
      </c>
      <c r="C592" s="51">
        <f t="shared" si="1"/>
        <v>0.006024096386</v>
      </c>
    </row>
    <row r="593">
      <c r="A593" s="66">
        <v>26788.0</v>
      </c>
      <c r="B593" s="92">
        <v>6.75</v>
      </c>
      <c r="C593" s="51">
        <f t="shared" si="1"/>
        <v>0.01047904192</v>
      </c>
    </row>
    <row r="594">
      <c r="A594" s="66">
        <v>26795.0</v>
      </c>
      <c r="B594" s="92">
        <v>6.81</v>
      </c>
      <c r="C594" s="51">
        <f t="shared" si="1"/>
        <v>0.008888888889</v>
      </c>
    </row>
    <row r="595">
      <c r="A595" s="66">
        <v>26802.0</v>
      </c>
      <c r="B595" s="92">
        <v>6.85</v>
      </c>
      <c r="C595" s="51">
        <f t="shared" si="1"/>
        <v>0.005873715125</v>
      </c>
    </row>
    <row r="596">
      <c r="A596" s="66">
        <v>26809.0</v>
      </c>
      <c r="B596" s="92">
        <v>6.91</v>
      </c>
      <c r="C596" s="51">
        <f t="shared" si="1"/>
        <v>0.008759124088</v>
      </c>
    </row>
    <row r="597">
      <c r="A597" s="66">
        <v>26816.0</v>
      </c>
      <c r="B597" s="92">
        <v>6.94</v>
      </c>
      <c r="C597" s="51">
        <f t="shared" si="1"/>
        <v>0.004341534009</v>
      </c>
    </row>
    <row r="598">
      <c r="A598" s="66">
        <v>26823.0</v>
      </c>
      <c r="B598" s="92">
        <v>6.92</v>
      </c>
      <c r="C598" s="51">
        <f t="shared" si="1"/>
        <v>-0.00288184438</v>
      </c>
    </row>
    <row r="599">
      <c r="A599" s="66">
        <v>26830.0</v>
      </c>
      <c r="B599" s="92">
        <v>6.86</v>
      </c>
      <c r="C599" s="51">
        <f t="shared" si="1"/>
        <v>-0.008670520231</v>
      </c>
    </row>
    <row r="600">
      <c r="A600" s="66">
        <v>26837.0</v>
      </c>
      <c r="B600" s="92">
        <v>6.89</v>
      </c>
      <c r="C600" s="51">
        <f t="shared" si="1"/>
        <v>0.004373177843</v>
      </c>
    </row>
    <row r="601">
      <c r="A601" s="66">
        <v>26844.0</v>
      </c>
      <c r="B601" s="92">
        <v>6.93</v>
      </c>
      <c r="C601" s="51">
        <f t="shared" si="1"/>
        <v>0.005805515239</v>
      </c>
    </row>
    <row r="602">
      <c r="A602" s="66">
        <v>26851.0</v>
      </c>
      <c r="B602" s="92">
        <v>7.02</v>
      </c>
      <c r="C602" s="51">
        <f t="shared" si="1"/>
        <v>0.01298701299</v>
      </c>
    </row>
    <row r="603">
      <c r="A603" s="66">
        <v>26858.0</v>
      </c>
      <c r="B603" s="92">
        <v>7.05</v>
      </c>
      <c r="C603" s="51">
        <f t="shared" si="1"/>
        <v>0.004273504274</v>
      </c>
    </row>
    <row r="604">
      <c r="A604" s="66">
        <v>26865.0</v>
      </c>
      <c r="B604" s="92">
        <v>7.09</v>
      </c>
      <c r="C604" s="51">
        <f t="shared" si="1"/>
        <v>0.005673758865</v>
      </c>
    </row>
    <row r="605">
      <c r="A605" s="66">
        <v>26872.0</v>
      </c>
      <c r="B605" s="92">
        <v>7.24</v>
      </c>
      <c r="C605" s="51">
        <f t="shared" si="1"/>
        <v>0.02115655853</v>
      </c>
    </row>
    <row r="606">
      <c r="A606" s="66">
        <v>26879.0</v>
      </c>
      <c r="B606" s="92">
        <v>7.48</v>
      </c>
      <c r="C606" s="51">
        <f t="shared" si="1"/>
        <v>0.03314917127</v>
      </c>
    </row>
    <row r="607">
      <c r="A607" s="66">
        <v>26886.0</v>
      </c>
      <c r="B607" s="92">
        <v>7.54</v>
      </c>
      <c r="C607" s="51">
        <f t="shared" si="1"/>
        <v>0.008021390374</v>
      </c>
    </row>
    <row r="608">
      <c r="A608" s="66">
        <v>26893.0</v>
      </c>
      <c r="B608" s="92">
        <v>7.41</v>
      </c>
      <c r="C608" s="51">
        <f t="shared" si="1"/>
        <v>-0.01724137931</v>
      </c>
    </row>
    <row r="609">
      <c r="A609" s="66">
        <v>26900.0</v>
      </c>
      <c r="B609" s="92">
        <v>7.33</v>
      </c>
      <c r="C609" s="51">
        <f t="shared" si="1"/>
        <v>-0.01079622132</v>
      </c>
    </row>
    <row r="610">
      <c r="A610" s="66">
        <v>26907.0</v>
      </c>
      <c r="B610" s="92">
        <v>7.26</v>
      </c>
      <c r="C610" s="51">
        <f t="shared" si="1"/>
        <v>-0.009549795362</v>
      </c>
    </row>
    <row r="611">
      <c r="A611" s="66">
        <v>26914.0</v>
      </c>
      <c r="B611" s="92">
        <v>7.13</v>
      </c>
      <c r="C611" s="51">
        <f t="shared" si="1"/>
        <v>-0.01790633609</v>
      </c>
    </row>
    <row r="612">
      <c r="A612" s="66">
        <v>26921.0</v>
      </c>
      <c r="B612" s="92">
        <v>7.19</v>
      </c>
      <c r="C612" s="51">
        <f t="shared" si="1"/>
        <v>0.008415147265</v>
      </c>
    </row>
    <row r="613">
      <c r="A613" s="66">
        <v>26928.0</v>
      </c>
      <c r="B613" s="92">
        <v>7.09</v>
      </c>
      <c r="C613" s="51">
        <f t="shared" si="1"/>
        <v>-0.01390820584</v>
      </c>
    </row>
    <row r="614">
      <c r="A614" s="66">
        <v>26935.0</v>
      </c>
      <c r="B614" s="92">
        <v>6.95</v>
      </c>
      <c r="C614" s="51">
        <f t="shared" si="1"/>
        <v>-0.0197461213</v>
      </c>
    </row>
    <row r="615">
      <c r="A615" s="66">
        <v>26942.0</v>
      </c>
      <c r="B615" s="92">
        <v>6.89</v>
      </c>
      <c r="C615" s="51">
        <f t="shared" si="1"/>
        <v>-0.008633093525</v>
      </c>
    </row>
    <row r="616">
      <c r="A616" s="66">
        <v>26949.0</v>
      </c>
      <c r="B616" s="92">
        <v>6.77</v>
      </c>
      <c r="C616" s="51">
        <f t="shared" si="1"/>
        <v>-0.01741654572</v>
      </c>
    </row>
    <row r="617">
      <c r="A617" s="66">
        <v>26956.0</v>
      </c>
      <c r="B617" s="92">
        <v>6.8</v>
      </c>
      <c r="C617" s="51">
        <f t="shared" si="1"/>
        <v>0.004431314623</v>
      </c>
    </row>
    <row r="618">
      <c r="A618" s="66">
        <v>26963.0</v>
      </c>
      <c r="B618" s="92">
        <v>6.75</v>
      </c>
      <c r="C618" s="51">
        <f t="shared" si="1"/>
        <v>-0.007352941176</v>
      </c>
    </row>
    <row r="619">
      <c r="A619" s="66">
        <v>26970.0</v>
      </c>
      <c r="B619" s="92">
        <v>6.72</v>
      </c>
      <c r="C619" s="51">
        <f t="shared" si="1"/>
        <v>-0.004444444444</v>
      </c>
    </row>
    <row r="620">
      <c r="A620" s="66">
        <v>26977.0</v>
      </c>
      <c r="B620" s="92">
        <v>6.76</v>
      </c>
      <c r="C620" s="51">
        <f t="shared" si="1"/>
        <v>0.005952380952</v>
      </c>
    </row>
    <row r="621">
      <c r="A621" s="66">
        <v>26984.0</v>
      </c>
      <c r="B621" s="92">
        <v>6.76</v>
      </c>
      <c r="C621" s="51">
        <f t="shared" si="1"/>
        <v>0</v>
      </c>
    </row>
    <row r="622">
      <c r="A622" s="66">
        <v>26991.0</v>
      </c>
      <c r="B622" s="92">
        <v>6.71</v>
      </c>
      <c r="C622" s="51">
        <f t="shared" si="1"/>
        <v>-0.007396449704</v>
      </c>
    </row>
    <row r="623">
      <c r="A623" s="66">
        <v>26998.0</v>
      </c>
      <c r="B623" s="92">
        <v>6.7</v>
      </c>
      <c r="C623" s="51">
        <f t="shared" si="1"/>
        <v>-0.001490312966</v>
      </c>
    </row>
    <row r="624">
      <c r="A624" s="66">
        <v>27005.0</v>
      </c>
      <c r="B624" s="92">
        <v>6.72</v>
      </c>
      <c r="C624" s="51">
        <f t="shared" si="1"/>
        <v>0.002985074627</v>
      </c>
    </row>
    <row r="625">
      <c r="A625" s="66">
        <v>27012.0</v>
      </c>
      <c r="B625" s="92">
        <v>6.69</v>
      </c>
      <c r="C625" s="51">
        <f t="shared" si="1"/>
        <v>-0.004464285714</v>
      </c>
    </row>
    <row r="626">
      <c r="A626" s="66">
        <v>27019.0</v>
      </c>
      <c r="B626" s="92">
        <v>6.71</v>
      </c>
      <c r="C626" s="51">
        <f t="shared" si="1"/>
        <v>0.002989536622</v>
      </c>
    </row>
    <row r="627">
      <c r="A627" s="66">
        <v>27026.0</v>
      </c>
      <c r="B627" s="92">
        <v>6.87</v>
      </c>
      <c r="C627" s="51">
        <f t="shared" si="1"/>
        <v>0.02384500745</v>
      </c>
    </row>
    <row r="628">
      <c r="A628" s="66">
        <v>27033.0</v>
      </c>
      <c r="B628" s="92">
        <v>6.94</v>
      </c>
      <c r="C628" s="51">
        <f t="shared" si="1"/>
        <v>0.01018922853</v>
      </c>
    </row>
    <row r="629">
      <c r="A629" s="66">
        <v>27040.0</v>
      </c>
      <c r="B629" s="92">
        <v>6.98</v>
      </c>
      <c r="C629" s="51">
        <f t="shared" si="1"/>
        <v>0.005763688761</v>
      </c>
    </row>
    <row r="630">
      <c r="A630" s="66">
        <v>27047.0</v>
      </c>
      <c r="B630" s="92">
        <v>6.99</v>
      </c>
      <c r="C630" s="51">
        <f t="shared" si="1"/>
        <v>0.001432664756</v>
      </c>
    </row>
    <row r="631">
      <c r="A631" s="66">
        <v>27054.0</v>
      </c>
      <c r="B631" s="92">
        <v>7.01</v>
      </c>
      <c r="C631" s="51">
        <f t="shared" si="1"/>
        <v>0.002861230329</v>
      </c>
    </row>
    <row r="632">
      <c r="A632" s="66">
        <v>27061.0</v>
      </c>
      <c r="B632" s="92">
        <v>7.01</v>
      </c>
      <c r="C632" s="51">
        <f t="shared" si="1"/>
        <v>0</v>
      </c>
    </row>
    <row r="633">
      <c r="A633" s="66">
        <v>27068.0</v>
      </c>
      <c r="B633" s="92">
        <v>6.94</v>
      </c>
      <c r="C633" s="51">
        <f t="shared" si="1"/>
        <v>-0.009985734665</v>
      </c>
    </row>
    <row r="634">
      <c r="A634" s="66">
        <v>27075.0</v>
      </c>
      <c r="B634" s="92">
        <v>6.93</v>
      </c>
      <c r="C634" s="51">
        <f t="shared" si="1"/>
        <v>-0.00144092219</v>
      </c>
    </row>
    <row r="635">
      <c r="A635" s="66">
        <v>27082.0</v>
      </c>
      <c r="B635" s="92">
        <v>6.96</v>
      </c>
      <c r="C635" s="51">
        <f t="shared" si="1"/>
        <v>0.004329004329</v>
      </c>
    </row>
    <row r="636">
      <c r="A636" s="66">
        <v>27089.0</v>
      </c>
      <c r="B636" s="92">
        <v>7.01</v>
      </c>
      <c r="C636" s="51">
        <f t="shared" si="1"/>
        <v>0.007183908046</v>
      </c>
    </row>
    <row r="637">
      <c r="A637" s="66">
        <v>27096.0</v>
      </c>
      <c r="B637" s="92">
        <v>7.08</v>
      </c>
      <c r="C637" s="51">
        <f t="shared" si="1"/>
        <v>0.009985734665</v>
      </c>
    </row>
    <row r="638">
      <c r="A638" s="66">
        <v>27103.0</v>
      </c>
      <c r="B638" s="92">
        <v>7.12</v>
      </c>
      <c r="C638" s="51">
        <f t="shared" si="1"/>
        <v>0.005649717514</v>
      </c>
    </row>
    <row r="639">
      <c r="A639" s="66">
        <v>27110.0</v>
      </c>
      <c r="B639" s="92">
        <v>7.28</v>
      </c>
      <c r="C639" s="51">
        <f t="shared" si="1"/>
        <v>0.02247191011</v>
      </c>
    </row>
    <row r="640">
      <c r="A640" s="66">
        <v>27117.0</v>
      </c>
      <c r="B640" s="92">
        <v>7.38</v>
      </c>
      <c r="C640" s="51">
        <f t="shared" si="1"/>
        <v>0.01373626374</v>
      </c>
    </row>
    <row r="641">
      <c r="A641" s="66">
        <v>27124.0</v>
      </c>
      <c r="B641" s="92">
        <v>7.47</v>
      </c>
      <c r="C641" s="51">
        <f t="shared" si="1"/>
        <v>0.01219512195</v>
      </c>
    </row>
    <row r="642">
      <c r="A642" s="66">
        <v>27131.0</v>
      </c>
      <c r="B642" s="92">
        <v>7.48</v>
      </c>
      <c r="C642" s="51">
        <f t="shared" si="1"/>
        <v>0.001338688086</v>
      </c>
    </row>
    <row r="643">
      <c r="A643" s="66">
        <v>27138.0</v>
      </c>
      <c r="B643" s="92">
        <v>7.46</v>
      </c>
      <c r="C643" s="51">
        <f t="shared" si="1"/>
        <v>-0.002673796791</v>
      </c>
    </row>
    <row r="644">
      <c r="A644" s="66">
        <v>27145.0</v>
      </c>
      <c r="B644" s="92">
        <v>7.58</v>
      </c>
      <c r="C644" s="51">
        <f t="shared" si="1"/>
        <v>0.01608579088</v>
      </c>
    </row>
    <row r="645">
      <c r="A645" s="66">
        <v>27152.0</v>
      </c>
      <c r="B645" s="92">
        <v>7.63</v>
      </c>
      <c r="C645" s="51">
        <f t="shared" si="1"/>
        <v>0.006596306069</v>
      </c>
    </row>
    <row r="646">
      <c r="A646" s="66">
        <v>27159.0</v>
      </c>
      <c r="B646" s="92">
        <v>7.66</v>
      </c>
      <c r="C646" s="51">
        <f t="shared" si="1"/>
        <v>0.003931847969</v>
      </c>
    </row>
    <row r="647">
      <c r="A647" s="66">
        <v>27166.0</v>
      </c>
      <c r="B647" s="92">
        <v>7.55</v>
      </c>
      <c r="C647" s="51">
        <f t="shared" si="1"/>
        <v>-0.01436031332</v>
      </c>
    </row>
    <row r="648">
      <c r="A648" s="66">
        <v>27173.0</v>
      </c>
      <c r="B648" s="92">
        <v>7.54</v>
      </c>
      <c r="C648" s="51">
        <f t="shared" si="1"/>
        <v>-0.001324503311</v>
      </c>
    </row>
    <row r="649">
      <c r="A649" s="66">
        <v>27180.0</v>
      </c>
      <c r="B649" s="92">
        <v>7.51</v>
      </c>
      <c r="C649" s="51">
        <f t="shared" si="1"/>
        <v>-0.003978779841</v>
      </c>
    </row>
    <row r="650">
      <c r="A650" s="66">
        <v>27187.0</v>
      </c>
      <c r="B650" s="92">
        <v>7.51</v>
      </c>
      <c r="C650" s="51">
        <f t="shared" si="1"/>
        <v>0</v>
      </c>
    </row>
    <row r="651">
      <c r="A651" s="66">
        <v>27194.0</v>
      </c>
      <c r="B651" s="92">
        <v>7.49</v>
      </c>
      <c r="C651" s="51">
        <f t="shared" si="1"/>
        <v>-0.002663115846</v>
      </c>
    </row>
    <row r="652">
      <c r="A652" s="66">
        <v>27201.0</v>
      </c>
      <c r="B652" s="92">
        <v>7.53</v>
      </c>
      <c r="C652" s="51">
        <f t="shared" si="1"/>
        <v>0.005340453939</v>
      </c>
    </row>
    <row r="653">
      <c r="A653" s="66">
        <v>27208.0</v>
      </c>
      <c r="B653" s="92">
        <v>7.62</v>
      </c>
      <c r="C653" s="51">
        <f t="shared" si="1"/>
        <v>0.01195219124</v>
      </c>
    </row>
    <row r="654">
      <c r="A654" s="66">
        <v>27215.0</v>
      </c>
      <c r="B654" s="92">
        <v>7.68</v>
      </c>
      <c r="C654" s="51">
        <f t="shared" si="1"/>
        <v>0.007874015748</v>
      </c>
    </row>
    <row r="655">
      <c r="A655" s="66">
        <v>27222.0</v>
      </c>
      <c r="B655" s="92">
        <v>7.82</v>
      </c>
      <c r="C655" s="51">
        <f t="shared" si="1"/>
        <v>0.01822916667</v>
      </c>
    </row>
    <row r="656">
      <c r="A656" s="66">
        <v>27229.0</v>
      </c>
      <c r="B656" s="92">
        <v>7.88</v>
      </c>
      <c r="C656" s="51">
        <f t="shared" si="1"/>
        <v>0.007672634271</v>
      </c>
    </row>
    <row r="657">
      <c r="A657" s="66">
        <v>27236.0</v>
      </c>
      <c r="B657" s="92">
        <v>7.77</v>
      </c>
      <c r="C657" s="51">
        <f t="shared" si="1"/>
        <v>-0.01395939086</v>
      </c>
    </row>
    <row r="658">
      <c r="A658" s="66">
        <v>27243.0</v>
      </c>
      <c r="B658" s="92">
        <v>7.9</v>
      </c>
      <c r="C658" s="51">
        <f t="shared" si="1"/>
        <v>0.01673101673</v>
      </c>
    </row>
    <row r="659">
      <c r="A659" s="66">
        <v>27250.0</v>
      </c>
      <c r="B659" s="92">
        <v>7.99</v>
      </c>
      <c r="C659" s="51">
        <f t="shared" si="1"/>
        <v>0.01139240506</v>
      </c>
    </row>
    <row r="660">
      <c r="A660" s="66">
        <v>27257.0</v>
      </c>
      <c r="B660" s="92">
        <v>8.04</v>
      </c>
      <c r="C660" s="51">
        <f t="shared" si="1"/>
        <v>0.006257822278</v>
      </c>
    </row>
    <row r="661">
      <c r="A661" s="66">
        <v>27264.0</v>
      </c>
      <c r="B661" s="92">
        <v>8.05</v>
      </c>
      <c r="C661" s="51">
        <f t="shared" si="1"/>
        <v>0.001243781095</v>
      </c>
    </row>
    <row r="662">
      <c r="A662" s="66">
        <v>27271.0</v>
      </c>
      <c r="B662" s="92">
        <v>8.14</v>
      </c>
      <c r="C662" s="51">
        <f t="shared" si="1"/>
        <v>0.01118012422</v>
      </c>
    </row>
    <row r="663">
      <c r="A663" s="66">
        <v>27278.0</v>
      </c>
      <c r="B663" s="92">
        <v>8.11</v>
      </c>
      <c r="C663" s="51">
        <f t="shared" si="1"/>
        <v>-0.003685503686</v>
      </c>
    </row>
    <row r="664">
      <c r="A664" s="66">
        <v>27285.0</v>
      </c>
      <c r="B664" s="92">
        <v>8.07</v>
      </c>
      <c r="C664" s="51">
        <f t="shared" si="1"/>
        <v>-0.004932182491</v>
      </c>
    </row>
    <row r="665">
      <c r="A665" s="66">
        <v>27292.0</v>
      </c>
      <c r="B665" s="92">
        <v>8.07</v>
      </c>
      <c r="C665" s="51">
        <f t="shared" si="1"/>
        <v>0</v>
      </c>
    </row>
    <row r="666">
      <c r="A666" s="66">
        <v>27299.0</v>
      </c>
      <c r="B666" s="92">
        <v>7.94</v>
      </c>
      <c r="C666" s="51">
        <f t="shared" si="1"/>
        <v>-0.01610904585</v>
      </c>
    </row>
    <row r="667">
      <c r="A667" s="66">
        <v>27306.0</v>
      </c>
      <c r="B667" s="92">
        <v>7.99</v>
      </c>
      <c r="C667" s="51">
        <f t="shared" si="1"/>
        <v>0.006297229219</v>
      </c>
    </row>
    <row r="668">
      <c r="A668" s="66">
        <v>27313.0</v>
      </c>
      <c r="B668" s="92">
        <v>7.94</v>
      </c>
      <c r="C668" s="51">
        <f t="shared" si="1"/>
        <v>-0.006257822278</v>
      </c>
    </row>
    <row r="669">
      <c r="A669" s="66">
        <v>27320.0</v>
      </c>
      <c r="B669" s="92">
        <v>7.87</v>
      </c>
      <c r="C669" s="51">
        <f t="shared" si="1"/>
        <v>-0.008816120907</v>
      </c>
    </row>
    <row r="670">
      <c r="A670" s="66">
        <v>27327.0</v>
      </c>
      <c r="B670" s="92">
        <v>7.84</v>
      </c>
      <c r="C670" s="51">
        <f t="shared" si="1"/>
        <v>-0.003811944091</v>
      </c>
    </row>
    <row r="671">
      <c r="A671" s="66">
        <v>27334.0</v>
      </c>
      <c r="B671" s="92">
        <v>7.82</v>
      </c>
      <c r="C671" s="51">
        <f t="shared" si="1"/>
        <v>-0.002551020408</v>
      </c>
    </row>
    <row r="672">
      <c r="A672" s="66">
        <v>27341.0</v>
      </c>
      <c r="B672" s="92">
        <v>7.76</v>
      </c>
      <c r="C672" s="51">
        <f t="shared" si="1"/>
        <v>-0.007672634271</v>
      </c>
    </row>
    <row r="673">
      <c r="A673" s="66">
        <v>27348.0</v>
      </c>
      <c r="B673" s="92">
        <v>7.72</v>
      </c>
      <c r="C673" s="51">
        <f t="shared" si="1"/>
        <v>-0.005154639175</v>
      </c>
    </row>
    <row r="674">
      <c r="A674" s="66">
        <v>27355.0</v>
      </c>
      <c r="B674" s="92">
        <v>7.61</v>
      </c>
      <c r="C674" s="51">
        <f t="shared" si="1"/>
        <v>-0.01424870466</v>
      </c>
    </row>
    <row r="675">
      <c r="A675" s="66">
        <v>27362.0</v>
      </c>
      <c r="B675" s="92">
        <v>7.63</v>
      </c>
      <c r="C675" s="51">
        <f t="shared" si="1"/>
        <v>0.002628120894</v>
      </c>
    </row>
    <row r="676">
      <c r="A676" s="66">
        <v>27369.0</v>
      </c>
      <c r="B676" s="92">
        <v>7.67</v>
      </c>
      <c r="C676" s="51">
        <f t="shared" si="1"/>
        <v>0.005242463958</v>
      </c>
    </row>
    <row r="677">
      <c r="A677" s="66">
        <v>27376.0</v>
      </c>
      <c r="B677" s="92">
        <v>7.39</v>
      </c>
      <c r="C677" s="51">
        <f t="shared" si="1"/>
        <v>-0.03650586701</v>
      </c>
    </row>
    <row r="678">
      <c r="A678" s="66">
        <v>27383.0</v>
      </c>
      <c r="B678" s="92">
        <v>7.28</v>
      </c>
      <c r="C678" s="51">
        <f t="shared" si="1"/>
        <v>-0.0148849797</v>
      </c>
    </row>
    <row r="679">
      <c r="A679" s="66">
        <v>27390.0</v>
      </c>
      <c r="B679" s="92">
        <v>7.4</v>
      </c>
      <c r="C679" s="51">
        <f t="shared" si="1"/>
        <v>0.01648351648</v>
      </c>
    </row>
    <row r="680">
      <c r="A680" s="66">
        <v>27397.0</v>
      </c>
      <c r="B680" s="92">
        <v>7.41</v>
      </c>
      <c r="C680" s="51">
        <f t="shared" si="1"/>
        <v>0.001351351351</v>
      </c>
    </row>
    <row r="681">
      <c r="A681" s="66">
        <v>27404.0</v>
      </c>
      <c r="B681" s="92">
        <v>7.38</v>
      </c>
      <c r="C681" s="51">
        <f t="shared" si="1"/>
        <v>-0.004048582996</v>
      </c>
    </row>
    <row r="682">
      <c r="A682" s="66">
        <v>27411.0</v>
      </c>
      <c r="B682" s="92">
        <v>7.51</v>
      </c>
      <c r="C682" s="51">
        <f t="shared" si="1"/>
        <v>0.01761517615</v>
      </c>
    </row>
    <row r="683">
      <c r="A683" s="66">
        <v>27418.0</v>
      </c>
      <c r="B683" s="92">
        <v>7.57</v>
      </c>
      <c r="C683" s="51">
        <f t="shared" si="1"/>
        <v>0.007989347537</v>
      </c>
    </row>
    <row r="684">
      <c r="A684" s="66">
        <v>27425.0</v>
      </c>
      <c r="B684" s="92">
        <v>7.58</v>
      </c>
      <c r="C684" s="51">
        <f t="shared" si="1"/>
        <v>0.001321003963</v>
      </c>
    </row>
    <row r="685">
      <c r="A685" s="66">
        <v>27432.0</v>
      </c>
      <c r="B685" s="92">
        <v>7.42</v>
      </c>
      <c r="C685" s="51">
        <f t="shared" si="1"/>
        <v>-0.02110817942</v>
      </c>
    </row>
    <row r="686">
      <c r="A686" s="66">
        <v>27439.0</v>
      </c>
      <c r="B686" s="92">
        <v>7.42</v>
      </c>
      <c r="C686" s="51">
        <f t="shared" si="1"/>
        <v>0</v>
      </c>
    </row>
    <row r="687">
      <c r="A687" s="66">
        <v>27446.0</v>
      </c>
      <c r="B687" s="92">
        <v>7.27</v>
      </c>
      <c r="C687" s="51">
        <f t="shared" si="1"/>
        <v>-0.02021563342</v>
      </c>
    </row>
    <row r="688">
      <c r="A688" s="66">
        <v>27453.0</v>
      </c>
      <c r="B688" s="92">
        <v>7.44</v>
      </c>
      <c r="C688" s="51">
        <f t="shared" si="1"/>
        <v>0.02338376891</v>
      </c>
    </row>
    <row r="689">
      <c r="A689" s="66">
        <v>27460.0</v>
      </c>
      <c r="B689" s="92">
        <v>7.5</v>
      </c>
      <c r="C689" s="51">
        <f t="shared" si="1"/>
        <v>0.008064516129</v>
      </c>
    </row>
    <row r="690">
      <c r="A690" s="66">
        <v>27467.0</v>
      </c>
      <c r="B690" s="92">
        <v>7.57</v>
      </c>
      <c r="C690" s="51">
        <f t="shared" si="1"/>
        <v>0.009333333333</v>
      </c>
    </row>
    <row r="691">
      <c r="A691" s="66">
        <v>27474.0</v>
      </c>
      <c r="B691" s="92">
        <v>7.8</v>
      </c>
      <c r="C691" s="51">
        <f t="shared" si="1"/>
        <v>0.03038309115</v>
      </c>
    </row>
    <row r="692">
      <c r="A692" s="66">
        <v>27481.0</v>
      </c>
      <c r="B692" s="92">
        <v>8.05</v>
      </c>
      <c r="C692" s="51">
        <f t="shared" si="1"/>
        <v>0.03205128205</v>
      </c>
    </row>
    <row r="693">
      <c r="A693" s="66">
        <v>27488.0</v>
      </c>
      <c r="B693" s="92">
        <v>8.12</v>
      </c>
      <c r="C693" s="51">
        <f t="shared" si="1"/>
        <v>0.008695652174</v>
      </c>
    </row>
    <row r="694">
      <c r="A694" s="66">
        <v>27495.0</v>
      </c>
      <c r="B694" s="92">
        <v>8.21</v>
      </c>
      <c r="C694" s="51">
        <f t="shared" si="1"/>
        <v>0.01108374384</v>
      </c>
    </row>
    <row r="695">
      <c r="A695" s="66">
        <v>27502.0</v>
      </c>
      <c r="B695" s="92">
        <v>8.19</v>
      </c>
      <c r="C695" s="51">
        <f t="shared" si="1"/>
        <v>-0.002436053593</v>
      </c>
    </row>
    <row r="696">
      <c r="A696" s="66">
        <v>27509.0</v>
      </c>
      <c r="B696" s="92">
        <v>8.28</v>
      </c>
      <c r="C696" s="51">
        <f t="shared" si="1"/>
        <v>0.01098901099</v>
      </c>
    </row>
    <row r="697">
      <c r="A697" s="66">
        <v>27516.0</v>
      </c>
      <c r="B697" s="92">
        <v>8.28</v>
      </c>
      <c r="C697" s="51">
        <f t="shared" si="1"/>
        <v>0</v>
      </c>
    </row>
    <row r="698">
      <c r="A698" s="66">
        <v>27523.0</v>
      </c>
      <c r="B698" s="92">
        <v>8.09</v>
      </c>
      <c r="C698" s="51">
        <f t="shared" si="1"/>
        <v>-0.0229468599</v>
      </c>
    </row>
    <row r="699">
      <c r="A699" s="66">
        <v>27530.0</v>
      </c>
      <c r="B699" s="92">
        <v>8.04</v>
      </c>
      <c r="C699" s="51">
        <f t="shared" si="1"/>
        <v>-0.006180469716</v>
      </c>
    </row>
    <row r="700">
      <c r="A700" s="66">
        <v>27537.0</v>
      </c>
      <c r="B700" s="92">
        <v>8.0</v>
      </c>
      <c r="C700" s="51">
        <f t="shared" si="1"/>
        <v>-0.004975124378</v>
      </c>
    </row>
    <row r="701">
      <c r="A701" s="66">
        <v>27544.0</v>
      </c>
      <c r="B701" s="92">
        <v>8.06</v>
      </c>
      <c r="C701" s="51">
        <f t="shared" si="1"/>
        <v>0.0075</v>
      </c>
    </row>
    <row r="702">
      <c r="A702" s="66">
        <v>27551.0</v>
      </c>
      <c r="B702" s="92">
        <v>7.97</v>
      </c>
      <c r="C702" s="51">
        <f t="shared" si="1"/>
        <v>-0.0111662531</v>
      </c>
    </row>
    <row r="703">
      <c r="A703" s="66">
        <v>27558.0</v>
      </c>
      <c r="B703" s="92">
        <v>7.71</v>
      </c>
      <c r="C703" s="51">
        <f t="shared" si="1"/>
        <v>-0.03262233375</v>
      </c>
    </row>
    <row r="704">
      <c r="A704" s="66">
        <v>27565.0</v>
      </c>
      <c r="B704" s="92">
        <v>7.79</v>
      </c>
      <c r="C704" s="51">
        <f t="shared" si="1"/>
        <v>0.01037613489</v>
      </c>
    </row>
    <row r="705">
      <c r="A705" s="66">
        <v>27572.0</v>
      </c>
      <c r="B705" s="92">
        <v>7.95</v>
      </c>
      <c r="C705" s="51">
        <f t="shared" si="1"/>
        <v>0.02053915276</v>
      </c>
    </row>
    <row r="706">
      <c r="A706" s="66">
        <v>27579.0</v>
      </c>
      <c r="B706" s="92">
        <v>8.01</v>
      </c>
      <c r="C706" s="51">
        <f t="shared" si="1"/>
        <v>0.007547169811</v>
      </c>
    </row>
    <row r="707">
      <c r="A707" s="66">
        <v>27586.0</v>
      </c>
      <c r="B707" s="92">
        <v>8.02</v>
      </c>
      <c r="C707" s="51">
        <f t="shared" si="1"/>
        <v>0.001248439451</v>
      </c>
    </row>
    <row r="708">
      <c r="A708" s="66">
        <v>27593.0</v>
      </c>
      <c r="B708" s="92">
        <v>8.02</v>
      </c>
      <c r="C708" s="51">
        <f t="shared" si="1"/>
        <v>0</v>
      </c>
    </row>
    <row r="709">
      <c r="A709" s="66">
        <v>27600.0</v>
      </c>
      <c r="B709" s="92">
        <v>8.09</v>
      </c>
      <c r="C709" s="51">
        <f t="shared" si="1"/>
        <v>0.008728179551</v>
      </c>
    </row>
    <row r="710">
      <c r="A710" s="66">
        <v>27607.0</v>
      </c>
      <c r="B710" s="92">
        <v>8.17</v>
      </c>
      <c r="C710" s="51">
        <f t="shared" si="1"/>
        <v>0.009888751545</v>
      </c>
    </row>
    <row r="711">
      <c r="A711" s="66">
        <v>27614.0</v>
      </c>
      <c r="B711" s="92">
        <v>8.4</v>
      </c>
      <c r="C711" s="51">
        <f t="shared" si="1"/>
        <v>0.02815177479</v>
      </c>
    </row>
    <row r="712">
      <c r="A712" s="66">
        <v>27621.0</v>
      </c>
      <c r="B712" s="92">
        <v>8.42</v>
      </c>
      <c r="C712" s="51">
        <f t="shared" si="1"/>
        <v>0.002380952381</v>
      </c>
    </row>
    <row r="713">
      <c r="A713" s="66">
        <v>27628.0</v>
      </c>
      <c r="B713" s="92">
        <v>8.45</v>
      </c>
      <c r="C713" s="51">
        <f t="shared" si="1"/>
        <v>0.003562945368</v>
      </c>
    </row>
    <row r="714">
      <c r="A714" s="66">
        <v>27635.0</v>
      </c>
      <c r="B714" s="92">
        <v>8.35</v>
      </c>
      <c r="C714" s="51">
        <f t="shared" si="1"/>
        <v>-0.01183431953</v>
      </c>
    </row>
    <row r="715">
      <c r="A715" s="66">
        <v>27642.0</v>
      </c>
      <c r="B715" s="92">
        <v>8.3</v>
      </c>
      <c r="C715" s="51">
        <f t="shared" si="1"/>
        <v>-0.005988023952</v>
      </c>
    </row>
    <row r="716">
      <c r="A716" s="66">
        <v>27649.0</v>
      </c>
      <c r="B716" s="92">
        <v>8.47</v>
      </c>
      <c r="C716" s="51">
        <f t="shared" si="1"/>
        <v>0.02048192771</v>
      </c>
    </row>
    <row r="717">
      <c r="A717" s="66">
        <v>27656.0</v>
      </c>
      <c r="B717" s="92">
        <v>8.52</v>
      </c>
      <c r="C717" s="51">
        <f t="shared" si="1"/>
        <v>0.005903187721</v>
      </c>
    </row>
    <row r="718">
      <c r="A718" s="66">
        <v>27663.0</v>
      </c>
      <c r="B718" s="92">
        <v>8.37</v>
      </c>
      <c r="C718" s="51">
        <f t="shared" si="1"/>
        <v>-0.0176056338</v>
      </c>
    </row>
    <row r="719">
      <c r="A719" s="66">
        <v>27670.0</v>
      </c>
      <c r="B719" s="92">
        <v>8.44</v>
      </c>
      <c r="C719" s="51">
        <f t="shared" si="1"/>
        <v>0.008363201912</v>
      </c>
    </row>
    <row r="720">
      <c r="A720" s="66">
        <v>27677.0</v>
      </c>
      <c r="B720" s="92">
        <v>8.26</v>
      </c>
      <c r="C720" s="51">
        <f t="shared" si="1"/>
        <v>-0.02132701422</v>
      </c>
    </row>
    <row r="721">
      <c r="A721" s="66">
        <v>27684.0</v>
      </c>
      <c r="B721" s="92">
        <v>8.13</v>
      </c>
      <c r="C721" s="51">
        <f t="shared" si="1"/>
        <v>-0.01573849879</v>
      </c>
    </row>
    <row r="722">
      <c r="A722" s="66">
        <v>27691.0</v>
      </c>
      <c r="B722" s="92">
        <v>8.03</v>
      </c>
      <c r="C722" s="51">
        <f t="shared" si="1"/>
        <v>-0.012300123</v>
      </c>
    </row>
    <row r="723">
      <c r="A723" s="66">
        <v>27698.0</v>
      </c>
      <c r="B723" s="92">
        <v>7.96</v>
      </c>
      <c r="C723" s="51">
        <f t="shared" si="1"/>
        <v>-0.008717310087</v>
      </c>
    </row>
    <row r="724">
      <c r="A724" s="66">
        <v>27705.0</v>
      </c>
      <c r="B724" s="92">
        <v>7.93</v>
      </c>
      <c r="C724" s="51">
        <f t="shared" si="1"/>
        <v>-0.003768844221</v>
      </c>
    </row>
    <row r="725">
      <c r="A725" s="66">
        <v>27712.0</v>
      </c>
      <c r="B725" s="92">
        <v>7.97</v>
      </c>
      <c r="C725" s="51">
        <f t="shared" si="1"/>
        <v>0.005044136192</v>
      </c>
    </row>
    <row r="726">
      <c r="A726" s="66">
        <v>27719.0</v>
      </c>
      <c r="B726" s="92">
        <v>8.14</v>
      </c>
      <c r="C726" s="51">
        <f t="shared" si="1"/>
        <v>0.02132998745</v>
      </c>
    </row>
    <row r="727">
      <c r="A727" s="66">
        <v>27726.0</v>
      </c>
      <c r="B727" s="92">
        <v>8.15</v>
      </c>
      <c r="C727" s="51">
        <f t="shared" si="1"/>
        <v>0.001228501229</v>
      </c>
    </row>
    <row r="728">
      <c r="A728" s="66">
        <v>27733.0</v>
      </c>
      <c r="B728" s="92">
        <v>8.12</v>
      </c>
      <c r="C728" s="51">
        <f t="shared" si="1"/>
        <v>-0.003680981595</v>
      </c>
    </row>
    <row r="729">
      <c r="A729" s="66">
        <v>27740.0</v>
      </c>
      <c r="B729" s="92">
        <v>8.19</v>
      </c>
      <c r="C729" s="51">
        <f t="shared" si="1"/>
        <v>0.008620689655</v>
      </c>
    </row>
    <row r="730">
      <c r="A730" s="66">
        <v>27747.0</v>
      </c>
      <c r="B730" s="92">
        <v>7.97</v>
      </c>
      <c r="C730" s="51">
        <f t="shared" si="1"/>
        <v>-0.02686202686</v>
      </c>
    </row>
    <row r="731">
      <c r="A731" s="66">
        <v>27754.0</v>
      </c>
      <c r="B731" s="92">
        <v>7.83</v>
      </c>
      <c r="C731" s="51">
        <f t="shared" si="1"/>
        <v>-0.01756587202</v>
      </c>
    </row>
    <row r="732">
      <c r="A732" s="66">
        <v>27761.0</v>
      </c>
      <c r="B732" s="92">
        <v>7.75</v>
      </c>
      <c r="C732" s="51">
        <f t="shared" si="1"/>
        <v>-0.01021711367</v>
      </c>
    </row>
    <row r="733">
      <c r="A733" s="66">
        <v>27768.0</v>
      </c>
      <c r="B733" s="92">
        <v>7.69</v>
      </c>
      <c r="C733" s="51">
        <f t="shared" si="1"/>
        <v>-0.007741935484</v>
      </c>
    </row>
    <row r="734">
      <c r="A734" s="66">
        <v>27775.0</v>
      </c>
      <c r="B734" s="92">
        <v>7.7</v>
      </c>
      <c r="C734" s="51">
        <f t="shared" si="1"/>
        <v>0.001300390117</v>
      </c>
    </row>
    <row r="735">
      <c r="A735" s="66">
        <v>27782.0</v>
      </c>
      <c r="B735" s="92">
        <v>7.77</v>
      </c>
      <c r="C735" s="51">
        <f t="shared" si="1"/>
        <v>0.009090909091</v>
      </c>
    </row>
    <row r="736">
      <c r="A736" s="66">
        <v>27789.0</v>
      </c>
      <c r="B736" s="92">
        <v>7.81</v>
      </c>
      <c r="C736" s="51">
        <f t="shared" si="1"/>
        <v>0.005148005148</v>
      </c>
    </row>
    <row r="737">
      <c r="A737" s="66">
        <v>27796.0</v>
      </c>
      <c r="B737" s="92">
        <v>7.84</v>
      </c>
      <c r="C737" s="51">
        <f t="shared" si="1"/>
        <v>0.003841229193</v>
      </c>
    </row>
    <row r="738">
      <c r="A738" s="66">
        <v>27803.0</v>
      </c>
      <c r="B738" s="92">
        <v>7.85</v>
      </c>
      <c r="C738" s="51">
        <f t="shared" si="1"/>
        <v>0.001275510204</v>
      </c>
    </row>
    <row r="739">
      <c r="A739" s="66">
        <v>27810.0</v>
      </c>
      <c r="B739" s="92">
        <v>7.79</v>
      </c>
      <c r="C739" s="51">
        <f t="shared" si="1"/>
        <v>-0.007643312102</v>
      </c>
    </row>
    <row r="740">
      <c r="A740" s="66">
        <v>27817.0</v>
      </c>
      <c r="B740" s="92">
        <v>7.71</v>
      </c>
      <c r="C740" s="51">
        <f t="shared" si="1"/>
        <v>-0.01026957638</v>
      </c>
    </row>
    <row r="741">
      <c r="A741" s="66">
        <v>27824.0</v>
      </c>
      <c r="B741" s="92">
        <v>7.83</v>
      </c>
      <c r="C741" s="51">
        <f t="shared" si="1"/>
        <v>0.01556420233</v>
      </c>
    </row>
    <row r="742">
      <c r="A742" s="66">
        <v>27831.0</v>
      </c>
      <c r="B742" s="92">
        <v>7.76</v>
      </c>
      <c r="C742" s="51">
        <f t="shared" si="1"/>
        <v>-0.008939974457</v>
      </c>
    </row>
    <row r="743">
      <c r="A743" s="66">
        <v>27838.0</v>
      </c>
      <c r="B743" s="92">
        <v>7.75</v>
      </c>
      <c r="C743" s="51">
        <f t="shared" si="1"/>
        <v>-0.001288659794</v>
      </c>
    </row>
    <row r="744">
      <c r="A744" s="66">
        <v>27845.0</v>
      </c>
      <c r="B744" s="92">
        <v>7.66</v>
      </c>
      <c r="C744" s="51">
        <f t="shared" si="1"/>
        <v>-0.01161290323</v>
      </c>
    </row>
    <row r="745">
      <c r="A745" s="66">
        <v>27852.0</v>
      </c>
      <c r="B745" s="92">
        <v>7.66</v>
      </c>
      <c r="C745" s="51">
        <f t="shared" si="1"/>
        <v>0</v>
      </c>
    </row>
    <row r="746">
      <c r="A746" s="66">
        <v>27859.0</v>
      </c>
      <c r="B746" s="92">
        <v>7.57</v>
      </c>
      <c r="C746" s="51">
        <f t="shared" si="1"/>
        <v>-0.01174934726</v>
      </c>
    </row>
    <row r="747">
      <c r="A747" s="66">
        <v>27866.0</v>
      </c>
      <c r="B747" s="92">
        <v>7.49</v>
      </c>
      <c r="C747" s="51">
        <f t="shared" si="1"/>
        <v>-0.0105680317</v>
      </c>
    </row>
    <row r="748">
      <c r="A748" s="66">
        <v>27873.0</v>
      </c>
      <c r="B748" s="92">
        <v>7.52</v>
      </c>
      <c r="C748" s="51">
        <f t="shared" si="1"/>
        <v>0.004005340454</v>
      </c>
    </row>
    <row r="749">
      <c r="A749" s="66">
        <v>27880.0</v>
      </c>
      <c r="B749" s="92">
        <v>7.62</v>
      </c>
      <c r="C749" s="51">
        <f t="shared" si="1"/>
        <v>0.01329787234</v>
      </c>
    </row>
    <row r="750">
      <c r="A750" s="66">
        <v>27887.0</v>
      </c>
      <c r="B750" s="92">
        <v>7.74</v>
      </c>
      <c r="C750" s="51">
        <f t="shared" si="1"/>
        <v>0.0157480315</v>
      </c>
    </row>
    <row r="751">
      <c r="A751" s="66">
        <v>27894.0</v>
      </c>
      <c r="B751" s="92">
        <v>7.93</v>
      </c>
      <c r="C751" s="51">
        <f t="shared" si="1"/>
        <v>0.02454780362</v>
      </c>
    </row>
    <row r="752">
      <c r="A752" s="66">
        <v>27901.0</v>
      </c>
      <c r="B752" s="92">
        <v>7.95</v>
      </c>
      <c r="C752" s="51">
        <f t="shared" si="1"/>
        <v>0.002522068096</v>
      </c>
    </row>
    <row r="753">
      <c r="A753" s="66">
        <v>27908.0</v>
      </c>
      <c r="B753" s="92">
        <v>7.96</v>
      </c>
      <c r="C753" s="51">
        <f t="shared" si="1"/>
        <v>0.001257861635</v>
      </c>
    </row>
    <row r="754">
      <c r="A754" s="66">
        <v>27915.0</v>
      </c>
      <c r="B754" s="92">
        <v>7.92</v>
      </c>
      <c r="C754" s="51">
        <f t="shared" si="1"/>
        <v>-0.005025125628</v>
      </c>
    </row>
    <row r="755">
      <c r="A755" s="66">
        <v>27922.0</v>
      </c>
      <c r="B755" s="92">
        <v>7.88</v>
      </c>
      <c r="C755" s="51">
        <f t="shared" si="1"/>
        <v>-0.005050505051</v>
      </c>
    </row>
    <row r="756">
      <c r="A756" s="66">
        <v>27929.0</v>
      </c>
      <c r="B756" s="92">
        <v>7.84</v>
      </c>
      <c r="C756" s="51">
        <f t="shared" si="1"/>
        <v>-0.005076142132</v>
      </c>
    </row>
    <row r="757">
      <c r="A757" s="66">
        <v>27936.0</v>
      </c>
      <c r="B757" s="92">
        <v>7.81</v>
      </c>
      <c r="C757" s="51">
        <f t="shared" si="1"/>
        <v>-0.003826530612</v>
      </c>
    </row>
    <row r="758">
      <c r="A758" s="66">
        <v>27943.0</v>
      </c>
      <c r="B758" s="92">
        <v>7.86</v>
      </c>
      <c r="C758" s="51">
        <f t="shared" si="1"/>
        <v>0.006402048656</v>
      </c>
    </row>
    <row r="759">
      <c r="A759" s="66">
        <v>27950.0</v>
      </c>
      <c r="B759" s="92">
        <v>7.82</v>
      </c>
      <c r="C759" s="51">
        <f t="shared" si="1"/>
        <v>-0.005089058524</v>
      </c>
    </row>
    <row r="760">
      <c r="A760" s="66">
        <v>27957.0</v>
      </c>
      <c r="B760" s="92">
        <v>7.78</v>
      </c>
      <c r="C760" s="51">
        <f t="shared" si="1"/>
        <v>-0.005115089514</v>
      </c>
    </row>
    <row r="761">
      <c r="A761" s="66">
        <v>27964.0</v>
      </c>
      <c r="B761" s="92">
        <v>7.86</v>
      </c>
      <c r="C761" s="51">
        <f t="shared" si="1"/>
        <v>0.01028277635</v>
      </c>
    </row>
    <row r="762">
      <c r="A762" s="66">
        <v>27971.0</v>
      </c>
      <c r="B762" s="92">
        <v>7.86</v>
      </c>
      <c r="C762" s="51">
        <f t="shared" si="1"/>
        <v>0</v>
      </c>
    </row>
    <row r="763">
      <c r="A763" s="66">
        <v>27978.0</v>
      </c>
      <c r="B763" s="92">
        <v>7.83</v>
      </c>
      <c r="C763" s="51">
        <f t="shared" si="1"/>
        <v>-0.003816793893</v>
      </c>
    </row>
    <row r="764">
      <c r="A764" s="66">
        <v>27985.0</v>
      </c>
      <c r="B764" s="92">
        <v>7.82</v>
      </c>
      <c r="C764" s="51">
        <f t="shared" si="1"/>
        <v>-0.001277139208</v>
      </c>
    </row>
    <row r="765">
      <c r="A765" s="66">
        <v>27992.0</v>
      </c>
      <c r="B765" s="92">
        <v>7.75</v>
      </c>
      <c r="C765" s="51">
        <f t="shared" si="1"/>
        <v>-0.00895140665</v>
      </c>
    </row>
    <row r="766">
      <c r="A766" s="66">
        <v>27999.0</v>
      </c>
      <c r="B766" s="92">
        <v>7.71</v>
      </c>
      <c r="C766" s="51">
        <f t="shared" si="1"/>
        <v>-0.005161290323</v>
      </c>
    </row>
    <row r="767">
      <c r="A767" s="66">
        <v>28006.0</v>
      </c>
      <c r="B767" s="92">
        <v>7.67</v>
      </c>
      <c r="C767" s="51">
        <f t="shared" si="1"/>
        <v>-0.005188067445</v>
      </c>
    </row>
    <row r="768">
      <c r="A768" s="66">
        <v>28013.0</v>
      </c>
      <c r="B768" s="92">
        <v>7.65</v>
      </c>
      <c r="C768" s="51">
        <f t="shared" si="1"/>
        <v>-0.00260756193</v>
      </c>
    </row>
    <row r="769">
      <c r="A769" s="66">
        <v>28020.0</v>
      </c>
      <c r="B769" s="92">
        <v>7.6</v>
      </c>
      <c r="C769" s="51">
        <f t="shared" si="1"/>
        <v>-0.006535947712</v>
      </c>
    </row>
    <row r="770">
      <c r="A770" s="66">
        <v>28027.0</v>
      </c>
      <c r="B770" s="92">
        <v>7.54</v>
      </c>
      <c r="C770" s="51">
        <f t="shared" si="1"/>
        <v>-0.007894736842</v>
      </c>
    </row>
    <row r="771">
      <c r="A771" s="66">
        <v>28034.0</v>
      </c>
      <c r="B771" s="92">
        <v>7.55</v>
      </c>
      <c r="C771" s="51">
        <f t="shared" si="1"/>
        <v>0.001326259947</v>
      </c>
    </row>
    <row r="772">
      <c r="A772" s="66">
        <v>28041.0</v>
      </c>
      <c r="B772" s="92">
        <v>7.44</v>
      </c>
      <c r="C772" s="51">
        <f t="shared" si="1"/>
        <v>-0.01456953642</v>
      </c>
    </row>
    <row r="773">
      <c r="A773" s="66">
        <v>28048.0</v>
      </c>
      <c r="B773" s="92">
        <v>7.34</v>
      </c>
      <c r="C773" s="51">
        <f t="shared" si="1"/>
        <v>-0.01344086022</v>
      </c>
    </row>
    <row r="774">
      <c r="A774" s="66">
        <v>28055.0</v>
      </c>
      <c r="B774" s="92">
        <v>7.38</v>
      </c>
      <c r="C774" s="51">
        <f t="shared" si="1"/>
        <v>0.005449591281</v>
      </c>
    </row>
    <row r="775">
      <c r="A775" s="66">
        <v>28062.0</v>
      </c>
      <c r="B775" s="92">
        <v>7.46</v>
      </c>
      <c r="C775" s="51">
        <f t="shared" si="1"/>
        <v>0.0108401084</v>
      </c>
    </row>
    <row r="776">
      <c r="A776" s="66">
        <v>28069.0</v>
      </c>
      <c r="B776" s="92">
        <v>7.4</v>
      </c>
      <c r="C776" s="51">
        <f t="shared" si="1"/>
        <v>-0.008042895442</v>
      </c>
    </row>
    <row r="777">
      <c r="A777" s="66">
        <v>28076.0</v>
      </c>
      <c r="B777" s="92">
        <v>7.45</v>
      </c>
      <c r="C777" s="51">
        <f t="shared" si="1"/>
        <v>0.006756756757</v>
      </c>
    </row>
    <row r="778">
      <c r="A778" s="66">
        <v>28083.0</v>
      </c>
      <c r="B778" s="92">
        <v>7.33</v>
      </c>
      <c r="C778" s="51">
        <f t="shared" si="1"/>
        <v>-0.01610738255</v>
      </c>
    </row>
    <row r="779">
      <c r="A779" s="66">
        <v>28090.0</v>
      </c>
      <c r="B779" s="92">
        <v>7.12</v>
      </c>
      <c r="C779" s="51">
        <f t="shared" si="1"/>
        <v>-0.02864938608</v>
      </c>
    </row>
    <row r="780">
      <c r="A780" s="66">
        <v>28097.0</v>
      </c>
      <c r="B780" s="92">
        <v>6.96</v>
      </c>
      <c r="C780" s="51">
        <f t="shared" si="1"/>
        <v>-0.02247191011</v>
      </c>
    </row>
    <row r="781">
      <c r="A781" s="66">
        <v>28104.0</v>
      </c>
      <c r="B781" s="92">
        <v>6.88</v>
      </c>
      <c r="C781" s="51">
        <f t="shared" si="1"/>
        <v>-0.01149425287</v>
      </c>
    </row>
    <row r="782">
      <c r="A782" s="66">
        <v>28111.0</v>
      </c>
      <c r="B782" s="92">
        <v>6.89</v>
      </c>
      <c r="C782" s="51">
        <f t="shared" si="1"/>
        <v>0.001453488372</v>
      </c>
    </row>
    <row r="783">
      <c r="A783" s="66">
        <v>28118.0</v>
      </c>
      <c r="B783" s="92">
        <v>6.85</v>
      </c>
      <c r="C783" s="51">
        <f t="shared" si="1"/>
        <v>-0.005805515239</v>
      </c>
    </row>
    <row r="784">
      <c r="A784" s="66">
        <v>28125.0</v>
      </c>
      <c r="B784" s="92">
        <v>6.83</v>
      </c>
      <c r="C784" s="51">
        <f t="shared" si="1"/>
        <v>-0.002919708029</v>
      </c>
    </row>
    <row r="785">
      <c r="A785" s="66">
        <v>28132.0</v>
      </c>
      <c r="B785" s="92">
        <v>6.92</v>
      </c>
      <c r="C785" s="51">
        <f t="shared" si="1"/>
        <v>0.01317715959</v>
      </c>
    </row>
    <row r="786">
      <c r="A786" s="66">
        <v>28139.0</v>
      </c>
      <c r="B786" s="92">
        <v>7.24</v>
      </c>
      <c r="C786" s="51">
        <f t="shared" si="1"/>
        <v>0.04624277457</v>
      </c>
    </row>
    <row r="787">
      <c r="A787" s="66">
        <v>28146.0</v>
      </c>
      <c r="B787" s="92">
        <v>7.29</v>
      </c>
      <c r="C787" s="51">
        <f t="shared" si="1"/>
        <v>0.006906077348</v>
      </c>
    </row>
    <row r="788">
      <c r="A788" s="66">
        <v>28153.0</v>
      </c>
      <c r="B788" s="92">
        <v>7.36</v>
      </c>
      <c r="C788" s="51">
        <f t="shared" si="1"/>
        <v>0.009602194787</v>
      </c>
    </row>
    <row r="789">
      <c r="A789" s="66">
        <v>28160.0</v>
      </c>
      <c r="B789" s="92">
        <v>7.4</v>
      </c>
      <c r="C789" s="51">
        <f t="shared" si="1"/>
        <v>0.005434782609</v>
      </c>
    </row>
    <row r="790">
      <c r="A790" s="66">
        <v>28167.0</v>
      </c>
      <c r="B790" s="92">
        <v>7.35</v>
      </c>
      <c r="C790" s="51">
        <f t="shared" si="1"/>
        <v>-0.006756756757</v>
      </c>
    </row>
    <row r="791">
      <c r="A791" s="66">
        <v>28174.0</v>
      </c>
      <c r="B791" s="92">
        <v>7.35</v>
      </c>
      <c r="C791" s="51">
        <f t="shared" si="1"/>
        <v>0</v>
      </c>
    </row>
    <row r="792">
      <c r="A792" s="66">
        <v>28181.0</v>
      </c>
      <c r="B792" s="92">
        <v>7.47</v>
      </c>
      <c r="C792" s="51">
        <f t="shared" si="1"/>
        <v>0.01632653061</v>
      </c>
    </row>
    <row r="793">
      <c r="A793" s="66">
        <v>28188.0</v>
      </c>
      <c r="B793" s="92">
        <v>7.46</v>
      </c>
      <c r="C793" s="51">
        <f t="shared" si="1"/>
        <v>-0.001338688086</v>
      </c>
    </row>
    <row r="794">
      <c r="A794" s="66">
        <v>28195.0</v>
      </c>
      <c r="B794" s="92">
        <v>7.49</v>
      </c>
      <c r="C794" s="51">
        <f t="shared" si="1"/>
        <v>0.004021447721</v>
      </c>
    </row>
    <row r="795">
      <c r="A795" s="66">
        <v>28202.0</v>
      </c>
      <c r="B795" s="92">
        <v>7.45</v>
      </c>
      <c r="C795" s="51">
        <f t="shared" si="1"/>
        <v>-0.005340453939</v>
      </c>
    </row>
    <row r="796">
      <c r="A796" s="66">
        <v>28209.0</v>
      </c>
      <c r="B796" s="92">
        <v>7.45</v>
      </c>
      <c r="C796" s="51">
        <f t="shared" si="1"/>
        <v>0</v>
      </c>
    </row>
    <row r="797">
      <c r="A797" s="66">
        <v>28216.0</v>
      </c>
      <c r="B797" s="92">
        <v>7.45</v>
      </c>
      <c r="C797" s="51">
        <f t="shared" si="1"/>
        <v>0</v>
      </c>
    </row>
    <row r="798">
      <c r="A798" s="66">
        <v>28223.0</v>
      </c>
      <c r="B798" s="92">
        <v>7.45</v>
      </c>
      <c r="C798" s="51">
        <f t="shared" si="1"/>
        <v>0</v>
      </c>
    </row>
    <row r="799">
      <c r="A799" s="66">
        <v>28230.0</v>
      </c>
      <c r="B799" s="92">
        <v>7.32</v>
      </c>
      <c r="C799" s="51">
        <f t="shared" si="1"/>
        <v>-0.01744966443</v>
      </c>
    </row>
    <row r="800">
      <c r="A800" s="66">
        <v>28237.0</v>
      </c>
      <c r="B800" s="92">
        <v>7.31</v>
      </c>
      <c r="C800" s="51">
        <f t="shared" si="1"/>
        <v>-0.001366120219</v>
      </c>
    </row>
    <row r="801">
      <c r="A801" s="66">
        <v>28244.0</v>
      </c>
      <c r="B801" s="92">
        <v>7.4</v>
      </c>
      <c r="C801" s="51">
        <f t="shared" si="1"/>
        <v>0.0123119015</v>
      </c>
    </row>
    <row r="802">
      <c r="A802" s="66">
        <v>28251.0</v>
      </c>
      <c r="B802" s="92">
        <v>7.46</v>
      </c>
      <c r="C802" s="51">
        <f t="shared" si="1"/>
        <v>0.008108108108</v>
      </c>
    </row>
    <row r="803">
      <c r="A803" s="66">
        <v>28258.0</v>
      </c>
      <c r="B803" s="92">
        <v>7.5</v>
      </c>
      <c r="C803" s="51">
        <f t="shared" si="1"/>
        <v>0.005361930295</v>
      </c>
    </row>
    <row r="804">
      <c r="A804" s="66">
        <v>28265.0</v>
      </c>
      <c r="B804" s="92">
        <v>7.46</v>
      </c>
      <c r="C804" s="51">
        <f t="shared" si="1"/>
        <v>-0.005333333333</v>
      </c>
    </row>
    <row r="805">
      <c r="A805" s="66">
        <v>28272.0</v>
      </c>
      <c r="B805" s="92">
        <v>7.41</v>
      </c>
      <c r="C805" s="51">
        <f t="shared" si="1"/>
        <v>-0.006702412869</v>
      </c>
    </row>
    <row r="806">
      <c r="A806" s="66">
        <v>28279.0</v>
      </c>
      <c r="B806" s="92">
        <v>7.38</v>
      </c>
      <c r="C806" s="51">
        <f t="shared" si="1"/>
        <v>-0.004048582996</v>
      </c>
    </row>
    <row r="807">
      <c r="A807" s="66">
        <v>28286.0</v>
      </c>
      <c r="B807" s="92">
        <v>7.35</v>
      </c>
      <c r="C807" s="51">
        <f t="shared" si="1"/>
        <v>-0.00406504065</v>
      </c>
    </row>
    <row r="808">
      <c r="A808" s="66">
        <v>28293.0</v>
      </c>
      <c r="B808" s="92">
        <v>7.24</v>
      </c>
      <c r="C808" s="51">
        <f t="shared" si="1"/>
        <v>-0.01496598639</v>
      </c>
    </row>
    <row r="809">
      <c r="A809" s="66">
        <v>28300.0</v>
      </c>
      <c r="B809" s="92">
        <v>7.25</v>
      </c>
      <c r="C809" s="51">
        <f t="shared" si="1"/>
        <v>0.00138121547</v>
      </c>
    </row>
    <row r="810">
      <c r="A810" s="66">
        <v>28307.0</v>
      </c>
      <c r="B810" s="92">
        <v>7.22</v>
      </c>
      <c r="C810" s="51">
        <f t="shared" si="1"/>
        <v>-0.004137931034</v>
      </c>
    </row>
    <row r="811">
      <c r="A811" s="66">
        <v>28314.0</v>
      </c>
      <c r="B811" s="92">
        <v>7.33</v>
      </c>
      <c r="C811" s="51">
        <f t="shared" si="1"/>
        <v>0.01523545706</v>
      </c>
    </row>
    <row r="812">
      <c r="A812" s="66">
        <v>28321.0</v>
      </c>
      <c r="B812" s="92">
        <v>7.31</v>
      </c>
      <c r="C812" s="51">
        <f t="shared" si="1"/>
        <v>-0.00272851296</v>
      </c>
    </row>
    <row r="813">
      <c r="A813" s="66">
        <v>28328.0</v>
      </c>
      <c r="B813" s="92">
        <v>7.32</v>
      </c>
      <c r="C813" s="51">
        <f t="shared" si="1"/>
        <v>0.001367989056</v>
      </c>
    </row>
    <row r="814">
      <c r="A814" s="66">
        <v>28335.0</v>
      </c>
      <c r="B814" s="92">
        <v>7.35</v>
      </c>
      <c r="C814" s="51">
        <f t="shared" si="1"/>
        <v>0.004098360656</v>
      </c>
    </row>
    <row r="815">
      <c r="A815" s="66">
        <v>28342.0</v>
      </c>
      <c r="B815" s="92">
        <v>7.43</v>
      </c>
      <c r="C815" s="51">
        <f t="shared" si="1"/>
        <v>0.01088435374</v>
      </c>
    </row>
    <row r="816">
      <c r="A816" s="66">
        <v>28349.0</v>
      </c>
      <c r="B816" s="92">
        <v>7.45</v>
      </c>
      <c r="C816" s="51">
        <f t="shared" si="1"/>
        <v>0.00269179004</v>
      </c>
    </row>
    <row r="817">
      <c r="A817" s="66">
        <v>28356.0</v>
      </c>
      <c r="B817" s="92">
        <v>7.44</v>
      </c>
      <c r="C817" s="51">
        <f t="shared" si="1"/>
        <v>-0.001342281879</v>
      </c>
    </row>
    <row r="818">
      <c r="A818" s="66">
        <v>28363.0</v>
      </c>
      <c r="B818" s="92">
        <v>7.34</v>
      </c>
      <c r="C818" s="51">
        <f t="shared" si="1"/>
        <v>-0.01344086022</v>
      </c>
    </row>
    <row r="819">
      <c r="A819" s="66">
        <v>28370.0</v>
      </c>
      <c r="B819" s="92">
        <v>7.27</v>
      </c>
      <c r="C819" s="51">
        <f t="shared" si="1"/>
        <v>-0.009536784741</v>
      </c>
    </row>
    <row r="820">
      <c r="A820" s="66">
        <v>28377.0</v>
      </c>
      <c r="B820" s="92">
        <v>7.29</v>
      </c>
      <c r="C820" s="51">
        <f t="shared" si="1"/>
        <v>0.002751031637</v>
      </c>
    </row>
    <row r="821">
      <c r="A821" s="66">
        <v>28384.0</v>
      </c>
      <c r="B821" s="92">
        <v>7.35</v>
      </c>
      <c r="C821" s="51">
        <f t="shared" si="1"/>
        <v>0.008230452675</v>
      </c>
    </row>
    <row r="822">
      <c r="A822" s="66">
        <v>28391.0</v>
      </c>
      <c r="B822" s="92">
        <v>7.36</v>
      </c>
      <c r="C822" s="51">
        <f t="shared" si="1"/>
        <v>0.001360544218</v>
      </c>
    </row>
    <row r="823">
      <c r="A823" s="66">
        <v>28398.0</v>
      </c>
      <c r="B823" s="92">
        <v>7.4</v>
      </c>
      <c r="C823" s="51">
        <f t="shared" si="1"/>
        <v>0.005434782609</v>
      </c>
    </row>
    <row r="824">
      <c r="A824" s="66">
        <v>28405.0</v>
      </c>
      <c r="B824" s="92">
        <v>7.43</v>
      </c>
      <c r="C824" s="51">
        <f t="shared" si="1"/>
        <v>0.004054054054</v>
      </c>
    </row>
    <row r="825">
      <c r="A825" s="66">
        <v>28412.0</v>
      </c>
      <c r="B825" s="92">
        <v>7.54</v>
      </c>
      <c r="C825" s="51">
        <f t="shared" si="1"/>
        <v>0.01480484522</v>
      </c>
    </row>
    <row r="826">
      <c r="A826" s="66">
        <v>28419.0</v>
      </c>
      <c r="B826" s="92">
        <v>7.55</v>
      </c>
      <c r="C826" s="51">
        <f t="shared" si="1"/>
        <v>0.001326259947</v>
      </c>
    </row>
    <row r="827">
      <c r="A827" s="66">
        <v>28426.0</v>
      </c>
      <c r="B827" s="92">
        <v>7.57</v>
      </c>
      <c r="C827" s="51">
        <f t="shared" si="1"/>
        <v>0.002649006623</v>
      </c>
    </row>
    <row r="828">
      <c r="A828" s="66">
        <v>28433.0</v>
      </c>
      <c r="B828" s="92">
        <v>7.65</v>
      </c>
      <c r="C828" s="51">
        <f t="shared" si="1"/>
        <v>0.0105680317</v>
      </c>
    </row>
    <row r="829">
      <c r="A829" s="66">
        <v>28440.0</v>
      </c>
      <c r="B829" s="92">
        <v>7.6</v>
      </c>
      <c r="C829" s="51">
        <f t="shared" si="1"/>
        <v>-0.006535947712</v>
      </c>
    </row>
    <row r="830">
      <c r="A830" s="66">
        <v>28447.0</v>
      </c>
      <c r="B830" s="92">
        <v>7.55</v>
      </c>
      <c r="C830" s="51">
        <f t="shared" si="1"/>
        <v>-0.006578947368</v>
      </c>
    </row>
    <row r="831">
      <c r="A831" s="66">
        <v>28454.0</v>
      </c>
      <c r="B831" s="92">
        <v>7.54</v>
      </c>
      <c r="C831" s="51">
        <f t="shared" si="1"/>
        <v>-0.001324503311</v>
      </c>
    </row>
    <row r="832">
      <c r="A832" s="66">
        <v>28461.0</v>
      </c>
      <c r="B832" s="92">
        <v>7.56</v>
      </c>
      <c r="C832" s="51">
        <f t="shared" si="1"/>
        <v>0.002652519894</v>
      </c>
    </row>
    <row r="833">
      <c r="A833" s="66">
        <v>28468.0</v>
      </c>
      <c r="B833" s="92">
        <v>7.63</v>
      </c>
      <c r="C833" s="51">
        <f t="shared" si="1"/>
        <v>0.009259259259</v>
      </c>
    </row>
    <row r="834">
      <c r="A834" s="66">
        <v>28475.0</v>
      </c>
      <c r="B834" s="92">
        <v>7.66</v>
      </c>
      <c r="C834" s="51">
        <f t="shared" si="1"/>
        <v>0.003931847969</v>
      </c>
    </row>
    <row r="835">
      <c r="A835" s="66">
        <v>28482.0</v>
      </c>
      <c r="B835" s="92">
        <v>7.73</v>
      </c>
      <c r="C835" s="51">
        <f t="shared" si="1"/>
        <v>0.009138381201</v>
      </c>
    </row>
    <row r="836">
      <c r="A836" s="66">
        <v>28489.0</v>
      </c>
      <c r="B836" s="92">
        <v>7.79</v>
      </c>
      <c r="C836" s="51">
        <f t="shared" si="1"/>
        <v>0.007761966365</v>
      </c>
    </row>
    <row r="837">
      <c r="A837" s="66">
        <v>28496.0</v>
      </c>
      <c r="B837" s="92">
        <v>7.83</v>
      </c>
      <c r="C837" s="51">
        <f t="shared" si="1"/>
        <v>0.00513478819</v>
      </c>
    </row>
    <row r="838">
      <c r="A838" s="66">
        <v>28503.0</v>
      </c>
      <c r="B838" s="92">
        <v>8.01</v>
      </c>
      <c r="C838" s="51">
        <f t="shared" si="1"/>
        <v>0.02298850575</v>
      </c>
    </row>
    <row r="839">
      <c r="A839" s="66">
        <v>28510.0</v>
      </c>
      <c r="B839" s="92">
        <v>7.98</v>
      </c>
      <c r="C839" s="51">
        <f t="shared" si="1"/>
        <v>-0.003745318352</v>
      </c>
    </row>
    <row r="840">
      <c r="A840" s="66">
        <v>28517.0</v>
      </c>
      <c r="B840" s="92">
        <v>7.98</v>
      </c>
      <c r="C840" s="51">
        <f t="shared" si="1"/>
        <v>0</v>
      </c>
    </row>
    <row r="841">
      <c r="A841" s="66">
        <v>28524.0</v>
      </c>
      <c r="B841" s="92">
        <v>7.96</v>
      </c>
      <c r="C841" s="51">
        <f t="shared" si="1"/>
        <v>-0.002506265664</v>
      </c>
    </row>
    <row r="842">
      <c r="A842" s="66">
        <v>28531.0</v>
      </c>
      <c r="B842" s="92">
        <v>8.0</v>
      </c>
      <c r="C842" s="51">
        <f t="shared" si="1"/>
        <v>0.005025125628</v>
      </c>
    </row>
    <row r="843">
      <c r="A843" s="66">
        <v>28538.0</v>
      </c>
      <c r="B843" s="92">
        <v>8.08</v>
      </c>
      <c r="C843" s="51">
        <f t="shared" si="1"/>
        <v>0.01</v>
      </c>
    </row>
    <row r="844">
      <c r="A844" s="66">
        <v>28545.0</v>
      </c>
      <c r="B844" s="92">
        <v>8.08</v>
      </c>
      <c r="C844" s="51">
        <f t="shared" si="1"/>
        <v>0</v>
      </c>
    </row>
    <row r="845">
      <c r="A845" s="66">
        <v>28552.0</v>
      </c>
      <c r="B845" s="92">
        <v>8.04</v>
      </c>
      <c r="C845" s="51">
        <f t="shared" si="1"/>
        <v>-0.00495049505</v>
      </c>
    </row>
    <row r="846">
      <c r="A846" s="66">
        <v>28559.0</v>
      </c>
      <c r="B846" s="92">
        <v>8.03</v>
      </c>
      <c r="C846" s="51">
        <f t="shared" si="1"/>
        <v>-0.001243781095</v>
      </c>
    </row>
    <row r="847">
      <c r="A847" s="66">
        <v>28566.0</v>
      </c>
      <c r="B847" s="92">
        <v>8.0</v>
      </c>
      <c r="C847" s="51">
        <f t="shared" si="1"/>
        <v>-0.003735990037</v>
      </c>
    </row>
    <row r="848">
      <c r="A848" s="66">
        <v>28573.0</v>
      </c>
      <c r="B848" s="92">
        <v>7.98</v>
      </c>
      <c r="C848" s="51">
        <f t="shared" si="1"/>
        <v>-0.0025</v>
      </c>
    </row>
    <row r="849">
      <c r="A849" s="66">
        <v>28580.0</v>
      </c>
      <c r="B849" s="92">
        <v>8.12</v>
      </c>
      <c r="C849" s="51">
        <f t="shared" si="1"/>
        <v>0.01754385965</v>
      </c>
    </row>
    <row r="850">
      <c r="A850" s="66">
        <v>28587.0</v>
      </c>
      <c r="B850" s="92">
        <v>8.14</v>
      </c>
      <c r="C850" s="51">
        <f t="shared" si="1"/>
        <v>0.002463054187</v>
      </c>
    </row>
    <row r="851">
      <c r="A851" s="66">
        <v>28594.0</v>
      </c>
      <c r="B851" s="92">
        <v>8.15</v>
      </c>
      <c r="C851" s="51">
        <f t="shared" si="1"/>
        <v>0.001228501229</v>
      </c>
    </row>
    <row r="852">
      <c r="A852" s="66">
        <v>28601.0</v>
      </c>
      <c r="B852" s="92">
        <v>8.12</v>
      </c>
      <c r="C852" s="51">
        <f t="shared" si="1"/>
        <v>-0.003680981595</v>
      </c>
    </row>
    <row r="853">
      <c r="A853" s="66">
        <v>28608.0</v>
      </c>
      <c r="B853" s="92">
        <v>8.21</v>
      </c>
      <c r="C853" s="51">
        <f t="shared" si="1"/>
        <v>0.01108374384</v>
      </c>
    </row>
    <row r="854">
      <c r="A854" s="66">
        <v>28615.0</v>
      </c>
      <c r="B854" s="92">
        <v>8.28</v>
      </c>
      <c r="C854" s="51">
        <f t="shared" si="1"/>
        <v>0.008526187576</v>
      </c>
    </row>
    <row r="855">
      <c r="A855" s="66">
        <v>28622.0</v>
      </c>
      <c r="B855" s="92">
        <v>8.35</v>
      </c>
      <c r="C855" s="51">
        <f t="shared" si="1"/>
        <v>0.00845410628</v>
      </c>
    </row>
    <row r="856">
      <c r="A856" s="66">
        <v>28629.0</v>
      </c>
      <c r="B856" s="92">
        <v>8.35</v>
      </c>
      <c r="C856" s="51">
        <f t="shared" si="1"/>
        <v>0</v>
      </c>
    </row>
    <row r="857">
      <c r="A857" s="66">
        <v>28636.0</v>
      </c>
      <c r="B857" s="92">
        <v>8.39</v>
      </c>
      <c r="C857" s="51">
        <f t="shared" si="1"/>
        <v>0.004790419162</v>
      </c>
    </row>
    <row r="858">
      <c r="A858" s="66">
        <v>28643.0</v>
      </c>
      <c r="B858" s="92">
        <v>8.41</v>
      </c>
      <c r="C858" s="51">
        <f t="shared" si="1"/>
        <v>0.002383790226</v>
      </c>
    </row>
    <row r="859">
      <c r="A859" s="66">
        <v>28650.0</v>
      </c>
      <c r="B859" s="92">
        <v>8.38</v>
      </c>
      <c r="C859" s="51">
        <f t="shared" si="1"/>
        <v>-0.003567181926</v>
      </c>
    </row>
    <row r="860">
      <c r="A860" s="66">
        <v>28657.0</v>
      </c>
      <c r="B860" s="92">
        <v>8.41</v>
      </c>
      <c r="C860" s="51">
        <f t="shared" si="1"/>
        <v>0.003579952267</v>
      </c>
    </row>
    <row r="861">
      <c r="A861" s="66">
        <v>28664.0</v>
      </c>
      <c r="B861" s="92">
        <v>8.49</v>
      </c>
      <c r="C861" s="51">
        <f t="shared" si="1"/>
        <v>0.009512485137</v>
      </c>
    </row>
    <row r="862">
      <c r="A862" s="66">
        <v>28671.0</v>
      </c>
      <c r="B862" s="92">
        <v>8.59</v>
      </c>
      <c r="C862" s="51">
        <f t="shared" si="1"/>
        <v>0.01177856302</v>
      </c>
    </row>
    <row r="863">
      <c r="A863" s="66">
        <v>28678.0</v>
      </c>
      <c r="B863" s="92">
        <v>8.62</v>
      </c>
      <c r="C863" s="51">
        <f t="shared" si="1"/>
        <v>0.003492433062</v>
      </c>
    </row>
    <row r="864">
      <c r="A864" s="66">
        <v>28685.0</v>
      </c>
      <c r="B864" s="92">
        <v>8.68</v>
      </c>
      <c r="C864" s="51">
        <f t="shared" si="1"/>
        <v>0.006960556845</v>
      </c>
    </row>
    <row r="865">
      <c r="A865" s="66">
        <v>28692.0</v>
      </c>
      <c r="B865" s="92">
        <v>8.65</v>
      </c>
      <c r="C865" s="51">
        <f t="shared" si="1"/>
        <v>-0.003456221198</v>
      </c>
    </row>
    <row r="866">
      <c r="A866" s="66">
        <v>28699.0</v>
      </c>
      <c r="B866" s="92">
        <v>8.63</v>
      </c>
      <c r="C866" s="51">
        <f t="shared" si="1"/>
        <v>-0.002312138728</v>
      </c>
    </row>
    <row r="867">
      <c r="A867" s="66">
        <v>28706.0</v>
      </c>
      <c r="B867" s="92">
        <v>8.46</v>
      </c>
      <c r="C867" s="51">
        <f t="shared" si="1"/>
        <v>-0.01969872538</v>
      </c>
    </row>
    <row r="868">
      <c r="A868" s="66">
        <v>28713.0</v>
      </c>
      <c r="B868" s="92">
        <v>8.39</v>
      </c>
      <c r="C868" s="51">
        <f t="shared" si="1"/>
        <v>-0.008274231678</v>
      </c>
    </row>
    <row r="869">
      <c r="A869" s="66">
        <v>28720.0</v>
      </c>
      <c r="B869" s="92">
        <v>8.48</v>
      </c>
      <c r="C869" s="51">
        <f t="shared" si="1"/>
        <v>0.01072705602</v>
      </c>
    </row>
    <row r="870">
      <c r="A870" s="66">
        <v>28727.0</v>
      </c>
      <c r="B870" s="92">
        <v>8.37</v>
      </c>
      <c r="C870" s="51">
        <f t="shared" si="1"/>
        <v>-0.01297169811</v>
      </c>
    </row>
    <row r="871">
      <c r="A871" s="66">
        <v>28734.0</v>
      </c>
      <c r="B871" s="92">
        <v>8.38</v>
      </c>
      <c r="C871" s="51">
        <f t="shared" si="1"/>
        <v>0.00119474313</v>
      </c>
    </row>
    <row r="872">
      <c r="A872" s="66">
        <v>28741.0</v>
      </c>
      <c r="B872" s="92">
        <v>8.34</v>
      </c>
      <c r="C872" s="51">
        <f t="shared" si="1"/>
        <v>-0.00477326969</v>
      </c>
    </row>
    <row r="873">
      <c r="A873" s="66">
        <v>28748.0</v>
      </c>
      <c r="B873" s="92">
        <v>8.31</v>
      </c>
      <c r="C873" s="51">
        <f t="shared" si="1"/>
        <v>-0.003597122302</v>
      </c>
    </row>
    <row r="874">
      <c r="A874" s="66">
        <v>28755.0</v>
      </c>
      <c r="B874" s="92">
        <v>8.46</v>
      </c>
      <c r="C874" s="51">
        <f t="shared" si="1"/>
        <v>0.01805054152</v>
      </c>
    </row>
    <row r="875">
      <c r="A875" s="66">
        <v>28762.0</v>
      </c>
      <c r="B875" s="92">
        <v>8.55</v>
      </c>
      <c r="C875" s="51">
        <f t="shared" si="1"/>
        <v>0.01063829787</v>
      </c>
    </row>
    <row r="876">
      <c r="A876" s="66">
        <v>28769.0</v>
      </c>
      <c r="B876" s="92">
        <v>8.58</v>
      </c>
      <c r="C876" s="51">
        <f t="shared" si="1"/>
        <v>0.00350877193</v>
      </c>
    </row>
    <row r="877">
      <c r="A877" s="66">
        <v>28776.0</v>
      </c>
      <c r="B877" s="92">
        <v>8.54</v>
      </c>
      <c r="C877" s="51">
        <f t="shared" si="1"/>
        <v>-0.004662004662</v>
      </c>
    </row>
    <row r="878">
      <c r="A878" s="66">
        <v>28783.0</v>
      </c>
      <c r="B878" s="92">
        <v>8.62</v>
      </c>
      <c r="C878" s="51">
        <f t="shared" si="1"/>
        <v>0.009367681499</v>
      </c>
    </row>
    <row r="879">
      <c r="A879" s="66">
        <v>28790.0</v>
      </c>
      <c r="B879" s="92">
        <v>8.69</v>
      </c>
      <c r="C879" s="51">
        <f t="shared" si="1"/>
        <v>0.008120649652</v>
      </c>
    </row>
    <row r="880">
      <c r="A880" s="66">
        <v>28797.0</v>
      </c>
      <c r="B880" s="92">
        <v>8.82</v>
      </c>
      <c r="C880" s="51">
        <f t="shared" si="1"/>
        <v>0.01495972382</v>
      </c>
    </row>
    <row r="881">
      <c r="A881" s="66">
        <v>28804.0</v>
      </c>
      <c r="B881" s="92">
        <v>8.86</v>
      </c>
      <c r="C881" s="51">
        <f t="shared" si="1"/>
        <v>0.004535147392</v>
      </c>
    </row>
    <row r="882">
      <c r="A882" s="66">
        <v>28811.0</v>
      </c>
      <c r="B882" s="92">
        <v>8.77</v>
      </c>
      <c r="C882" s="51">
        <f t="shared" si="1"/>
        <v>-0.01015801354</v>
      </c>
    </row>
    <row r="883">
      <c r="A883" s="66">
        <v>28818.0</v>
      </c>
      <c r="B883" s="92">
        <v>8.78</v>
      </c>
      <c r="C883" s="51">
        <f t="shared" si="1"/>
        <v>0.001140250855</v>
      </c>
    </row>
    <row r="884">
      <c r="A884" s="66">
        <v>28825.0</v>
      </c>
      <c r="B884" s="92">
        <v>8.85</v>
      </c>
      <c r="C884" s="51">
        <f t="shared" si="1"/>
        <v>0.007972665148</v>
      </c>
    </row>
    <row r="885">
      <c r="A885" s="66">
        <v>28832.0</v>
      </c>
      <c r="B885" s="92">
        <v>8.86</v>
      </c>
      <c r="C885" s="51">
        <f t="shared" si="1"/>
        <v>0.001129943503</v>
      </c>
    </row>
    <row r="886">
      <c r="A886" s="66">
        <v>28839.0</v>
      </c>
      <c r="B886" s="92">
        <v>8.95</v>
      </c>
      <c r="C886" s="51">
        <f t="shared" si="1"/>
        <v>0.01015801354</v>
      </c>
    </row>
    <row r="887">
      <c r="A887" s="66">
        <v>28846.0</v>
      </c>
      <c r="B887" s="92">
        <v>9.14</v>
      </c>
      <c r="C887" s="51">
        <f t="shared" si="1"/>
        <v>0.02122905028</v>
      </c>
    </row>
    <row r="888">
      <c r="A888" s="66">
        <v>28853.0</v>
      </c>
      <c r="B888" s="92">
        <v>9.14</v>
      </c>
      <c r="C888" s="51">
        <f t="shared" si="1"/>
        <v>0</v>
      </c>
    </row>
    <row r="889">
      <c r="A889" s="66">
        <v>28860.0</v>
      </c>
      <c r="B889" s="92">
        <v>9.14</v>
      </c>
      <c r="C889" s="51">
        <f t="shared" si="1"/>
        <v>0</v>
      </c>
    </row>
    <row r="890">
      <c r="A890" s="66">
        <v>28867.0</v>
      </c>
      <c r="B890" s="92">
        <v>9.15</v>
      </c>
      <c r="C890" s="51">
        <f t="shared" si="1"/>
        <v>0.001094091904</v>
      </c>
    </row>
    <row r="891">
      <c r="A891" s="66">
        <v>28874.0</v>
      </c>
      <c r="B891" s="92">
        <v>9.16</v>
      </c>
      <c r="C891" s="51">
        <f t="shared" si="1"/>
        <v>0.001092896175</v>
      </c>
    </row>
    <row r="892">
      <c r="A892" s="66">
        <v>28881.0</v>
      </c>
      <c r="B892" s="92">
        <v>9.04</v>
      </c>
      <c r="C892" s="51">
        <f t="shared" si="1"/>
        <v>-0.01310043668</v>
      </c>
    </row>
    <row r="893">
      <c r="A893" s="66">
        <v>28888.0</v>
      </c>
      <c r="B893" s="92">
        <v>8.94</v>
      </c>
      <c r="C893" s="51">
        <f t="shared" si="1"/>
        <v>-0.0110619469</v>
      </c>
    </row>
    <row r="894">
      <c r="A894" s="66">
        <v>28895.0</v>
      </c>
      <c r="B894" s="92">
        <v>9.05</v>
      </c>
      <c r="C894" s="51">
        <f t="shared" si="1"/>
        <v>0.01230425056</v>
      </c>
    </row>
    <row r="895">
      <c r="A895" s="66">
        <v>28902.0</v>
      </c>
      <c r="B895" s="92">
        <v>9.12</v>
      </c>
      <c r="C895" s="51">
        <f t="shared" si="1"/>
        <v>0.00773480663</v>
      </c>
    </row>
    <row r="896">
      <c r="A896" s="66">
        <v>28909.0</v>
      </c>
      <c r="B896" s="92">
        <v>9.17</v>
      </c>
      <c r="C896" s="51">
        <f t="shared" si="1"/>
        <v>0.00548245614</v>
      </c>
    </row>
    <row r="897">
      <c r="A897" s="66">
        <v>28916.0</v>
      </c>
      <c r="B897" s="92">
        <v>9.18</v>
      </c>
      <c r="C897" s="51">
        <f t="shared" si="1"/>
        <v>0.001090512541</v>
      </c>
    </row>
    <row r="898">
      <c r="A898" s="66">
        <v>28923.0</v>
      </c>
      <c r="B898" s="92">
        <v>9.11</v>
      </c>
      <c r="C898" s="51">
        <f t="shared" si="1"/>
        <v>-0.007625272331</v>
      </c>
    </row>
    <row r="899">
      <c r="A899" s="66">
        <v>28930.0</v>
      </c>
      <c r="B899" s="92">
        <v>9.12</v>
      </c>
      <c r="C899" s="51">
        <f t="shared" si="1"/>
        <v>0.001097694841</v>
      </c>
    </row>
    <row r="900">
      <c r="A900" s="66">
        <v>28937.0</v>
      </c>
      <c r="B900" s="92">
        <v>9.12</v>
      </c>
      <c r="C900" s="51">
        <f t="shared" si="1"/>
        <v>0</v>
      </c>
    </row>
    <row r="901">
      <c r="A901" s="66">
        <v>28944.0</v>
      </c>
      <c r="B901" s="92">
        <v>9.09</v>
      </c>
      <c r="C901" s="51">
        <f t="shared" si="1"/>
        <v>-0.003289473684</v>
      </c>
    </row>
    <row r="902">
      <c r="A902" s="66">
        <v>28951.0</v>
      </c>
      <c r="B902" s="92">
        <v>9.09</v>
      </c>
      <c r="C902" s="51">
        <f t="shared" si="1"/>
        <v>0</v>
      </c>
    </row>
    <row r="903">
      <c r="A903" s="66">
        <v>28958.0</v>
      </c>
      <c r="B903" s="92">
        <v>9.18</v>
      </c>
      <c r="C903" s="51">
        <f t="shared" si="1"/>
        <v>0.009900990099</v>
      </c>
    </row>
    <row r="904">
      <c r="A904" s="66">
        <v>28965.0</v>
      </c>
      <c r="B904" s="92">
        <v>9.17</v>
      </c>
      <c r="C904" s="51">
        <f t="shared" si="1"/>
        <v>-0.001089324619</v>
      </c>
    </row>
    <row r="905">
      <c r="A905" s="66">
        <v>28972.0</v>
      </c>
      <c r="B905" s="92">
        <v>9.25</v>
      </c>
      <c r="C905" s="51">
        <f t="shared" si="1"/>
        <v>0.008724100327</v>
      </c>
    </row>
    <row r="906">
      <c r="A906" s="66">
        <v>28979.0</v>
      </c>
      <c r="B906" s="92">
        <v>9.36</v>
      </c>
      <c r="C906" s="51">
        <f t="shared" si="1"/>
        <v>0.01189189189</v>
      </c>
    </row>
    <row r="907">
      <c r="A907" s="66">
        <v>28986.0</v>
      </c>
      <c r="B907" s="92">
        <v>9.37</v>
      </c>
      <c r="C907" s="51">
        <f t="shared" si="1"/>
        <v>0.001068376068</v>
      </c>
    </row>
    <row r="908">
      <c r="A908" s="66">
        <v>28993.0</v>
      </c>
      <c r="B908" s="92">
        <v>9.28</v>
      </c>
      <c r="C908" s="51">
        <f t="shared" si="1"/>
        <v>-0.009605122732</v>
      </c>
    </row>
    <row r="909">
      <c r="A909" s="66">
        <v>29000.0</v>
      </c>
      <c r="B909" s="92">
        <v>9.11</v>
      </c>
      <c r="C909" s="51">
        <f t="shared" si="1"/>
        <v>-0.01831896552</v>
      </c>
    </row>
    <row r="910">
      <c r="A910" s="66">
        <v>29007.0</v>
      </c>
      <c r="B910" s="92">
        <v>9.04</v>
      </c>
      <c r="C910" s="51">
        <f t="shared" si="1"/>
        <v>-0.007683863886</v>
      </c>
    </row>
    <row r="911">
      <c r="A911" s="66">
        <v>29014.0</v>
      </c>
      <c r="B911" s="92">
        <v>8.97</v>
      </c>
      <c r="C911" s="51">
        <f t="shared" si="1"/>
        <v>-0.007743362832</v>
      </c>
    </row>
    <row r="912">
      <c r="A912" s="66">
        <v>29021.0</v>
      </c>
      <c r="B912" s="92">
        <v>8.88</v>
      </c>
      <c r="C912" s="51">
        <f t="shared" si="1"/>
        <v>-0.01003344482</v>
      </c>
    </row>
    <row r="913">
      <c r="A913" s="66">
        <v>29028.0</v>
      </c>
      <c r="B913" s="92">
        <v>8.95</v>
      </c>
      <c r="C913" s="51">
        <f t="shared" si="1"/>
        <v>0.007882882883</v>
      </c>
    </row>
    <row r="914">
      <c r="A914" s="66">
        <v>29035.0</v>
      </c>
      <c r="B914" s="92">
        <v>8.83</v>
      </c>
      <c r="C914" s="51">
        <f t="shared" si="1"/>
        <v>-0.01340782123</v>
      </c>
    </row>
    <row r="915">
      <c r="A915" s="66">
        <v>29042.0</v>
      </c>
      <c r="B915" s="92">
        <v>8.79</v>
      </c>
      <c r="C915" s="51">
        <f t="shared" si="1"/>
        <v>-0.004530011325</v>
      </c>
    </row>
    <row r="916">
      <c r="A916" s="66">
        <v>29049.0</v>
      </c>
      <c r="B916" s="92">
        <v>8.93</v>
      </c>
      <c r="C916" s="51">
        <f t="shared" si="1"/>
        <v>0.01592718999</v>
      </c>
    </row>
    <row r="917">
      <c r="A917" s="66">
        <v>29056.0</v>
      </c>
      <c r="B917" s="92">
        <v>9.01</v>
      </c>
      <c r="C917" s="51">
        <f t="shared" si="1"/>
        <v>0.008958566629</v>
      </c>
    </row>
    <row r="918">
      <c r="A918" s="66">
        <v>29063.0</v>
      </c>
      <c r="B918" s="92">
        <v>9.01</v>
      </c>
      <c r="C918" s="51">
        <f t="shared" si="1"/>
        <v>0</v>
      </c>
    </row>
    <row r="919">
      <c r="A919" s="66">
        <v>29070.0</v>
      </c>
      <c r="B919" s="92">
        <v>8.97</v>
      </c>
      <c r="C919" s="51">
        <f t="shared" si="1"/>
        <v>-0.004439511654</v>
      </c>
    </row>
    <row r="920">
      <c r="A920" s="66">
        <v>29077.0</v>
      </c>
      <c r="B920" s="92">
        <v>8.94</v>
      </c>
      <c r="C920" s="51">
        <f t="shared" si="1"/>
        <v>-0.003344481605</v>
      </c>
    </row>
    <row r="921">
      <c r="A921" s="66">
        <v>29084.0</v>
      </c>
      <c r="B921" s="92">
        <v>9.0</v>
      </c>
      <c r="C921" s="51">
        <f t="shared" si="1"/>
        <v>0.006711409396</v>
      </c>
    </row>
    <row r="922">
      <c r="A922" s="66">
        <v>29091.0</v>
      </c>
      <c r="B922" s="92">
        <v>9.06</v>
      </c>
      <c r="C922" s="51">
        <f t="shared" si="1"/>
        <v>0.006666666667</v>
      </c>
    </row>
    <row r="923">
      <c r="A923" s="66">
        <v>29098.0</v>
      </c>
      <c r="B923" s="92">
        <v>9.17</v>
      </c>
      <c r="C923" s="51">
        <f t="shared" si="1"/>
        <v>0.01214128035</v>
      </c>
    </row>
    <row r="924">
      <c r="A924" s="66">
        <v>29105.0</v>
      </c>
      <c r="B924" s="92">
        <v>9.33</v>
      </c>
      <c r="C924" s="51">
        <f t="shared" si="1"/>
        <v>0.01744820065</v>
      </c>
    </row>
    <row r="925">
      <c r="A925" s="66">
        <v>29112.0</v>
      </c>
      <c r="B925" s="92">
        <v>9.31</v>
      </c>
      <c r="C925" s="51">
        <f t="shared" si="1"/>
        <v>-0.002143622722</v>
      </c>
    </row>
    <row r="926">
      <c r="A926" s="66">
        <v>29119.0</v>
      </c>
      <c r="B926" s="92">
        <v>9.32</v>
      </c>
      <c r="C926" s="51">
        <f t="shared" si="1"/>
        <v>0.001074113856</v>
      </c>
    </row>
    <row r="927">
      <c r="A927" s="66">
        <v>29126.0</v>
      </c>
      <c r="B927" s="92">
        <v>9.38</v>
      </c>
      <c r="C927" s="51">
        <f t="shared" si="1"/>
        <v>0.00643776824</v>
      </c>
    </row>
    <row r="928">
      <c r="A928" s="66">
        <v>29133.0</v>
      </c>
      <c r="B928" s="92">
        <v>9.53</v>
      </c>
      <c r="C928" s="51">
        <f t="shared" si="1"/>
        <v>0.01599147122</v>
      </c>
    </row>
    <row r="929">
      <c r="A929" s="66">
        <v>29140.0</v>
      </c>
      <c r="B929" s="92">
        <v>10.09</v>
      </c>
      <c r="C929" s="51">
        <f t="shared" si="1"/>
        <v>0.05876180483</v>
      </c>
    </row>
    <row r="930">
      <c r="A930" s="66">
        <v>29147.0</v>
      </c>
      <c r="B930" s="92">
        <v>10.37</v>
      </c>
      <c r="C930" s="51">
        <f t="shared" si="1"/>
        <v>0.02775024777</v>
      </c>
    </row>
    <row r="931">
      <c r="A931" s="66">
        <v>29154.0</v>
      </c>
      <c r="B931" s="92">
        <v>10.89</v>
      </c>
      <c r="C931" s="51">
        <f t="shared" si="1"/>
        <v>0.05014464802</v>
      </c>
    </row>
    <row r="932">
      <c r="A932" s="66">
        <v>29161.0</v>
      </c>
      <c r="B932" s="92">
        <v>10.78</v>
      </c>
      <c r="C932" s="51">
        <f t="shared" si="1"/>
        <v>-0.0101010101</v>
      </c>
    </row>
    <row r="933">
      <c r="A933" s="66">
        <v>29168.0</v>
      </c>
      <c r="B933" s="92">
        <v>10.87</v>
      </c>
      <c r="C933" s="51">
        <f t="shared" si="1"/>
        <v>0.008348794063</v>
      </c>
    </row>
    <row r="934">
      <c r="A934" s="66">
        <v>29175.0</v>
      </c>
      <c r="B934" s="92">
        <v>10.69</v>
      </c>
      <c r="C934" s="51">
        <f t="shared" si="1"/>
        <v>-0.01655933763</v>
      </c>
    </row>
    <row r="935">
      <c r="A935" s="66">
        <v>29182.0</v>
      </c>
      <c r="B935" s="92">
        <v>10.71</v>
      </c>
      <c r="C935" s="51">
        <f t="shared" si="1"/>
        <v>0.00187090739</v>
      </c>
    </row>
    <row r="936">
      <c r="A936" s="66">
        <v>29189.0</v>
      </c>
      <c r="B936" s="92">
        <v>10.34</v>
      </c>
      <c r="C936" s="51">
        <f t="shared" si="1"/>
        <v>-0.03454715219</v>
      </c>
    </row>
    <row r="937">
      <c r="A937" s="66">
        <v>29196.0</v>
      </c>
      <c r="B937" s="92">
        <v>10.29</v>
      </c>
      <c r="C937" s="51">
        <f t="shared" si="1"/>
        <v>-0.004835589942</v>
      </c>
    </row>
    <row r="938">
      <c r="A938" s="66">
        <v>29203.0</v>
      </c>
      <c r="B938" s="92">
        <v>10.45</v>
      </c>
      <c r="C938" s="51">
        <f t="shared" si="1"/>
        <v>0.01554907677</v>
      </c>
    </row>
    <row r="939">
      <c r="A939" s="66">
        <v>29210.0</v>
      </c>
      <c r="B939" s="92">
        <v>10.37</v>
      </c>
      <c r="C939" s="51">
        <f t="shared" si="1"/>
        <v>-0.007655502392</v>
      </c>
    </row>
    <row r="940">
      <c r="A940" s="66">
        <v>29217.0</v>
      </c>
      <c r="B940" s="92">
        <v>10.45</v>
      </c>
      <c r="C940" s="51">
        <f t="shared" si="1"/>
        <v>0.007714561234</v>
      </c>
    </row>
    <row r="941">
      <c r="A941" s="66">
        <v>29224.0</v>
      </c>
      <c r="B941" s="92">
        <v>10.52</v>
      </c>
      <c r="C941" s="51">
        <f t="shared" si="1"/>
        <v>0.006698564593</v>
      </c>
    </row>
    <row r="942">
      <c r="A942" s="66">
        <v>29231.0</v>
      </c>
      <c r="B942" s="92">
        <v>10.59</v>
      </c>
      <c r="C942" s="51">
        <f t="shared" si="1"/>
        <v>0.006653992395</v>
      </c>
    </row>
    <row r="943">
      <c r="A943" s="66">
        <v>29238.0</v>
      </c>
      <c r="B943" s="92">
        <v>10.71</v>
      </c>
      <c r="C943" s="51">
        <f t="shared" si="1"/>
        <v>0.01133144476</v>
      </c>
    </row>
    <row r="944">
      <c r="A944" s="66">
        <v>29245.0</v>
      </c>
      <c r="B944" s="92">
        <v>10.95</v>
      </c>
      <c r="C944" s="51">
        <f t="shared" si="1"/>
        <v>0.02240896359</v>
      </c>
    </row>
    <row r="945">
      <c r="A945" s="66">
        <v>29252.0</v>
      </c>
      <c r="B945" s="92">
        <v>11.19</v>
      </c>
      <c r="C945" s="51">
        <f t="shared" si="1"/>
        <v>0.02191780822</v>
      </c>
    </row>
    <row r="946">
      <c r="A946" s="66">
        <v>29259.0</v>
      </c>
      <c r="B946" s="92">
        <v>11.71</v>
      </c>
      <c r="C946" s="51">
        <f t="shared" si="1"/>
        <v>0.04647006256</v>
      </c>
    </row>
    <row r="947">
      <c r="A947" s="66">
        <v>29266.0</v>
      </c>
      <c r="B947" s="92">
        <v>12.01</v>
      </c>
      <c r="C947" s="51">
        <f t="shared" si="1"/>
        <v>0.02561912895</v>
      </c>
    </row>
    <row r="948">
      <c r="A948" s="66">
        <v>29273.0</v>
      </c>
      <c r="B948" s="92">
        <v>12.99</v>
      </c>
      <c r="C948" s="51">
        <f t="shared" si="1"/>
        <v>0.08159866778</v>
      </c>
    </row>
    <row r="949">
      <c r="A949" s="66">
        <v>29280.0</v>
      </c>
      <c r="B949" s="92">
        <v>13.2</v>
      </c>
      <c r="C949" s="51">
        <f t="shared" si="1"/>
        <v>0.01616628176</v>
      </c>
    </row>
    <row r="950">
      <c r="A950" s="66">
        <v>29287.0</v>
      </c>
      <c r="B950" s="92">
        <v>12.94</v>
      </c>
      <c r="C950" s="51">
        <f t="shared" si="1"/>
        <v>-0.0196969697</v>
      </c>
    </row>
    <row r="951">
      <c r="A951" s="66">
        <v>29294.0</v>
      </c>
      <c r="B951" s="92">
        <v>12.54</v>
      </c>
      <c r="C951" s="51">
        <f t="shared" si="1"/>
        <v>-0.03091190108</v>
      </c>
    </row>
    <row r="952">
      <c r="A952" s="66">
        <v>29301.0</v>
      </c>
      <c r="B952" s="92">
        <v>12.54</v>
      </c>
      <c r="C952" s="51">
        <f t="shared" si="1"/>
        <v>0</v>
      </c>
    </row>
    <row r="953">
      <c r="A953" s="66">
        <v>29308.0</v>
      </c>
      <c r="B953" s="92">
        <v>13.0</v>
      </c>
      <c r="C953" s="51">
        <f t="shared" si="1"/>
        <v>0.03668261563</v>
      </c>
    </row>
    <row r="954">
      <c r="A954" s="66">
        <v>29315.0</v>
      </c>
      <c r="B954" s="92">
        <v>12.62</v>
      </c>
      <c r="C954" s="51">
        <f t="shared" si="1"/>
        <v>-0.02923076923</v>
      </c>
    </row>
    <row r="955">
      <c r="A955" s="66">
        <v>29322.0</v>
      </c>
      <c r="B955" s="92">
        <v>12.05</v>
      </c>
      <c r="C955" s="51">
        <f t="shared" si="1"/>
        <v>-0.04516640254</v>
      </c>
    </row>
    <row r="956">
      <c r="A956" s="66">
        <v>29329.0</v>
      </c>
      <c r="B956" s="92">
        <v>11.25</v>
      </c>
      <c r="C956" s="51">
        <f t="shared" si="1"/>
        <v>-0.06639004149</v>
      </c>
    </row>
    <row r="957">
      <c r="A957" s="66">
        <v>29336.0</v>
      </c>
      <c r="B957" s="92">
        <v>10.9</v>
      </c>
      <c r="C957" s="51">
        <f t="shared" si="1"/>
        <v>-0.03111111111</v>
      </c>
    </row>
    <row r="958">
      <c r="A958" s="66">
        <v>29343.0</v>
      </c>
      <c r="B958" s="92">
        <v>10.57</v>
      </c>
      <c r="C958" s="51">
        <f t="shared" si="1"/>
        <v>-0.03027522936</v>
      </c>
    </row>
    <row r="959">
      <c r="A959" s="66">
        <v>29350.0</v>
      </c>
      <c r="B959" s="92">
        <v>10.08</v>
      </c>
      <c r="C959" s="51">
        <f t="shared" si="1"/>
        <v>-0.04635761589</v>
      </c>
    </row>
    <row r="960">
      <c r="A960" s="66">
        <v>29357.0</v>
      </c>
      <c r="B960" s="92">
        <v>10.25</v>
      </c>
      <c r="C960" s="51">
        <f t="shared" si="1"/>
        <v>0.01686507937</v>
      </c>
    </row>
    <row r="961">
      <c r="A961" s="66">
        <v>29364.0</v>
      </c>
      <c r="B961" s="92">
        <v>10.16</v>
      </c>
      <c r="C961" s="51">
        <f t="shared" si="1"/>
        <v>-0.008780487805</v>
      </c>
    </row>
    <row r="962">
      <c r="A962" s="66">
        <v>29371.0</v>
      </c>
      <c r="B962" s="92">
        <v>10.14</v>
      </c>
      <c r="C962" s="51">
        <f t="shared" si="1"/>
        <v>-0.001968503937</v>
      </c>
    </row>
    <row r="963">
      <c r="A963" s="66">
        <v>29378.0</v>
      </c>
      <c r="B963" s="92">
        <v>10.07</v>
      </c>
      <c r="C963" s="51">
        <f t="shared" si="1"/>
        <v>-0.006903353057</v>
      </c>
    </row>
    <row r="964">
      <c r="A964" s="66">
        <v>29385.0</v>
      </c>
      <c r="B964" s="92">
        <v>9.66</v>
      </c>
      <c r="C964" s="51">
        <f t="shared" si="1"/>
        <v>-0.04071499503</v>
      </c>
    </row>
    <row r="965">
      <c r="A965" s="66">
        <v>29392.0</v>
      </c>
      <c r="B965" s="92">
        <v>9.51</v>
      </c>
      <c r="C965" s="51">
        <f t="shared" si="1"/>
        <v>-0.01552795031</v>
      </c>
    </row>
    <row r="966">
      <c r="A966" s="66">
        <v>29399.0</v>
      </c>
      <c r="B966" s="92">
        <v>9.8</v>
      </c>
      <c r="C966" s="51">
        <f t="shared" si="1"/>
        <v>0.03049421661</v>
      </c>
    </row>
    <row r="967">
      <c r="A967" s="66">
        <v>29406.0</v>
      </c>
      <c r="B967" s="92">
        <v>10.11</v>
      </c>
      <c r="C967" s="51">
        <f t="shared" si="1"/>
        <v>0.03163265306</v>
      </c>
    </row>
    <row r="968">
      <c r="A968" s="66">
        <v>29413.0</v>
      </c>
      <c r="B968" s="92">
        <v>10.18</v>
      </c>
      <c r="C968" s="51">
        <f t="shared" si="1"/>
        <v>0.006923837784</v>
      </c>
    </row>
    <row r="969">
      <c r="A969" s="66">
        <v>29420.0</v>
      </c>
      <c r="B969" s="92">
        <v>10.2</v>
      </c>
      <c r="C969" s="51">
        <f t="shared" si="1"/>
        <v>0.001964636542</v>
      </c>
    </row>
    <row r="970">
      <c r="A970" s="66">
        <v>29427.0</v>
      </c>
      <c r="B970" s="92">
        <v>10.2</v>
      </c>
      <c r="C970" s="51">
        <f t="shared" si="1"/>
        <v>0</v>
      </c>
    </row>
    <row r="971">
      <c r="A971" s="66">
        <v>29434.0</v>
      </c>
      <c r="B971" s="92">
        <v>10.59</v>
      </c>
      <c r="C971" s="51">
        <f t="shared" si="1"/>
        <v>0.03823529412</v>
      </c>
    </row>
    <row r="972">
      <c r="A972" s="66">
        <v>29441.0</v>
      </c>
      <c r="B972" s="92">
        <v>10.75</v>
      </c>
      <c r="C972" s="51">
        <f t="shared" si="1"/>
        <v>0.01510859301</v>
      </c>
    </row>
    <row r="973">
      <c r="A973" s="66">
        <v>29448.0</v>
      </c>
      <c r="B973" s="92">
        <v>10.93</v>
      </c>
      <c r="C973" s="51">
        <f t="shared" si="1"/>
        <v>0.01674418605</v>
      </c>
    </row>
    <row r="974">
      <c r="A974" s="66">
        <v>29455.0</v>
      </c>
      <c r="B974" s="92">
        <v>11.2</v>
      </c>
      <c r="C974" s="51">
        <f t="shared" si="1"/>
        <v>0.02470265325</v>
      </c>
    </row>
    <row r="975">
      <c r="A975" s="66">
        <v>29462.0</v>
      </c>
      <c r="B975" s="92">
        <v>11.59</v>
      </c>
      <c r="C975" s="51">
        <f t="shared" si="1"/>
        <v>0.03482142857</v>
      </c>
    </row>
    <row r="976">
      <c r="A976" s="66">
        <v>29469.0</v>
      </c>
      <c r="B976" s="92">
        <v>11.19</v>
      </c>
      <c r="C976" s="51">
        <f t="shared" si="1"/>
        <v>-0.03451251079</v>
      </c>
    </row>
    <row r="977">
      <c r="A977" s="66">
        <v>29476.0</v>
      </c>
      <c r="B977" s="92">
        <v>11.26</v>
      </c>
      <c r="C977" s="51">
        <f t="shared" si="1"/>
        <v>0.006255585344</v>
      </c>
    </row>
    <row r="978">
      <c r="A978" s="66">
        <v>29483.0</v>
      </c>
      <c r="B978" s="92">
        <v>11.51</v>
      </c>
      <c r="C978" s="51">
        <f t="shared" si="1"/>
        <v>0.02220248668</v>
      </c>
    </row>
    <row r="979">
      <c r="A979" s="66">
        <v>29490.0</v>
      </c>
      <c r="B979" s="92">
        <v>11.82</v>
      </c>
      <c r="C979" s="51">
        <f t="shared" si="1"/>
        <v>0.02693310165</v>
      </c>
    </row>
    <row r="980">
      <c r="A980" s="66">
        <v>29497.0</v>
      </c>
      <c r="B980" s="92">
        <v>11.79</v>
      </c>
      <c r="C980" s="51">
        <f t="shared" si="1"/>
        <v>-0.002538071066</v>
      </c>
    </row>
    <row r="981">
      <c r="A981" s="66">
        <v>29504.0</v>
      </c>
      <c r="B981" s="92">
        <v>11.42</v>
      </c>
      <c r="C981" s="51">
        <f t="shared" si="1"/>
        <v>-0.03138252757</v>
      </c>
    </row>
    <row r="982">
      <c r="A982" s="66">
        <v>29511.0</v>
      </c>
      <c r="B982" s="92">
        <v>11.44</v>
      </c>
      <c r="C982" s="51">
        <f t="shared" si="1"/>
        <v>0.001751313485</v>
      </c>
    </row>
    <row r="983">
      <c r="A983" s="66">
        <v>29518.0</v>
      </c>
      <c r="B983" s="92">
        <v>11.76</v>
      </c>
      <c r="C983" s="51">
        <f t="shared" si="1"/>
        <v>0.02797202797</v>
      </c>
    </row>
    <row r="984">
      <c r="A984" s="66">
        <v>29525.0</v>
      </c>
      <c r="B984" s="92">
        <v>12.37</v>
      </c>
      <c r="C984" s="51">
        <f t="shared" si="1"/>
        <v>0.0518707483</v>
      </c>
    </row>
    <row r="985">
      <c r="A985" s="66">
        <v>29532.0</v>
      </c>
      <c r="B985" s="92">
        <v>12.69</v>
      </c>
      <c r="C985" s="51">
        <f t="shared" si="1"/>
        <v>0.025869038</v>
      </c>
    </row>
    <row r="986">
      <c r="A986" s="66">
        <v>29539.0</v>
      </c>
      <c r="B986" s="92">
        <v>12.63</v>
      </c>
      <c r="C986" s="51">
        <f t="shared" si="1"/>
        <v>-0.004728132388</v>
      </c>
    </row>
    <row r="987">
      <c r="A987" s="66">
        <v>29546.0</v>
      </c>
      <c r="B987" s="92">
        <v>12.69</v>
      </c>
      <c r="C987" s="51">
        <f t="shared" si="1"/>
        <v>0.004750593824</v>
      </c>
    </row>
    <row r="988">
      <c r="A988" s="66">
        <v>29553.0</v>
      </c>
      <c r="B988" s="92">
        <v>12.72</v>
      </c>
      <c r="C988" s="51">
        <f t="shared" si="1"/>
        <v>0.002364066194</v>
      </c>
    </row>
    <row r="989">
      <c r="A989" s="66">
        <v>29560.0</v>
      </c>
      <c r="B989" s="92">
        <v>12.91</v>
      </c>
      <c r="C989" s="51">
        <f t="shared" si="1"/>
        <v>0.01493710692</v>
      </c>
    </row>
    <row r="990">
      <c r="A990" s="66">
        <v>29567.0</v>
      </c>
      <c r="B990" s="92">
        <v>13.19</v>
      </c>
      <c r="C990" s="51">
        <f t="shared" si="1"/>
        <v>0.02168861348</v>
      </c>
    </row>
    <row r="991">
      <c r="A991" s="66">
        <v>29574.0</v>
      </c>
      <c r="B991" s="92">
        <v>13.18</v>
      </c>
      <c r="C991" s="51">
        <f t="shared" si="1"/>
        <v>-0.0007581501137</v>
      </c>
    </row>
    <row r="992">
      <c r="A992" s="66">
        <v>29581.0</v>
      </c>
      <c r="B992" s="92">
        <v>12.29</v>
      </c>
      <c r="C992" s="51">
        <f t="shared" si="1"/>
        <v>-0.06752655539</v>
      </c>
    </row>
    <row r="993">
      <c r="A993" s="66">
        <v>29588.0</v>
      </c>
      <c r="B993" s="92">
        <v>12.36</v>
      </c>
      <c r="C993" s="51">
        <f t="shared" si="1"/>
        <v>0.005695687551</v>
      </c>
    </row>
    <row r="994">
      <c r="A994" s="66">
        <v>29595.0</v>
      </c>
      <c r="B994" s="92">
        <v>12.31</v>
      </c>
      <c r="C994" s="51">
        <f t="shared" si="1"/>
        <v>-0.004045307443</v>
      </c>
    </row>
    <row r="995">
      <c r="A995" s="66">
        <v>29602.0</v>
      </c>
      <c r="B995" s="92">
        <v>12.53</v>
      </c>
      <c r="C995" s="51">
        <f t="shared" si="1"/>
        <v>0.01787164907</v>
      </c>
    </row>
    <row r="996">
      <c r="A996" s="66">
        <v>29609.0</v>
      </c>
      <c r="B996" s="92">
        <v>12.72</v>
      </c>
      <c r="C996" s="51">
        <f t="shared" si="1"/>
        <v>0.01516360734</v>
      </c>
    </row>
    <row r="997">
      <c r="A997" s="66">
        <v>29616.0</v>
      </c>
      <c r="B997" s="92">
        <v>12.74</v>
      </c>
      <c r="C997" s="51">
        <f t="shared" si="1"/>
        <v>0.001572327044</v>
      </c>
    </row>
    <row r="998">
      <c r="A998" s="66">
        <v>29623.0</v>
      </c>
      <c r="B998" s="92">
        <v>12.95</v>
      </c>
      <c r="C998" s="51">
        <f t="shared" si="1"/>
        <v>0.01648351648</v>
      </c>
    </row>
    <row r="999">
      <c r="A999" s="66">
        <v>29630.0</v>
      </c>
      <c r="B999" s="92">
        <v>13.39</v>
      </c>
      <c r="C999" s="51">
        <f t="shared" si="1"/>
        <v>0.03397683398</v>
      </c>
    </row>
    <row r="1000">
      <c r="A1000" s="66">
        <v>29637.0</v>
      </c>
      <c r="B1000" s="92">
        <v>13.16</v>
      </c>
      <c r="C1000" s="51">
        <f t="shared" si="1"/>
        <v>-0.01717699776</v>
      </c>
    </row>
    <row r="1001">
      <c r="A1001" s="66">
        <v>29644.0</v>
      </c>
      <c r="B1001" s="92">
        <v>13.32</v>
      </c>
      <c r="C1001" s="51">
        <f t="shared" si="1"/>
        <v>0.01215805471</v>
      </c>
    </row>
    <row r="1002">
      <c r="A1002" s="66">
        <v>29651.0</v>
      </c>
      <c r="B1002" s="92">
        <v>13.43</v>
      </c>
      <c r="C1002" s="51">
        <f t="shared" si="1"/>
        <v>0.008258258258</v>
      </c>
    </row>
    <row r="1003">
      <c r="A1003" s="66">
        <v>29658.0</v>
      </c>
      <c r="B1003" s="92">
        <v>13.04</v>
      </c>
      <c r="C1003" s="51">
        <f t="shared" si="1"/>
        <v>-0.02903946389</v>
      </c>
    </row>
    <row r="1004">
      <c r="A1004" s="66">
        <v>29665.0</v>
      </c>
      <c r="B1004" s="92">
        <v>12.71</v>
      </c>
      <c r="C1004" s="51">
        <f t="shared" si="1"/>
        <v>-0.02530674847</v>
      </c>
    </row>
    <row r="1005">
      <c r="A1005" s="66">
        <v>29672.0</v>
      </c>
      <c r="B1005" s="92">
        <v>13.27</v>
      </c>
      <c r="C1005" s="51">
        <f t="shared" si="1"/>
        <v>0.04405979544</v>
      </c>
    </row>
    <row r="1006">
      <c r="A1006" s="66">
        <v>29679.0</v>
      </c>
      <c r="B1006" s="92">
        <v>13.23</v>
      </c>
      <c r="C1006" s="51">
        <f t="shared" si="1"/>
        <v>-0.003014318011</v>
      </c>
    </row>
    <row r="1007">
      <c r="A1007" s="66">
        <v>29686.0</v>
      </c>
      <c r="B1007" s="92">
        <v>13.56</v>
      </c>
      <c r="C1007" s="51">
        <f t="shared" si="1"/>
        <v>0.02494331066</v>
      </c>
    </row>
    <row r="1008">
      <c r="A1008" s="66">
        <v>29693.0</v>
      </c>
      <c r="B1008" s="92">
        <v>13.7</v>
      </c>
      <c r="C1008" s="51">
        <f t="shared" si="1"/>
        <v>0.01032448378</v>
      </c>
    </row>
    <row r="1009">
      <c r="A1009" s="66">
        <v>29700.0</v>
      </c>
      <c r="B1009" s="92">
        <v>13.78</v>
      </c>
      <c r="C1009" s="51">
        <f t="shared" si="1"/>
        <v>0.005839416058</v>
      </c>
    </row>
    <row r="1010">
      <c r="A1010" s="66">
        <v>29707.0</v>
      </c>
      <c r="B1010" s="92">
        <v>14.01</v>
      </c>
      <c r="C1010" s="51">
        <f t="shared" si="1"/>
        <v>0.01669085631</v>
      </c>
    </row>
    <row r="1011">
      <c r="A1011" s="66">
        <v>29714.0</v>
      </c>
      <c r="B1011" s="92">
        <v>14.46</v>
      </c>
      <c r="C1011" s="51">
        <f t="shared" si="1"/>
        <v>0.03211991435</v>
      </c>
    </row>
    <row r="1012">
      <c r="A1012" s="66">
        <v>29721.0</v>
      </c>
      <c r="B1012" s="92">
        <v>14.32</v>
      </c>
      <c r="C1012" s="51">
        <f t="shared" si="1"/>
        <v>-0.009681881051</v>
      </c>
    </row>
    <row r="1013">
      <c r="A1013" s="66">
        <v>29728.0</v>
      </c>
      <c r="B1013" s="92">
        <v>13.92</v>
      </c>
      <c r="C1013" s="51">
        <f t="shared" si="1"/>
        <v>-0.02793296089</v>
      </c>
    </row>
    <row r="1014">
      <c r="A1014" s="66">
        <v>29735.0</v>
      </c>
      <c r="B1014" s="92">
        <v>13.61</v>
      </c>
      <c r="C1014" s="51">
        <f t="shared" si="1"/>
        <v>-0.02227011494</v>
      </c>
    </row>
    <row r="1015">
      <c r="A1015" s="66">
        <v>29742.0</v>
      </c>
      <c r="B1015" s="92">
        <v>13.53</v>
      </c>
      <c r="C1015" s="51">
        <f t="shared" si="1"/>
        <v>-0.00587803086</v>
      </c>
    </row>
    <row r="1016">
      <c r="A1016" s="66">
        <v>29749.0</v>
      </c>
      <c r="B1016" s="92">
        <v>13.34</v>
      </c>
      <c r="C1016" s="51">
        <f t="shared" si="1"/>
        <v>-0.0140428677</v>
      </c>
    </row>
    <row r="1017">
      <c r="A1017" s="66">
        <v>29756.0</v>
      </c>
      <c r="B1017" s="92">
        <v>13.29</v>
      </c>
      <c r="C1017" s="51">
        <f t="shared" si="1"/>
        <v>-0.003748125937</v>
      </c>
    </row>
    <row r="1018">
      <c r="A1018" s="66">
        <v>29763.0</v>
      </c>
      <c r="B1018" s="92">
        <v>13.61</v>
      </c>
      <c r="C1018" s="51">
        <f t="shared" si="1"/>
        <v>0.02407825433</v>
      </c>
    </row>
    <row r="1019">
      <c r="A1019" s="66">
        <v>29770.0</v>
      </c>
      <c r="B1019" s="92">
        <v>13.88</v>
      </c>
      <c r="C1019" s="51">
        <f t="shared" si="1"/>
        <v>0.01983835415</v>
      </c>
    </row>
    <row r="1020">
      <c r="A1020" s="66">
        <v>29777.0</v>
      </c>
      <c r="B1020" s="92">
        <v>14.0</v>
      </c>
      <c r="C1020" s="51">
        <f t="shared" si="1"/>
        <v>0.008645533141</v>
      </c>
    </row>
    <row r="1021">
      <c r="A1021" s="66">
        <v>29784.0</v>
      </c>
      <c r="B1021" s="92">
        <v>14.08</v>
      </c>
      <c r="C1021" s="51">
        <f t="shared" si="1"/>
        <v>0.005714285714</v>
      </c>
    </row>
    <row r="1022">
      <c r="A1022" s="66">
        <v>29791.0</v>
      </c>
      <c r="B1022" s="92">
        <v>14.56</v>
      </c>
      <c r="C1022" s="51">
        <f t="shared" si="1"/>
        <v>0.03409090909</v>
      </c>
    </row>
    <row r="1023">
      <c r="A1023" s="66">
        <v>29798.0</v>
      </c>
      <c r="B1023" s="92">
        <v>14.59</v>
      </c>
      <c r="C1023" s="51">
        <f t="shared" si="1"/>
        <v>0.00206043956</v>
      </c>
    </row>
    <row r="1024">
      <c r="A1024" s="66">
        <v>29805.0</v>
      </c>
      <c r="B1024" s="92">
        <v>14.9</v>
      </c>
      <c r="C1024" s="51">
        <f t="shared" si="1"/>
        <v>0.02124742975</v>
      </c>
    </row>
    <row r="1025">
      <c r="A1025" s="66">
        <v>29812.0</v>
      </c>
      <c r="B1025" s="92">
        <v>14.61</v>
      </c>
      <c r="C1025" s="51">
        <f t="shared" si="1"/>
        <v>-0.01946308725</v>
      </c>
    </row>
    <row r="1026">
      <c r="A1026" s="66">
        <v>29819.0</v>
      </c>
      <c r="B1026" s="92">
        <v>14.83</v>
      </c>
      <c r="C1026" s="51">
        <f t="shared" si="1"/>
        <v>0.01505817933</v>
      </c>
    </row>
    <row r="1027">
      <c r="A1027" s="66">
        <v>29826.0</v>
      </c>
      <c r="B1027" s="92">
        <v>15.32</v>
      </c>
      <c r="C1027" s="51">
        <f t="shared" si="1"/>
        <v>0.03304113284</v>
      </c>
    </row>
    <row r="1028">
      <c r="A1028" s="66">
        <v>29833.0</v>
      </c>
      <c r="B1028" s="92">
        <v>15.44</v>
      </c>
      <c r="C1028" s="51">
        <f t="shared" si="1"/>
        <v>0.007832898172</v>
      </c>
    </row>
    <row r="1029">
      <c r="A1029" s="66">
        <v>29840.0</v>
      </c>
      <c r="B1029" s="92">
        <v>15.37</v>
      </c>
      <c r="C1029" s="51">
        <f t="shared" si="1"/>
        <v>-0.004533678756</v>
      </c>
    </row>
    <row r="1030">
      <c r="A1030" s="66">
        <v>29847.0</v>
      </c>
      <c r="B1030" s="92">
        <v>15.05</v>
      </c>
      <c r="C1030" s="51">
        <f t="shared" si="1"/>
        <v>-0.02081977879</v>
      </c>
    </row>
    <row r="1031">
      <c r="A1031" s="66">
        <v>29854.0</v>
      </c>
      <c r="B1031" s="92">
        <v>15.21</v>
      </c>
      <c r="C1031" s="51">
        <f t="shared" si="1"/>
        <v>0.01063122924</v>
      </c>
    </row>
    <row r="1032">
      <c r="A1032" s="66">
        <v>29861.0</v>
      </c>
      <c r="B1032" s="92">
        <v>15.68</v>
      </c>
      <c r="C1032" s="51">
        <f t="shared" si="1"/>
        <v>0.03090072321</v>
      </c>
    </row>
    <row r="1033">
      <c r="A1033" s="66">
        <v>29868.0</v>
      </c>
      <c r="B1033" s="92">
        <v>15.02</v>
      </c>
      <c r="C1033" s="51">
        <f t="shared" si="1"/>
        <v>-0.04209183673</v>
      </c>
    </row>
    <row r="1034">
      <c r="A1034" s="66">
        <v>29875.0</v>
      </c>
      <c r="B1034" s="92">
        <v>14.88</v>
      </c>
      <c r="C1034" s="51">
        <f t="shared" si="1"/>
        <v>-0.009320905459</v>
      </c>
    </row>
    <row r="1035">
      <c r="A1035" s="66">
        <v>29882.0</v>
      </c>
      <c r="B1035" s="92">
        <v>15.21</v>
      </c>
      <c r="C1035" s="51">
        <f t="shared" si="1"/>
        <v>0.02217741935</v>
      </c>
    </row>
    <row r="1036">
      <c r="A1036" s="66">
        <v>29889.0</v>
      </c>
      <c r="B1036" s="92">
        <v>15.25</v>
      </c>
      <c r="C1036" s="51">
        <f t="shared" si="1"/>
        <v>0.002629848784</v>
      </c>
    </row>
    <row r="1037">
      <c r="A1037" s="66">
        <v>29896.0</v>
      </c>
      <c r="B1037" s="92">
        <v>14.22</v>
      </c>
      <c r="C1037" s="51">
        <f t="shared" si="1"/>
        <v>-0.06754098361</v>
      </c>
    </row>
    <row r="1038">
      <c r="A1038" s="66">
        <v>29903.0</v>
      </c>
      <c r="B1038" s="92">
        <v>13.29</v>
      </c>
      <c r="C1038" s="51">
        <f t="shared" si="1"/>
        <v>-0.06540084388</v>
      </c>
    </row>
    <row r="1039">
      <c r="A1039" s="66">
        <v>29910.0</v>
      </c>
      <c r="B1039" s="92">
        <v>13.09</v>
      </c>
      <c r="C1039" s="51">
        <f t="shared" si="1"/>
        <v>-0.01504890895</v>
      </c>
    </row>
    <row r="1040">
      <c r="A1040" s="66">
        <v>29917.0</v>
      </c>
      <c r="B1040" s="92">
        <v>13.12</v>
      </c>
      <c r="C1040" s="51">
        <f t="shared" si="1"/>
        <v>0.002291825821</v>
      </c>
    </row>
    <row r="1041">
      <c r="A1041" s="66">
        <v>29924.0</v>
      </c>
      <c r="B1041" s="92">
        <v>13.32</v>
      </c>
      <c r="C1041" s="51">
        <f t="shared" si="1"/>
        <v>0.01524390244</v>
      </c>
    </row>
    <row r="1042">
      <c r="A1042" s="66">
        <v>29931.0</v>
      </c>
      <c r="B1042" s="92">
        <v>13.66</v>
      </c>
      <c r="C1042" s="51">
        <f t="shared" si="1"/>
        <v>0.02552552553</v>
      </c>
    </row>
    <row r="1043">
      <c r="A1043" s="66">
        <v>29938.0</v>
      </c>
      <c r="B1043" s="92">
        <v>13.58</v>
      </c>
      <c r="C1043" s="51">
        <f t="shared" si="1"/>
        <v>-0.005856515373</v>
      </c>
    </row>
    <row r="1044">
      <c r="A1044" s="66">
        <v>29945.0</v>
      </c>
      <c r="B1044" s="92">
        <v>14.0</v>
      </c>
      <c r="C1044" s="51">
        <f t="shared" si="1"/>
        <v>0.03092783505</v>
      </c>
    </row>
    <row r="1045">
      <c r="A1045" s="66">
        <v>29952.0</v>
      </c>
      <c r="B1045" s="92">
        <v>14.07</v>
      </c>
      <c r="C1045" s="51">
        <f t="shared" si="1"/>
        <v>0.005</v>
      </c>
    </row>
    <row r="1046">
      <c r="A1046" s="66">
        <v>29959.0</v>
      </c>
      <c r="B1046" s="92">
        <v>14.47</v>
      </c>
      <c r="C1046" s="51">
        <f t="shared" si="1"/>
        <v>0.02842928216</v>
      </c>
    </row>
    <row r="1047">
      <c r="A1047" s="66">
        <v>29966.0</v>
      </c>
      <c r="B1047" s="92">
        <v>14.76</v>
      </c>
      <c r="C1047" s="51">
        <f t="shared" si="1"/>
        <v>0.0200414651</v>
      </c>
    </row>
    <row r="1048">
      <c r="A1048" s="66">
        <v>29973.0</v>
      </c>
      <c r="B1048" s="92">
        <v>14.73</v>
      </c>
      <c r="C1048" s="51">
        <f t="shared" si="1"/>
        <v>-0.002032520325</v>
      </c>
    </row>
    <row r="1049">
      <c r="A1049" s="66">
        <v>29980.0</v>
      </c>
      <c r="B1049" s="92">
        <v>14.42</v>
      </c>
      <c r="C1049" s="51">
        <f t="shared" si="1"/>
        <v>-0.0210454854</v>
      </c>
    </row>
    <row r="1050">
      <c r="A1050" s="66">
        <v>29987.0</v>
      </c>
      <c r="B1050" s="92">
        <v>14.63</v>
      </c>
      <c r="C1050" s="51">
        <f t="shared" si="1"/>
        <v>0.0145631068</v>
      </c>
    </row>
    <row r="1051">
      <c r="A1051" s="66">
        <v>29994.0</v>
      </c>
      <c r="B1051" s="92">
        <v>14.84</v>
      </c>
      <c r="C1051" s="51">
        <f t="shared" si="1"/>
        <v>0.01435406699</v>
      </c>
    </row>
    <row r="1052">
      <c r="A1052" s="66">
        <v>30001.0</v>
      </c>
      <c r="B1052" s="92">
        <v>14.39</v>
      </c>
      <c r="C1052" s="51">
        <f t="shared" si="1"/>
        <v>-0.03032345013</v>
      </c>
    </row>
    <row r="1053">
      <c r="A1053" s="66">
        <v>30008.0</v>
      </c>
      <c r="B1053" s="92">
        <v>13.92</v>
      </c>
      <c r="C1053" s="51">
        <f t="shared" si="1"/>
        <v>-0.03266157054</v>
      </c>
    </row>
    <row r="1054">
      <c r="A1054" s="66">
        <v>30015.0</v>
      </c>
      <c r="B1054" s="92">
        <v>13.7</v>
      </c>
      <c r="C1054" s="51">
        <f t="shared" si="1"/>
        <v>-0.0158045977</v>
      </c>
    </row>
    <row r="1055">
      <c r="A1055" s="66">
        <v>30022.0</v>
      </c>
      <c r="B1055" s="92">
        <v>13.8</v>
      </c>
      <c r="C1055" s="51">
        <f t="shared" si="1"/>
        <v>0.007299270073</v>
      </c>
    </row>
    <row r="1056">
      <c r="A1056" s="66">
        <v>30029.0</v>
      </c>
      <c r="B1056" s="92">
        <v>13.9</v>
      </c>
      <c r="C1056" s="51">
        <f t="shared" si="1"/>
        <v>0.007246376812</v>
      </c>
    </row>
    <row r="1057">
      <c r="A1057" s="66">
        <v>30036.0</v>
      </c>
      <c r="B1057" s="92">
        <v>13.86</v>
      </c>
      <c r="C1057" s="51">
        <f t="shared" si="1"/>
        <v>-0.002877697842</v>
      </c>
    </row>
    <row r="1058">
      <c r="A1058" s="66">
        <v>30043.0</v>
      </c>
      <c r="B1058" s="92">
        <v>14.15</v>
      </c>
      <c r="C1058" s="51">
        <f t="shared" si="1"/>
        <v>0.02092352092</v>
      </c>
    </row>
    <row r="1059">
      <c r="A1059" s="66">
        <v>30050.0</v>
      </c>
      <c r="B1059" s="92">
        <v>14.13</v>
      </c>
      <c r="C1059" s="51">
        <f t="shared" si="1"/>
        <v>-0.001413427562</v>
      </c>
    </row>
    <row r="1060">
      <c r="A1060" s="66">
        <v>30057.0</v>
      </c>
      <c r="B1060" s="92">
        <v>13.85</v>
      </c>
      <c r="C1060" s="51">
        <f t="shared" si="1"/>
        <v>-0.01981599434</v>
      </c>
    </row>
    <row r="1061">
      <c r="A1061" s="66">
        <v>30064.0</v>
      </c>
      <c r="B1061" s="92">
        <v>13.69</v>
      </c>
      <c r="C1061" s="51">
        <f t="shared" si="1"/>
        <v>-0.01155234657</v>
      </c>
    </row>
    <row r="1062">
      <c r="A1062" s="66">
        <v>30071.0</v>
      </c>
      <c r="B1062" s="92">
        <v>13.78</v>
      </c>
      <c r="C1062" s="51">
        <f t="shared" si="1"/>
        <v>0.006574141709</v>
      </c>
    </row>
    <row r="1063">
      <c r="A1063" s="66">
        <v>30078.0</v>
      </c>
      <c r="B1063" s="92">
        <v>13.73</v>
      </c>
      <c r="C1063" s="51">
        <f t="shared" si="1"/>
        <v>-0.003628447025</v>
      </c>
    </row>
    <row r="1064">
      <c r="A1064" s="66">
        <v>30085.0</v>
      </c>
      <c r="B1064" s="92">
        <v>13.53</v>
      </c>
      <c r="C1064" s="51">
        <f t="shared" si="1"/>
        <v>-0.01456664239</v>
      </c>
    </row>
    <row r="1065">
      <c r="A1065" s="66">
        <v>30092.0</v>
      </c>
      <c r="B1065" s="92">
        <v>13.57</v>
      </c>
      <c r="C1065" s="51">
        <f t="shared" si="1"/>
        <v>0.0029563932</v>
      </c>
    </row>
    <row r="1066">
      <c r="A1066" s="66">
        <v>30099.0</v>
      </c>
      <c r="B1066" s="92">
        <v>13.66</v>
      </c>
      <c r="C1066" s="51">
        <f t="shared" si="1"/>
        <v>0.006632277082</v>
      </c>
    </row>
    <row r="1067">
      <c r="A1067" s="66">
        <v>30106.0</v>
      </c>
      <c r="B1067" s="92">
        <v>13.92</v>
      </c>
      <c r="C1067" s="51">
        <f t="shared" si="1"/>
        <v>0.01903367496</v>
      </c>
    </row>
    <row r="1068">
      <c r="A1068" s="66">
        <v>30113.0</v>
      </c>
      <c r="B1068" s="92">
        <v>13.97</v>
      </c>
      <c r="C1068" s="51">
        <f t="shared" si="1"/>
        <v>0.003591954023</v>
      </c>
    </row>
    <row r="1069">
      <c r="A1069" s="66">
        <v>30120.0</v>
      </c>
      <c r="B1069" s="92">
        <v>14.36</v>
      </c>
      <c r="C1069" s="51">
        <f t="shared" si="1"/>
        <v>0.02791696492</v>
      </c>
    </row>
    <row r="1070">
      <c r="A1070" s="66">
        <v>30127.0</v>
      </c>
      <c r="B1070" s="92">
        <v>14.7</v>
      </c>
      <c r="C1070" s="51">
        <f t="shared" si="1"/>
        <v>0.02367688022</v>
      </c>
    </row>
    <row r="1071">
      <c r="A1071" s="66">
        <v>30134.0</v>
      </c>
      <c r="B1071" s="92">
        <v>14.54</v>
      </c>
      <c r="C1071" s="51">
        <f t="shared" si="1"/>
        <v>-0.01088435374</v>
      </c>
    </row>
    <row r="1072">
      <c r="A1072" s="66">
        <v>30141.0</v>
      </c>
      <c r="B1072" s="92">
        <v>14.3</v>
      </c>
      <c r="C1072" s="51">
        <f t="shared" si="1"/>
        <v>-0.01650618982</v>
      </c>
    </row>
    <row r="1073">
      <c r="A1073" s="66">
        <v>30148.0</v>
      </c>
      <c r="B1073" s="92">
        <v>13.93</v>
      </c>
      <c r="C1073" s="51">
        <f t="shared" si="1"/>
        <v>-0.02587412587</v>
      </c>
    </row>
    <row r="1074">
      <c r="A1074" s="66">
        <v>30155.0</v>
      </c>
      <c r="B1074" s="92">
        <v>13.58</v>
      </c>
      <c r="C1074" s="51">
        <f t="shared" si="1"/>
        <v>-0.02512562814</v>
      </c>
    </row>
    <row r="1075">
      <c r="A1075" s="66">
        <v>30162.0</v>
      </c>
      <c r="B1075" s="92">
        <v>13.85</v>
      </c>
      <c r="C1075" s="51">
        <f t="shared" si="1"/>
        <v>0.01988217968</v>
      </c>
    </row>
    <row r="1076">
      <c r="A1076" s="66">
        <v>30169.0</v>
      </c>
      <c r="B1076" s="92">
        <v>13.63</v>
      </c>
      <c r="C1076" s="51">
        <f t="shared" si="1"/>
        <v>-0.01588447653</v>
      </c>
    </row>
    <row r="1077">
      <c r="A1077" s="66">
        <v>30176.0</v>
      </c>
      <c r="B1077" s="92">
        <v>13.57</v>
      </c>
      <c r="C1077" s="51">
        <f t="shared" si="1"/>
        <v>-0.004402054292</v>
      </c>
    </row>
    <row r="1078">
      <c r="A1078" s="66">
        <v>30183.0</v>
      </c>
      <c r="B1078" s="92">
        <v>12.6</v>
      </c>
      <c r="C1078" s="51">
        <f t="shared" si="1"/>
        <v>-0.07148120855</v>
      </c>
    </row>
    <row r="1079">
      <c r="A1079" s="66">
        <v>30190.0</v>
      </c>
      <c r="B1079" s="92">
        <v>12.51</v>
      </c>
      <c r="C1079" s="51">
        <f t="shared" si="1"/>
        <v>-0.007142857143</v>
      </c>
    </row>
    <row r="1080">
      <c r="A1080" s="66">
        <v>30197.0</v>
      </c>
      <c r="B1080" s="92">
        <v>12.69</v>
      </c>
      <c r="C1080" s="51">
        <f t="shared" si="1"/>
        <v>0.01438848921</v>
      </c>
    </row>
    <row r="1081">
      <c r="A1081" s="66">
        <v>30204.0</v>
      </c>
      <c r="B1081" s="92">
        <v>12.58</v>
      </c>
      <c r="C1081" s="51">
        <f t="shared" si="1"/>
        <v>-0.008668242711</v>
      </c>
    </row>
    <row r="1082">
      <c r="A1082" s="66">
        <v>30211.0</v>
      </c>
      <c r="B1082" s="92">
        <v>12.58</v>
      </c>
      <c r="C1082" s="51">
        <f t="shared" si="1"/>
        <v>0</v>
      </c>
    </row>
    <row r="1083">
      <c r="A1083" s="66">
        <v>30218.0</v>
      </c>
      <c r="B1083" s="92">
        <v>12.14</v>
      </c>
      <c r="C1083" s="51">
        <f t="shared" si="1"/>
        <v>-0.03497615262</v>
      </c>
    </row>
    <row r="1084">
      <c r="A1084" s="66">
        <v>30225.0</v>
      </c>
      <c r="B1084" s="92">
        <v>11.78</v>
      </c>
      <c r="C1084" s="51">
        <f t="shared" si="1"/>
        <v>-0.02965403624</v>
      </c>
    </row>
    <row r="1085">
      <c r="A1085" s="66">
        <v>30232.0</v>
      </c>
      <c r="B1085" s="92">
        <v>11.33</v>
      </c>
      <c r="C1085" s="51">
        <f t="shared" si="1"/>
        <v>-0.03820033956</v>
      </c>
    </row>
    <row r="1086">
      <c r="A1086" s="66">
        <v>30239.0</v>
      </c>
      <c r="B1086" s="92">
        <v>10.57</v>
      </c>
      <c r="C1086" s="51">
        <f t="shared" si="1"/>
        <v>-0.06707855252</v>
      </c>
    </row>
    <row r="1087">
      <c r="A1087" s="66">
        <v>30246.0</v>
      </c>
      <c r="B1087" s="92">
        <v>10.67</v>
      </c>
      <c r="C1087" s="51">
        <f t="shared" si="1"/>
        <v>0.009460737938</v>
      </c>
    </row>
    <row r="1088">
      <c r="A1088" s="66">
        <v>30253.0</v>
      </c>
      <c r="B1088" s="92">
        <v>10.87</v>
      </c>
      <c r="C1088" s="51">
        <f t="shared" si="1"/>
        <v>0.01874414246</v>
      </c>
    </row>
    <row r="1089">
      <c r="A1089" s="66">
        <v>30260.0</v>
      </c>
      <c r="B1089" s="92">
        <v>10.48</v>
      </c>
      <c r="C1089" s="51">
        <f t="shared" si="1"/>
        <v>-0.03587856486</v>
      </c>
    </row>
    <row r="1090">
      <c r="A1090" s="66">
        <v>30267.0</v>
      </c>
      <c r="B1090" s="92">
        <v>10.53</v>
      </c>
      <c r="C1090" s="51">
        <f t="shared" si="1"/>
        <v>0.004770992366</v>
      </c>
    </row>
    <row r="1091">
      <c r="A1091" s="66">
        <v>30274.0</v>
      </c>
      <c r="B1091" s="92">
        <v>10.56</v>
      </c>
      <c r="C1091" s="51">
        <f t="shared" si="1"/>
        <v>0.002849002849</v>
      </c>
    </row>
    <row r="1092">
      <c r="A1092" s="66">
        <v>30281.0</v>
      </c>
      <c r="B1092" s="92">
        <v>10.52</v>
      </c>
      <c r="C1092" s="51">
        <f t="shared" si="1"/>
        <v>-0.003787878788</v>
      </c>
    </row>
    <row r="1093">
      <c r="A1093" s="66">
        <v>30288.0</v>
      </c>
      <c r="B1093" s="92">
        <v>10.69</v>
      </c>
      <c r="C1093" s="51">
        <f t="shared" si="1"/>
        <v>0.01615969582</v>
      </c>
    </row>
    <row r="1094">
      <c r="A1094" s="66">
        <v>30295.0</v>
      </c>
      <c r="B1094" s="92">
        <v>10.56</v>
      </c>
      <c r="C1094" s="51">
        <f t="shared" si="1"/>
        <v>-0.01216089804</v>
      </c>
    </row>
    <row r="1095">
      <c r="A1095" s="66">
        <v>30302.0</v>
      </c>
      <c r="B1095" s="92">
        <v>10.56</v>
      </c>
      <c r="C1095" s="51">
        <f t="shared" si="1"/>
        <v>0</v>
      </c>
    </row>
    <row r="1096">
      <c r="A1096" s="66">
        <v>30309.0</v>
      </c>
      <c r="B1096" s="92">
        <v>10.56</v>
      </c>
      <c r="C1096" s="51">
        <f t="shared" si="1"/>
        <v>0</v>
      </c>
    </row>
    <row r="1097">
      <c r="A1097" s="66">
        <v>30316.0</v>
      </c>
      <c r="B1097" s="92">
        <v>10.43</v>
      </c>
      <c r="C1097" s="51">
        <f t="shared" si="1"/>
        <v>-0.01231060606</v>
      </c>
    </row>
    <row r="1098">
      <c r="A1098" s="66">
        <v>30323.0</v>
      </c>
      <c r="B1098" s="92">
        <v>10.36</v>
      </c>
      <c r="C1098" s="51">
        <f t="shared" si="1"/>
        <v>-0.006711409396</v>
      </c>
    </row>
    <row r="1099">
      <c r="A1099" s="66">
        <v>30330.0</v>
      </c>
      <c r="B1099" s="92">
        <v>10.32</v>
      </c>
      <c r="C1099" s="51">
        <f t="shared" si="1"/>
        <v>-0.003861003861</v>
      </c>
    </row>
    <row r="1100">
      <c r="A1100" s="66">
        <v>30337.0</v>
      </c>
      <c r="B1100" s="92">
        <v>10.41</v>
      </c>
      <c r="C1100" s="51">
        <f t="shared" si="1"/>
        <v>0.008720930233</v>
      </c>
    </row>
    <row r="1101">
      <c r="A1101" s="66">
        <v>30344.0</v>
      </c>
      <c r="B1101" s="92">
        <v>10.68</v>
      </c>
      <c r="C1101" s="51">
        <f t="shared" si="1"/>
        <v>0.02593659942</v>
      </c>
    </row>
    <row r="1102">
      <c r="A1102" s="66">
        <v>30351.0</v>
      </c>
      <c r="B1102" s="92">
        <v>10.88</v>
      </c>
      <c r="C1102" s="51">
        <f t="shared" si="1"/>
        <v>0.01872659176</v>
      </c>
    </row>
    <row r="1103">
      <c r="A1103" s="66">
        <v>30358.0</v>
      </c>
      <c r="B1103" s="92">
        <v>10.92</v>
      </c>
      <c r="C1103" s="51">
        <f t="shared" si="1"/>
        <v>0.003676470588</v>
      </c>
    </row>
    <row r="1104">
      <c r="A1104" s="66">
        <v>30365.0</v>
      </c>
      <c r="B1104" s="92">
        <v>10.75</v>
      </c>
      <c r="C1104" s="51">
        <f t="shared" si="1"/>
        <v>-0.01556776557</v>
      </c>
    </row>
    <row r="1105">
      <c r="A1105" s="66">
        <v>30372.0</v>
      </c>
      <c r="B1105" s="92">
        <v>10.4</v>
      </c>
      <c r="C1105" s="51">
        <f t="shared" si="1"/>
        <v>-0.03255813953</v>
      </c>
    </row>
    <row r="1106">
      <c r="A1106" s="66">
        <v>30379.0</v>
      </c>
      <c r="B1106" s="92">
        <v>10.25</v>
      </c>
      <c r="C1106" s="51">
        <f t="shared" si="1"/>
        <v>-0.01442307692</v>
      </c>
    </row>
    <row r="1107">
      <c r="A1107" s="66">
        <v>30386.0</v>
      </c>
      <c r="B1107" s="92">
        <v>10.51</v>
      </c>
      <c r="C1107" s="51">
        <f t="shared" si="1"/>
        <v>0.02536585366</v>
      </c>
    </row>
    <row r="1108">
      <c r="A1108" s="66">
        <v>30393.0</v>
      </c>
      <c r="B1108" s="92">
        <v>10.52</v>
      </c>
      <c r="C1108" s="51">
        <f t="shared" si="1"/>
        <v>0.0009514747859</v>
      </c>
    </row>
    <row r="1109">
      <c r="A1109" s="66">
        <v>30400.0</v>
      </c>
      <c r="B1109" s="92">
        <v>10.6</v>
      </c>
      <c r="C1109" s="51">
        <f t="shared" si="1"/>
        <v>0.007604562738</v>
      </c>
    </row>
    <row r="1110">
      <c r="A1110" s="66">
        <v>30407.0</v>
      </c>
      <c r="B1110" s="92">
        <v>10.62</v>
      </c>
      <c r="C1110" s="51">
        <f t="shared" si="1"/>
        <v>0.001886792453</v>
      </c>
    </row>
    <row r="1111">
      <c r="A1111" s="66">
        <v>30414.0</v>
      </c>
      <c r="B1111" s="92">
        <v>10.52</v>
      </c>
      <c r="C1111" s="51">
        <f t="shared" si="1"/>
        <v>-0.009416195857</v>
      </c>
    </row>
    <row r="1112">
      <c r="A1112" s="66">
        <v>30421.0</v>
      </c>
      <c r="B1112" s="92">
        <v>10.37</v>
      </c>
      <c r="C1112" s="51">
        <f t="shared" si="1"/>
        <v>-0.01425855513</v>
      </c>
    </row>
    <row r="1113">
      <c r="A1113" s="66">
        <v>30428.0</v>
      </c>
      <c r="B1113" s="92">
        <v>10.38</v>
      </c>
      <c r="C1113" s="51">
        <f t="shared" si="1"/>
        <v>0.0009643201543</v>
      </c>
    </row>
    <row r="1114">
      <c r="A1114" s="66">
        <v>30435.0</v>
      </c>
      <c r="B1114" s="92">
        <v>10.33</v>
      </c>
      <c r="C1114" s="51">
        <f t="shared" si="1"/>
        <v>-0.004816955684</v>
      </c>
    </row>
    <row r="1115">
      <c r="A1115" s="66">
        <v>30442.0</v>
      </c>
      <c r="B1115" s="92">
        <v>10.19</v>
      </c>
      <c r="C1115" s="51">
        <f t="shared" si="1"/>
        <v>-0.01355275895</v>
      </c>
    </row>
    <row r="1116">
      <c r="A1116" s="66">
        <v>30449.0</v>
      </c>
      <c r="B1116" s="92">
        <v>10.21</v>
      </c>
      <c r="C1116" s="51">
        <f t="shared" si="1"/>
        <v>0.001962708538</v>
      </c>
    </row>
    <row r="1117">
      <c r="A1117" s="66">
        <v>30456.0</v>
      </c>
      <c r="B1117" s="92">
        <v>10.45</v>
      </c>
      <c r="C1117" s="51">
        <f t="shared" si="1"/>
        <v>0.02350636631</v>
      </c>
    </row>
    <row r="1118">
      <c r="A1118" s="66">
        <v>30463.0</v>
      </c>
      <c r="B1118" s="92">
        <v>10.59</v>
      </c>
      <c r="C1118" s="51">
        <f t="shared" si="1"/>
        <v>0.01339712919</v>
      </c>
    </row>
    <row r="1119">
      <c r="A1119" s="66">
        <v>30470.0</v>
      </c>
      <c r="B1119" s="92">
        <v>10.79</v>
      </c>
      <c r="C1119" s="51">
        <f t="shared" si="1"/>
        <v>0.01888574127</v>
      </c>
    </row>
    <row r="1120">
      <c r="A1120" s="66">
        <v>30477.0</v>
      </c>
      <c r="B1120" s="92">
        <v>10.87</v>
      </c>
      <c r="C1120" s="51">
        <f t="shared" si="1"/>
        <v>0.007414272475</v>
      </c>
    </row>
    <row r="1121">
      <c r="A1121" s="66">
        <v>30484.0</v>
      </c>
      <c r="B1121" s="92">
        <v>10.71</v>
      </c>
      <c r="C1121" s="51">
        <f t="shared" si="1"/>
        <v>-0.01471941122</v>
      </c>
    </row>
    <row r="1122">
      <c r="A1122" s="66">
        <v>30491.0</v>
      </c>
      <c r="B1122" s="92">
        <v>10.87</v>
      </c>
      <c r="C1122" s="51">
        <f t="shared" si="1"/>
        <v>0.01493930906</v>
      </c>
    </row>
    <row r="1123">
      <c r="A1123" s="66">
        <v>30498.0</v>
      </c>
      <c r="B1123" s="92">
        <v>11.01</v>
      </c>
      <c r="C1123" s="51">
        <f t="shared" si="1"/>
        <v>0.01287948482</v>
      </c>
    </row>
    <row r="1124">
      <c r="A1124" s="66">
        <v>30505.0</v>
      </c>
      <c r="B1124" s="92">
        <v>11.25</v>
      </c>
      <c r="C1124" s="51">
        <f t="shared" si="1"/>
        <v>0.02179836512</v>
      </c>
    </row>
    <row r="1125">
      <c r="A1125" s="66">
        <v>30512.0</v>
      </c>
      <c r="B1125" s="92">
        <v>11.4</v>
      </c>
      <c r="C1125" s="51">
        <f t="shared" si="1"/>
        <v>0.01333333333</v>
      </c>
    </row>
    <row r="1126">
      <c r="A1126" s="66">
        <v>30519.0</v>
      </c>
      <c r="B1126" s="92">
        <v>11.36</v>
      </c>
      <c r="C1126" s="51">
        <f t="shared" si="1"/>
        <v>-0.00350877193</v>
      </c>
    </row>
    <row r="1127">
      <c r="A1127" s="66">
        <v>30526.0</v>
      </c>
      <c r="B1127" s="92">
        <v>11.57</v>
      </c>
      <c r="C1127" s="51">
        <f t="shared" si="1"/>
        <v>0.01848591549</v>
      </c>
    </row>
    <row r="1128">
      <c r="A1128" s="66">
        <v>30533.0</v>
      </c>
      <c r="B1128" s="92">
        <v>11.95</v>
      </c>
      <c r="C1128" s="51">
        <f t="shared" si="1"/>
        <v>0.03284356093</v>
      </c>
    </row>
    <row r="1129">
      <c r="A1129" s="66">
        <v>30540.0</v>
      </c>
      <c r="B1129" s="92">
        <v>12.1</v>
      </c>
      <c r="C1129" s="51">
        <f t="shared" si="1"/>
        <v>0.01255230126</v>
      </c>
    </row>
    <row r="1130">
      <c r="A1130" s="66">
        <v>30547.0</v>
      </c>
      <c r="B1130" s="92">
        <v>11.71</v>
      </c>
      <c r="C1130" s="51">
        <f t="shared" si="1"/>
        <v>-0.03223140496</v>
      </c>
    </row>
    <row r="1131">
      <c r="A1131" s="66">
        <v>30554.0</v>
      </c>
      <c r="B1131" s="92">
        <v>11.58</v>
      </c>
      <c r="C1131" s="51">
        <f t="shared" si="1"/>
        <v>-0.01110162254</v>
      </c>
    </row>
    <row r="1132">
      <c r="A1132" s="66">
        <v>30561.0</v>
      </c>
      <c r="B1132" s="92">
        <v>11.94</v>
      </c>
      <c r="C1132" s="51">
        <f t="shared" si="1"/>
        <v>0.0310880829</v>
      </c>
    </row>
    <row r="1133">
      <c r="A1133" s="66">
        <v>30568.0</v>
      </c>
      <c r="B1133" s="92">
        <v>11.76</v>
      </c>
      <c r="C1133" s="51">
        <f t="shared" si="1"/>
        <v>-0.01507537688</v>
      </c>
    </row>
    <row r="1134">
      <c r="A1134" s="66">
        <v>30575.0</v>
      </c>
      <c r="B1134" s="92">
        <v>11.69</v>
      </c>
      <c r="C1134" s="51">
        <f t="shared" si="1"/>
        <v>-0.005952380952</v>
      </c>
    </row>
    <row r="1135">
      <c r="A1135" s="66">
        <v>30582.0</v>
      </c>
      <c r="B1135" s="92">
        <v>11.59</v>
      </c>
      <c r="C1135" s="51">
        <f t="shared" si="1"/>
        <v>-0.008554319932</v>
      </c>
    </row>
    <row r="1136">
      <c r="A1136" s="66">
        <v>30589.0</v>
      </c>
      <c r="B1136" s="92">
        <v>11.46</v>
      </c>
      <c r="C1136" s="51">
        <f t="shared" si="1"/>
        <v>-0.01121656601</v>
      </c>
    </row>
    <row r="1137">
      <c r="A1137" s="66">
        <v>30596.0</v>
      </c>
      <c r="B1137" s="92">
        <v>11.38</v>
      </c>
      <c r="C1137" s="51">
        <f t="shared" si="1"/>
        <v>-0.006980802792</v>
      </c>
    </row>
    <row r="1138">
      <c r="A1138" s="66">
        <v>30603.0</v>
      </c>
      <c r="B1138" s="92">
        <v>11.6</v>
      </c>
      <c r="C1138" s="51">
        <f t="shared" si="1"/>
        <v>0.01933216169</v>
      </c>
    </row>
    <row r="1139">
      <c r="A1139" s="66">
        <v>30610.0</v>
      </c>
      <c r="B1139" s="92">
        <v>11.47</v>
      </c>
      <c r="C1139" s="51">
        <f t="shared" si="1"/>
        <v>-0.01120689655</v>
      </c>
    </row>
    <row r="1140">
      <c r="A1140" s="66">
        <v>30617.0</v>
      </c>
      <c r="B1140" s="92">
        <v>11.68</v>
      </c>
      <c r="C1140" s="51">
        <f t="shared" si="1"/>
        <v>0.01830863121</v>
      </c>
    </row>
    <row r="1141">
      <c r="A1141" s="66">
        <v>30624.0</v>
      </c>
      <c r="B1141" s="92">
        <v>11.75</v>
      </c>
      <c r="C1141" s="51">
        <f t="shared" si="1"/>
        <v>0.005993150685</v>
      </c>
    </row>
    <row r="1142">
      <c r="A1142" s="66">
        <v>30631.0</v>
      </c>
      <c r="B1142" s="92">
        <v>11.8</v>
      </c>
      <c r="C1142" s="51">
        <f t="shared" si="1"/>
        <v>0.004255319149</v>
      </c>
    </row>
    <row r="1143">
      <c r="A1143" s="66">
        <v>30638.0</v>
      </c>
      <c r="B1143" s="92">
        <v>11.7</v>
      </c>
      <c r="C1143" s="51">
        <f t="shared" si="1"/>
        <v>-0.008474576271</v>
      </c>
    </row>
    <row r="1144">
      <c r="A1144" s="66">
        <v>30645.0</v>
      </c>
      <c r="B1144" s="92">
        <v>11.59</v>
      </c>
      <c r="C1144" s="51">
        <f t="shared" si="1"/>
        <v>-0.009401709402</v>
      </c>
    </row>
    <row r="1145">
      <c r="A1145" s="66">
        <v>30652.0</v>
      </c>
      <c r="B1145" s="92">
        <v>11.64</v>
      </c>
      <c r="C1145" s="51">
        <f t="shared" si="1"/>
        <v>0.004314063848</v>
      </c>
    </row>
    <row r="1146">
      <c r="A1146" s="66">
        <v>30659.0</v>
      </c>
      <c r="B1146" s="92">
        <v>11.82</v>
      </c>
      <c r="C1146" s="51">
        <f t="shared" si="1"/>
        <v>0.01546391753</v>
      </c>
    </row>
    <row r="1147">
      <c r="A1147" s="66">
        <v>30666.0</v>
      </c>
      <c r="B1147" s="92">
        <v>11.93</v>
      </c>
      <c r="C1147" s="51">
        <f t="shared" si="1"/>
        <v>0.009306260575</v>
      </c>
    </row>
    <row r="1148">
      <c r="A1148" s="66">
        <v>30673.0</v>
      </c>
      <c r="B1148" s="92">
        <v>11.82</v>
      </c>
      <c r="C1148" s="51">
        <f t="shared" si="1"/>
        <v>-0.00922045264</v>
      </c>
    </row>
    <row r="1149">
      <c r="A1149" s="66">
        <v>30680.0</v>
      </c>
      <c r="B1149" s="92">
        <v>11.79</v>
      </c>
      <c r="C1149" s="51">
        <f t="shared" si="1"/>
        <v>-0.002538071066</v>
      </c>
    </row>
    <row r="1150">
      <c r="A1150" s="66">
        <v>30687.0</v>
      </c>
      <c r="B1150" s="92">
        <v>11.79</v>
      </c>
      <c r="C1150" s="51">
        <f t="shared" si="1"/>
        <v>0</v>
      </c>
    </row>
    <row r="1151">
      <c r="A1151" s="66">
        <v>30694.0</v>
      </c>
      <c r="B1151" s="92">
        <v>11.71</v>
      </c>
      <c r="C1151" s="51">
        <f t="shared" si="1"/>
        <v>-0.006785411366</v>
      </c>
    </row>
    <row r="1152">
      <c r="A1152" s="66">
        <v>30701.0</v>
      </c>
      <c r="B1152" s="92">
        <v>11.59</v>
      </c>
      <c r="C1152" s="51">
        <f t="shared" si="1"/>
        <v>-0.01024765158</v>
      </c>
    </row>
    <row r="1153">
      <c r="A1153" s="66">
        <v>30708.0</v>
      </c>
      <c r="B1153" s="92">
        <v>11.63</v>
      </c>
      <c r="C1153" s="51">
        <f t="shared" si="1"/>
        <v>0.003451251079</v>
      </c>
    </row>
    <row r="1154">
      <c r="A1154" s="66">
        <v>30715.0</v>
      </c>
      <c r="B1154" s="92">
        <v>11.63</v>
      </c>
      <c r="C1154" s="51">
        <f t="shared" si="1"/>
        <v>0</v>
      </c>
    </row>
    <row r="1155">
      <c r="A1155" s="66">
        <v>30722.0</v>
      </c>
      <c r="B1155" s="92">
        <v>11.74</v>
      </c>
      <c r="C1155" s="51">
        <f t="shared" si="1"/>
        <v>0.009458297506</v>
      </c>
    </row>
    <row r="1156">
      <c r="A1156" s="66">
        <v>30729.0</v>
      </c>
      <c r="B1156" s="92">
        <v>11.85</v>
      </c>
      <c r="C1156" s="51">
        <f t="shared" si="1"/>
        <v>0.00936967632</v>
      </c>
    </row>
    <row r="1157">
      <c r="A1157" s="66">
        <v>30736.0</v>
      </c>
      <c r="B1157" s="92">
        <v>11.97</v>
      </c>
      <c r="C1157" s="51">
        <f t="shared" si="1"/>
        <v>0.01012658228</v>
      </c>
    </row>
    <row r="1158">
      <c r="A1158" s="66">
        <v>30743.0</v>
      </c>
      <c r="B1158" s="92">
        <v>12.05</v>
      </c>
      <c r="C1158" s="51">
        <f t="shared" si="1"/>
        <v>0.006683375104</v>
      </c>
    </row>
    <row r="1159">
      <c r="A1159" s="66">
        <v>30750.0</v>
      </c>
      <c r="B1159" s="92">
        <v>12.18</v>
      </c>
      <c r="C1159" s="51">
        <f t="shared" si="1"/>
        <v>0.01078838174</v>
      </c>
    </row>
    <row r="1160">
      <c r="A1160" s="66">
        <v>30757.0</v>
      </c>
      <c r="B1160" s="92">
        <v>12.29</v>
      </c>
      <c r="C1160" s="51">
        <f t="shared" si="1"/>
        <v>0.009031198686</v>
      </c>
    </row>
    <row r="1161">
      <c r="A1161" s="66">
        <v>30764.0</v>
      </c>
      <c r="B1161" s="92">
        <v>12.46</v>
      </c>
      <c r="C1161" s="51">
        <f t="shared" si="1"/>
        <v>0.01383238405</v>
      </c>
    </row>
    <row r="1162">
      <c r="A1162" s="66">
        <v>30771.0</v>
      </c>
      <c r="B1162" s="92">
        <v>12.46</v>
      </c>
      <c r="C1162" s="51">
        <f t="shared" si="1"/>
        <v>0</v>
      </c>
    </row>
    <row r="1163">
      <c r="A1163" s="66">
        <v>30778.0</v>
      </c>
      <c r="B1163" s="92">
        <v>12.61</v>
      </c>
      <c r="C1163" s="51">
        <f t="shared" si="1"/>
        <v>0.01203852327</v>
      </c>
    </row>
    <row r="1164">
      <c r="A1164" s="66">
        <v>30785.0</v>
      </c>
      <c r="B1164" s="92">
        <v>12.49</v>
      </c>
      <c r="C1164" s="51">
        <f t="shared" si="1"/>
        <v>-0.009516256939</v>
      </c>
    </row>
    <row r="1165">
      <c r="A1165" s="66">
        <v>30792.0</v>
      </c>
      <c r="B1165" s="92">
        <v>12.66</v>
      </c>
      <c r="C1165" s="51">
        <f t="shared" si="1"/>
        <v>0.01361088871</v>
      </c>
    </row>
    <row r="1166">
      <c r="A1166" s="66">
        <v>30799.0</v>
      </c>
      <c r="B1166" s="92">
        <v>12.74</v>
      </c>
      <c r="C1166" s="51">
        <f t="shared" si="1"/>
        <v>0.006319115324</v>
      </c>
    </row>
    <row r="1167">
      <c r="A1167" s="66">
        <v>30806.0</v>
      </c>
      <c r="B1167" s="92">
        <v>12.89</v>
      </c>
      <c r="C1167" s="51">
        <f t="shared" si="1"/>
        <v>0.01177394035</v>
      </c>
    </row>
    <row r="1168">
      <c r="A1168" s="66">
        <v>30813.0</v>
      </c>
      <c r="B1168" s="92">
        <v>13.23</v>
      </c>
      <c r="C1168" s="51">
        <f t="shared" si="1"/>
        <v>0.02637703646</v>
      </c>
    </row>
    <row r="1169">
      <c r="A1169" s="66">
        <v>30820.0</v>
      </c>
      <c r="B1169" s="92">
        <v>13.49</v>
      </c>
      <c r="C1169" s="51">
        <f t="shared" si="1"/>
        <v>0.01965230537</v>
      </c>
    </row>
    <row r="1170">
      <c r="A1170" s="66">
        <v>30827.0</v>
      </c>
      <c r="B1170" s="92">
        <v>13.59</v>
      </c>
      <c r="C1170" s="51">
        <f t="shared" si="1"/>
        <v>0.007412898443</v>
      </c>
    </row>
    <row r="1171">
      <c r="A1171" s="66">
        <v>30834.0</v>
      </c>
      <c r="B1171" s="92">
        <v>13.86</v>
      </c>
      <c r="C1171" s="51">
        <f t="shared" si="1"/>
        <v>0.01986754967</v>
      </c>
    </row>
    <row r="1172">
      <c r="A1172" s="66">
        <v>30841.0</v>
      </c>
      <c r="B1172" s="92">
        <v>13.47</v>
      </c>
      <c r="C1172" s="51">
        <f t="shared" si="1"/>
        <v>-0.02813852814</v>
      </c>
    </row>
    <row r="1173">
      <c r="A1173" s="66">
        <v>30848.0</v>
      </c>
      <c r="B1173" s="92">
        <v>13.43</v>
      </c>
      <c r="C1173" s="51">
        <f t="shared" si="1"/>
        <v>-0.00296956199</v>
      </c>
    </row>
    <row r="1174">
      <c r="A1174" s="66">
        <v>30855.0</v>
      </c>
      <c r="B1174" s="92">
        <v>13.55</v>
      </c>
      <c r="C1174" s="51">
        <f t="shared" si="1"/>
        <v>0.008935219657</v>
      </c>
    </row>
    <row r="1175">
      <c r="A1175" s="66">
        <v>30862.0</v>
      </c>
      <c r="B1175" s="92">
        <v>13.79</v>
      </c>
      <c r="C1175" s="51">
        <f t="shared" si="1"/>
        <v>0.01771217712</v>
      </c>
    </row>
    <row r="1176">
      <c r="A1176" s="66">
        <v>30869.0</v>
      </c>
      <c r="B1176" s="92">
        <v>13.8</v>
      </c>
      <c r="C1176" s="51">
        <f t="shared" si="1"/>
        <v>0.0007251631617</v>
      </c>
    </row>
    <row r="1177">
      <c r="A1177" s="66">
        <v>30876.0</v>
      </c>
      <c r="B1177" s="92">
        <v>13.46</v>
      </c>
      <c r="C1177" s="51">
        <f t="shared" si="1"/>
        <v>-0.02463768116</v>
      </c>
    </row>
    <row r="1178">
      <c r="A1178" s="66">
        <v>30883.0</v>
      </c>
      <c r="B1178" s="92">
        <v>13.32</v>
      </c>
      <c r="C1178" s="51">
        <f t="shared" si="1"/>
        <v>-0.01040118871</v>
      </c>
    </row>
    <row r="1179">
      <c r="A1179" s="66">
        <v>30890.0</v>
      </c>
      <c r="B1179" s="92">
        <v>13.11</v>
      </c>
      <c r="C1179" s="51">
        <f t="shared" si="1"/>
        <v>-0.01576576577</v>
      </c>
    </row>
    <row r="1180">
      <c r="A1180" s="66">
        <v>30897.0</v>
      </c>
      <c r="B1180" s="92">
        <v>12.82</v>
      </c>
      <c r="C1180" s="51">
        <f t="shared" si="1"/>
        <v>-0.02212051869</v>
      </c>
    </row>
    <row r="1181">
      <c r="A1181" s="66">
        <v>30904.0</v>
      </c>
      <c r="B1181" s="92">
        <v>12.67</v>
      </c>
      <c r="C1181" s="51">
        <f t="shared" si="1"/>
        <v>-0.01170046802</v>
      </c>
    </row>
    <row r="1182">
      <c r="A1182" s="66">
        <v>30911.0</v>
      </c>
      <c r="B1182" s="92">
        <v>12.71</v>
      </c>
      <c r="C1182" s="51">
        <f t="shared" si="1"/>
        <v>0.003157063931</v>
      </c>
    </row>
    <row r="1183">
      <c r="A1183" s="66">
        <v>30918.0</v>
      </c>
      <c r="B1183" s="92">
        <v>12.66</v>
      </c>
      <c r="C1183" s="51">
        <f t="shared" si="1"/>
        <v>-0.003933910307</v>
      </c>
    </row>
    <row r="1184">
      <c r="A1184" s="66">
        <v>30925.0</v>
      </c>
      <c r="B1184" s="92">
        <v>12.82</v>
      </c>
      <c r="C1184" s="51">
        <f t="shared" si="1"/>
        <v>0.01263823065</v>
      </c>
    </row>
    <row r="1185">
      <c r="A1185" s="66">
        <v>30932.0</v>
      </c>
      <c r="B1185" s="92">
        <v>12.83</v>
      </c>
      <c r="C1185" s="51">
        <f t="shared" si="1"/>
        <v>0.0007800312012</v>
      </c>
    </row>
    <row r="1186">
      <c r="A1186" s="66">
        <v>30939.0</v>
      </c>
      <c r="B1186" s="92">
        <v>12.51</v>
      </c>
      <c r="C1186" s="51">
        <f t="shared" si="1"/>
        <v>-0.02494154326</v>
      </c>
    </row>
    <row r="1187">
      <c r="A1187" s="66">
        <v>30946.0</v>
      </c>
      <c r="B1187" s="92">
        <v>12.35</v>
      </c>
      <c r="C1187" s="51">
        <f t="shared" si="1"/>
        <v>-0.01278976819</v>
      </c>
    </row>
    <row r="1188">
      <c r="A1188" s="66">
        <v>30953.0</v>
      </c>
      <c r="B1188" s="92">
        <v>12.46</v>
      </c>
      <c r="C1188" s="51">
        <f t="shared" si="1"/>
        <v>0.008906882591</v>
      </c>
    </row>
    <row r="1189">
      <c r="A1189" s="66">
        <v>30960.0</v>
      </c>
      <c r="B1189" s="92">
        <v>12.51</v>
      </c>
      <c r="C1189" s="51">
        <f t="shared" si="1"/>
        <v>0.004012841091</v>
      </c>
    </row>
    <row r="1190">
      <c r="A1190" s="66">
        <v>30967.0</v>
      </c>
      <c r="B1190" s="92">
        <v>12.33</v>
      </c>
      <c r="C1190" s="51">
        <f t="shared" si="1"/>
        <v>-0.01438848921</v>
      </c>
    </row>
    <row r="1191">
      <c r="A1191" s="66">
        <v>30974.0</v>
      </c>
      <c r="B1191" s="92">
        <v>12.19</v>
      </c>
      <c r="C1191" s="51">
        <f t="shared" si="1"/>
        <v>-0.01135442011</v>
      </c>
    </row>
    <row r="1192">
      <c r="A1192" s="66">
        <v>30981.0</v>
      </c>
      <c r="B1192" s="92">
        <v>11.85</v>
      </c>
      <c r="C1192" s="51">
        <f t="shared" si="1"/>
        <v>-0.02789171452</v>
      </c>
    </row>
    <row r="1193">
      <c r="A1193" s="66">
        <v>30988.0</v>
      </c>
      <c r="B1193" s="92">
        <v>11.76</v>
      </c>
      <c r="C1193" s="51">
        <f t="shared" si="1"/>
        <v>-0.007594936709</v>
      </c>
    </row>
    <row r="1194">
      <c r="A1194" s="66">
        <v>30995.0</v>
      </c>
      <c r="B1194" s="92">
        <v>11.71</v>
      </c>
      <c r="C1194" s="51">
        <f t="shared" si="1"/>
        <v>-0.00425170068</v>
      </c>
    </row>
    <row r="1195">
      <c r="A1195" s="66">
        <v>31002.0</v>
      </c>
      <c r="B1195" s="92">
        <v>11.75</v>
      </c>
      <c r="C1195" s="51">
        <f t="shared" si="1"/>
        <v>0.00341588386</v>
      </c>
    </row>
    <row r="1196">
      <c r="A1196" s="66">
        <v>31009.0</v>
      </c>
      <c r="B1196" s="92">
        <v>11.44</v>
      </c>
      <c r="C1196" s="51">
        <f t="shared" si="1"/>
        <v>-0.02638297872</v>
      </c>
    </row>
    <row r="1197">
      <c r="A1197" s="66">
        <v>31016.0</v>
      </c>
      <c r="B1197" s="92">
        <v>11.39</v>
      </c>
      <c r="C1197" s="51">
        <f t="shared" si="1"/>
        <v>-0.004370629371</v>
      </c>
    </row>
    <row r="1198">
      <c r="A1198" s="66">
        <v>31023.0</v>
      </c>
      <c r="B1198" s="92">
        <v>11.58</v>
      </c>
      <c r="C1198" s="51">
        <f t="shared" si="1"/>
        <v>0.01668129939</v>
      </c>
    </row>
    <row r="1199">
      <c r="A1199" s="66">
        <v>31030.0</v>
      </c>
      <c r="B1199" s="92">
        <v>11.61</v>
      </c>
      <c r="C1199" s="51">
        <f t="shared" si="1"/>
        <v>0.002590673575</v>
      </c>
    </row>
    <row r="1200">
      <c r="A1200" s="66">
        <v>31037.0</v>
      </c>
      <c r="B1200" s="92">
        <v>11.37</v>
      </c>
      <c r="C1200" s="51">
        <f t="shared" si="1"/>
        <v>-0.02067183463</v>
      </c>
    </row>
    <row r="1201">
      <c r="A1201" s="66">
        <v>31044.0</v>
      </c>
      <c r="B1201" s="92">
        <v>11.42</v>
      </c>
      <c r="C1201" s="51">
        <f t="shared" si="1"/>
        <v>0.004397537379</v>
      </c>
    </row>
    <row r="1202">
      <c r="A1202" s="66">
        <v>31051.0</v>
      </c>
      <c r="B1202" s="92">
        <v>11.64</v>
      </c>
      <c r="C1202" s="51">
        <f t="shared" si="1"/>
        <v>0.01926444834</v>
      </c>
    </row>
    <row r="1203">
      <c r="A1203" s="66">
        <v>31058.0</v>
      </c>
      <c r="B1203" s="92">
        <v>11.5</v>
      </c>
      <c r="C1203" s="51">
        <f t="shared" si="1"/>
        <v>-0.01202749141</v>
      </c>
    </row>
    <row r="1204">
      <c r="A1204" s="66">
        <v>31065.0</v>
      </c>
      <c r="B1204" s="92">
        <v>11.49</v>
      </c>
      <c r="C1204" s="51">
        <f t="shared" si="1"/>
        <v>-0.0008695652174</v>
      </c>
    </row>
    <row r="1205">
      <c r="A1205" s="66">
        <v>31072.0</v>
      </c>
      <c r="B1205" s="92">
        <v>11.16</v>
      </c>
      <c r="C1205" s="51">
        <f t="shared" si="1"/>
        <v>-0.02872062663</v>
      </c>
    </row>
    <row r="1206">
      <c r="A1206" s="66">
        <v>31079.0</v>
      </c>
      <c r="B1206" s="92">
        <v>11.15</v>
      </c>
      <c r="C1206" s="51">
        <f t="shared" si="1"/>
        <v>-0.0008960573477</v>
      </c>
    </row>
    <row r="1207">
      <c r="A1207" s="66">
        <v>31086.0</v>
      </c>
      <c r="B1207" s="92">
        <v>11.37</v>
      </c>
      <c r="C1207" s="51">
        <f t="shared" si="1"/>
        <v>0.0197309417</v>
      </c>
    </row>
    <row r="1208">
      <c r="A1208" s="66">
        <v>31093.0</v>
      </c>
      <c r="B1208" s="92">
        <v>11.37</v>
      </c>
      <c r="C1208" s="51">
        <f t="shared" si="1"/>
        <v>0</v>
      </c>
    </row>
    <row r="1209">
      <c r="A1209" s="66">
        <v>31100.0</v>
      </c>
      <c r="B1209" s="92">
        <v>11.57</v>
      </c>
      <c r="C1209" s="51">
        <f t="shared" si="1"/>
        <v>0.01759014952</v>
      </c>
    </row>
    <row r="1210">
      <c r="A1210" s="66">
        <v>31107.0</v>
      </c>
      <c r="B1210" s="92">
        <v>11.83</v>
      </c>
      <c r="C1210" s="51">
        <f t="shared" si="1"/>
        <v>0.02247191011</v>
      </c>
    </row>
    <row r="1211">
      <c r="A1211" s="66">
        <v>31114.0</v>
      </c>
      <c r="B1211" s="92">
        <v>11.87</v>
      </c>
      <c r="C1211" s="51">
        <f t="shared" si="1"/>
        <v>0.00338123415</v>
      </c>
    </row>
    <row r="1212">
      <c r="A1212" s="66">
        <v>31121.0</v>
      </c>
      <c r="B1212" s="92">
        <v>11.85</v>
      </c>
      <c r="C1212" s="51">
        <f t="shared" si="1"/>
        <v>-0.001684919966</v>
      </c>
    </row>
    <row r="1213">
      <c r="A1213" s="66">
        <v>31128.0</v>
      </c>
      <c r="B1213" s="92">
        <v>11.92</v>
      </c>
      <c r="C1213" s="51">
        <f t="shared" si="1"/>
        <v>0.005907172996</v>
      </c>
    </row>
    <row r="1214">
      <c r="A1214" s="66">
        <v>31135.0</v>
      </c>
      <c r="B1214" s="92">
        <v>11.77</v>
      </c>
      <c r="C1214" s="51">
        <f t="shared" si="1"/>
        <v>-0.01258389262</v>
      </c>
    </row>
    <row r="1215">
      <c r="A1215" s="66">
        <v>31142.0</v>
      </c>
      <c r="B1215" s="92">
        <v>11.71</v>
      </c>
      <c r="C1215" s="51">
        <f t="shared" si="1"/>
        <v>-0.005097706032</v>
      </c>
    </row>
    <row r="1216">
      <c r="A1216" s="66">
        <v>31149.0</v>
      </c>
      <c r="B1216" s="92">
        <v>11.57</v>
      </c>
      <c r="C1216" s="51">
        <f t="shared" si="1"/>
        <v>-0.01195559351</v>
      </c>
    </row>
    <row r="1217">
      <c r="A1217" s="66">
        <v>31156.0</v>
      </c>
      <c r="B1217" s="92">
        <v>11.24</v>
      </c>
      <c r="C1217" s="51">
        <f t="shared" si="1"/>
        <v>-0.02852203976</v>
      </c>
    </row>
    <row r="1218">
      <c r="A1218" s="66">
        <v>31163.0</v>
      </c>
      <c r="B1218" s="92">
        <v>11.27</v>
      </c>
      <c r="C1218" s="51">
        <f t="shared" si="1"/>
        <v>0.002669039146</v>
      </c>
    </row>
    <row r="1219">
      <c r="A1219" s="66">
        <v>31170.0</v>
      </c>
      <c r="B1219" s="92">
        <v>11.33</v>
      </c>
      <c r="C1219" s="51">
        <f t="shared" si="1"/>
        <v>0.005323868678</v>
      </c>
    </row>
    <row r="1220">
      <c r="A1220" s="66">
        <v>31177.0</v>
      </c>
      <c r="B1220" s="92">
        <v>11.17</v>
      </c>
      <c r="C1220" s="51">
        <f t="shared" si="1"/>
        <v>-0.01412180053</v>
      </c>
    </row>
    <row r="1221">
      <c r="A1221" s="66">
        <v>31184.0</v>
      </c>
      <c r="B1221" s="92">
        <v>10.89</v>
      </c>
      <c r="C1221" s="51">
        <f t="shared" si="1"/>
        <v>-0.02506714414</v>
      </c>
    </row>
    <row r="1222">
      <c r="A1222" s="66">
        <v>31191.0</v>
      </c>
      <c r="B1222" s="92">
        <v>10.6</v>
      </c>
      <c r="C1222" s="51">
        <f t="shared" si="1"/>
        <v>-0.02662993572</v>
      </c>
    </row>
    <row r="1223">
      <c r="A1223" s="66">
        <v>31198.0</v>
      </c>
      <c r="B1223" s="92">
        <v>10.39</v>
      </c>
      <c r="C1223" s="51">
        <f t="shared" si="1"/>
        <v>-0.01981132075</v>
      </c>
    </row>
    <row r="1224">
      <c r="A1224" s="66">
        <v>31205.0</v>
      </c>
      <c r="B1224" s="92">
        <v>10.0</v>
      </c>
      <c r="C1224" s="51">
        <f t="shared" si="1"/>
        <v>-0.0375360924</v>
      </c>
    </row>
    <row r="1225">
      <c r="A1225" s="66">
        <v>31212.0</v>
      </c>
      <c r="B1225" s="92">
        <v>10.12</v>
      </c>
      <c r="C1225" s="51">
        <f t="shared" si="1"/>
        <v>0.012</v>
      </c>
    </row>
    <row r="1226">
      <c r="A1226" s="66">
        <v>31219.0</v>
      </c>
      <c r="B1226" s="92">
        <v>10.08</v>
      </c>
      <c r="C1226" s="51">
        <f t="shared" si="1"/>
        <v>-0.00395256917</v>
      </c>
    </row>
    <row r="1227">
      <c r="A1227" s="66">
        <v>31226.0</v>
      </c>
      <c r="B1227" s="92">
        <v>10.43</v>
      </c>
      <c r="C1227" s="51">
        <f t="shared" si="1"/>
        <v>0.03472222222</v>
      </c>
    </row>
    <row r="1228">
      <c r="A1228" s="66">
        <v>31233.0</v>
      </c>
      <c r="B1228" s="92">
        <v>10.14</v>
      </c>
      <c r="C1228" s="51">
        <f t="shared" si="1"/>
        <v>-0.02780441035</v>
      </c>
    </row>
    <row r="1229">
      <c r="A1229" s="66">
        <v>31240.0</v>
      </c>
      <c r="B1229" s="92">
        <v>10.12</v>
      </c>
      <c r="C1229" s="51">
        <f t="shared" si="1"/>
        <v>-0.001972386588</v>
      </c>
    </row>
    <row r="1230">
      <c r="A1230" s="66">
        <v>31247.0</v>
      </c>
      <c r="B1230" s="92">
        <v>10.23</v>
      </c>
      <c r="C1230" s="51">
        <f t="shared" si="1"/>
        <v>0.01086956522</v>
      </c>
    </row>
    <row r="1231">
      <c r="A1231" s="66">
        <v>31254.0</v>
      </c>
      <c r="B1231" s="92">
        <v>10.51</v>
      </c>
      <c r="C1231" s="51">
        <f t="shared" si="1"/>
        <v>0.02737047898</v>
      </c>
    </row>
    <row r="1232">
      <c r="A1232" s="66">
        <v>31261.0</v>
      </c>
      <c r="B1232" s="92">
        <v>10.61</v>
      </c>
      <c r="C1232" s="51">
        <f t="shared" si="1"/>
        <v>0.009514747859</v>
      </c>
    </row>
    <row r="1233">
      <c r="A1233" s="66">
        <v>31268.0</v>
      </c>
      <c r="B1233" s="92">
        <v>10.53</v>
      </c>
      <c r="C1233" s="51">
        <f t="shared" si="1"/>
        <v>-0.00754005655</v>
      </c>
    </row>
    <row r="1234">
      <c r="A1234" s="66">
        <v>31275.0</v>
      </c>
      <c r="B1234" s="92">
        <v>10.37</v>
      </c>
      <c r="C1234" s="51">
        <f t="shared" si="1"/>
        <v>-0.01519468186</v>
      </c>
    </row>
    <row r="1235">
      <c r="A1235" s="66">
        <v>31282.0</v>
      </c>
      <c r="B1235" s="92">
        <v>10.16</v>
      </c>
      <c r="C1235" s="51">
        <f t="shared" si="1"/>
        <v>-0.02025072324</v>
      </c>
    </row>
    <row r="1236">
      <c r="A1236" s="66">
        <v>31289.0</v>
      </c>
      <c r="B1236" s="92">
        <v>10.17</v>
      </c>
      <c r="C1236" s="51">
        <f t="shared" si="1"/>
        <v>0.0009842519685</v>
      </c>
    </row>
    <row r="1237">
      <c r="A1237" s="66">
        <v>31296.0</v>
      </c>
      <c r="B1237" s="92">
        <v>10.29</v>
      </c>
      <c r="C1237" s="51">
        <f t="shared" si="1"/>
        <v>0.01179941003</v>
      </c>
    </row>
    <row r="1238">
      <c r="A1238" s="66">
        <v>31303.0</v>
      </c>
      <c r="B1238" s="92">
        <v>10.48</v>
      </c>
      <c r="C1238" s="51">
        <f t="shared" si="1"/>
        <v>0.01846452867</v>
      </c>
    </row>
    <row r="1239">
      <c r="A1239" s="66">
        <v>31310.0</v>
      </c>
      <c r="B1239" s="92">
        <v>10.4</v>
      </c>
      <c r="C1239" s="51">
        <f t="shared" si="1"/>
        <v>-0.007633587786</v>
      </c>
    </row>
    <row r="1240">
      <c r="A1240" s="66">
        <v>31317.0</v>
      </c>
      <c r="B1240" s="92">
        <v>10.3</v>
      </c>
      <c r="C1240" s="51">
        <f t="shared" si="1"/>
        <v>-0.009615384615</v>
      </c>
    </row>
    <row r="1241">
      <c r="A1241" s="66">
        <v>31324.0</v>
      </c>
      <c r="B1241" s="92">
        <v>10.32</v>
      </c>
      <c r="C1241" s="51">
        <f t="shared" si="1"/>
        <v>0.001941747573</v>
      </c>
    </row>
    <row r="1242">
      <c r="A1242" s="66">
        <v>31331.0</v>
      </c>
      <c r="B1242" s="92">
        <v>10.37</v>
      </c>
      <c r="C1242" s="51">
        <f t="shared" si="1"/>
        <v>0.00484496124</v>
      </c>
    </row>
    <row r="1243">
      <c r="A1243" s="66">
        <v>31338.0</v>
      </c>
      <c r="B1243" s="92">
        <v>10.23</v>
      </c>
      <c r="C1243" s="51">
        <f t="shared" si="1"/>
        <v>-0.01350048216</v>
      </c>
    </row>
    <row r="1244">
      <c r="A1244" s="66">
        <v>31345.0</v>
      </c>
      <c r="B1244" s="92">
        <v>10.16</v>
      </c>
      <c r="C1244" s="51">
        <f t="shared" si="1"/>
        <v>-0.006842619746</v>
      </c>
    </row>
    <row r="1245">
      <c r="A1245" s="66">
        <v>31352.0</v>
      </c>
      <c r="B1245" s="92">
        <v>10.07</v>
      </c>
      <c r="C1245" s="51">
        <f t="shared" si="1"/>
        <v>-0.008858267717</v>
      </c>
    </row>
    <row r="1246">
      <c r="A1246" s="66">
        <v>31359.0</v>
      </c>
      <c r="B1246" s="92">
        <v>9.92</v>
      </c>
      <c r="C1246" s="51">
        <f t="shared" si="1"/>
        <v>-0.01489572989</v>
      </c>
    </row>
    <row r="1247">
      <c r="A1247" s="66">
        <v>31366.0</v>
      </c>
      <c r="B1247" s="92">
        <v>9.82</v>
      </c>
      <c r="C1247" s="51">
        <f t="shared" si="1"/>
        <v>-0.01008064516</v>
      </c>
    </row>
    <row r="1248">
      <c r="A1248" s="66">
        <v>31373.0</v>
      </c>
      <c r="B1248" s="92">
        <v>9.68</v>
      </c>
      <c r="C1248" s="51">
        <f t="shared" si="1"/>
        <v>-0.01425661914</v>
      </c>
    </row>
    <row r="1249">
      <c r="A1249" s="66">
        <v>31380.0</v>
      </c>
      <c r="B1249" s="92">
        <v>9.65</v>
      </c>
      <c r="C1249" s="51">
        <f t="shared" si="1"/>
        <v>-0.003099173554</v>
      </c>
    </row>
    <row r="1250">
      <c r="A1250" s="66">
        <v>31387.0</v>
      </c>
      <c r="B1250" s="92">
        <v>9.65</v>
      </c>
      <c r="C1250" s="51">
        <f t="shared" si="1"/>
        <v>0</v>
      </c>
    </row>
    <row r="1251">
      <c r="A1251" s="66">
        <v>31394.0</v>
      </c>
      <c r="B1251" s="92">
        <v>9.31</v>
      </c>
      <c r="C1251" s="51">
        <f t="shared" si="1"/>
        <v>-0.03523316062</v>
      </c>
    </row>
    <row r="1252">
      <c r="A1252" s="66">
        <v>31401.0</v>
      </c>
      <c r="B1252" s="92">
        <v>9.09</v>
      </c>
      <c r="C1252" s="51">
        <f t="shared" si="1"/>
        <v>-0.02363050483</v>
      </c>
    </row>
    <row r="1253">
      <c r="A1253" s="66">
        <v>31408.0</v>
      </c>
      <c r="B1253" s="92">
        <v>9.05</v>
      </c>
      <c r="C1253" s="51">
        <f t="shared" si="1"/>
        <v>-0.004400440044</v>
      </c>
    </row>
    <row r="1254">
      <c r="A1254" s="66">
        <v>31415.0</v>
      </c>
      <c r="B1254" s="92">
        <v>9.03</v>
      </c>
      <c r="C1254" s="51">
        <f t="shared" si="1"/>
        <v>-0.002209944751</v>
      </c>
    </row>
    <row r="1255">
      <c r="A1255" s="66">
        <v>31422.0</v>
      </c>
      <c r="B1255" s="92">
        <v>9.16</v>
      </c>
      <c r="C1255" s="51">
        <f t="shared" si="1"/>
        <v>0.01439645626</v>
      </c>
    </row>
    <row r="1256">
      <c r="A1256" s="66">
        <v>31429.0</v>
      </c>
      <c r="B1256" s="92">
        <v>9.35</v>
      </c>
      <c r="C1256" s="51">
        <f t="shared" si="1"/>
        <v>0.02074235808</v>
      </c>
    </row>
    <row r="1257">
      <c r="A1257" s="66">
        <v>31436.0</v>
      </c>
      <c r="B1257" s="92">
        <v>9.24</v>
      </c>
      <c r="C1257" s="51">
        <f t="shared" si="1"/>
        <v>-0.01176470588</v>
      </c>
    </row>
    <row r="1258">
      <c r="A1258" s="66">
        <v>31443.0</v>
      </c>
      <c r="B1258" s="92">
        <v>9.09</v>
      </c>
      <c r="C1258" s="51">
        <f t="shared" si="1"/>
        <v>-0.01623376623</v>
      </c>
    </row>
    <row r="1259">
      <c r="A1259" s="66">
        <v>31450.0</v>
      </c>
      <c r="B1259" s="92">
        <v>9.02</v>
      </c>
      <c r="C1259" s="51">
        <f t="shared" si="1"/>
        <v>-0.007700770077</v>
      </c>
    </row>
    <row r="1260">
      <c r="A1260" s="66">
        <v>31457.0</v>
      </c>
      <c r="B1260" s="92">
        <v>8.87</v>
      </c>
      <c r="C1260" s="51">
        <f t="shared" si="1"/>
        <v>-0.01662971175</v>
      </c>
    </row>
    <row r="1261">
      <c r="A1261" s="66">
        <v>31464.0</v>
      </c>
      <c r="B1261" s="92">
        <v>8.62</v>
      </c>
      <c r="C1261" s="51">
        <f t="shared" si="1"/>
        <v>-0.0281848929</v>
      </c>
    </row>
    <row r="1262">
      <c r="A1262" s="66">
        <v>31471.0</v>
      </c>
      <c r="B1262" s="92">
        <v>8.29</v>
      </c>
      <c r="C1262" s="51">
        <f t="shared" si="1"/>
        <v>-0.03828306265</v>
      </c>
    </row>
    <row r="1263">
      <c r="A1263" s="66">
        <v>31478.0</v>
      </c>
      <c r="B1263" s="92">
        <v>8.01</v>
      </c>
      <c r="C1263" s="51">
        <f t="shared" si="1"/>
        <v>-0.03377563329</v>
      </c>
    </row>
    <row r="1264">
      <c r="A1264" s="66">
        <v>31485.0</v>
      </c>
      <c r="B1264" s="92">
        <v>7.72</v>
      </c>
      <c r="C1264" s="51">
        <f t="shared" si="1"/>
        <v>-0.03620474407</v>
      </c>
    </row>
    <row r="1265">
      <c r="A1265" s="66">
        <v>31492.0</v>
      </c>
      <c r="B1265" s="92">
        <v>7.8</v>
      </c>
      <c r="C1265" s="51">
        <f t="shared" si="1"/>
        <v>0.0103626943</v>
      </c>
    </row>
    <row r="1266">
      <c r="A1266" s="66">
        <v>31499.0</v>
      </c>
      <c r="B1266" s="92">
        <v>7.63</v>
      </c>
      <c r="C1266" s="51">
        <f t="shared" si="1"/>
        <v>-0.02179487179</v>
      </c>
    </row>
    <row r="1267">
      <c r="A1267" s="66">
        <v>31506.0</v>
      </c>
      <c r="B1267" s="92">
        <v>7.39</v>
      </c>
      <c r="C1267" s="51">
        <f t="shared" si="1"/>
        <v>-0.03145478375</v>
      </c>
    </row>
    <row r="1268">
      <c r="A1268" s="66">
        <v>31513.0</v>
      </c>
      <c r="B1268" s="92">
        <v>7.31</v>
      </c>
      <c r="C1268" s="51">
        <f t="shared" si="1"/>
        <v>-0.01082543978</v>
      </c>
    </row>
    <row r="1269">
      <c r="A1269" s="66">
        <v>31520.0</v>
      </c>
      <c r="B1269" s="92">
        <v>7.1</v>
      </c>
      <c r="C1269" s="51">
        <f t="shared" si="1"/>
        <v>-0.02872777018</v>
      </c>
    </row>
    <row r="1270">
      <c r="A1270" s="66">
        <v>31527.0</v>
      </c>
      <c r="B1270" s="92">
        <v>7.35</v>
      </c>
      <c r="C1270" s="51">
        <f t="shared" si="1"/>
        <v>0.03521126761</v>
      </c>
    </row>
    <row r="1271">
      <c r="A1271" s="66">
        <v>31534.0</v>
      </c>
      <c r="B1271" s="92">
        <v>7.44</v>
      </c>
      <c r="C1271" s="51">
        <f t="shared" si="1"/>
        <v>0.01224489796</v>
      </c>
    </row>
    <row r="1272">
      <c r="A1272" s="66">
        <v>31541.0</v>
      </c>
      <c r="B1272" s="92">
        <v>7.44</v>
      </c>
      <c r="C1272" s="51">
        <f t="shared" si="1"/>
        <v>0</v>
      </c>
    </row>
    <row r="1273">
      <c r="A1273" s="66">
        <v>31548.0</v>
      </c>
      <c r="B1273" s="92">
        <v>7.75</v>
      </c>
      <c r="C1273" s="51">
        <f t="shared" si="1"/>
        <v>0.04166666667</v>
      </c>
    </row>
    <row r="1274">
      <c r="A1274" s="66">
        <v>31555.0</v>
      </c>
      <c r="B1274" s="92">
        <v>7.9</v>
      </c>
      <c r="C1274" s="51">
        <f t="shared" si="1"/>
        <v>0.01935483871</v>
      </c>
    </row>
    <row r="1275">
      <c r="A1275" s="66">
        <v>31562.0</v>
      </c>
      <c r="B1275" s="92">
        <v>7.88</v>
      </c>
      <c r="C1275" s="51">
        <f t="shared" si="1"/>
        <v>-0.00253164557</v>
      </c>
    </row>
    <row r="1276">
      <c r="A1276" s="66">
        <v>31569.0</v>
      </c>
      <c r="B1276" s="92">
        <v>8.23</v>
      </c>
      <c r="C1276" s="51">
        <f t="shared" si="1"/>
        <v>0.04441624365</v>
      </c>
    </row>
    <row r="1277">
      <c r="A1277" s="66">
        <v>31576.0</v>
      </c>
      <c r="B1277" s="92">
        <v>7.98</v>
      </c>
      <c r="C1277" s="51">
        <f t="shared" si="1"/>
        <v>-0.03037667072</v>
      </c>
    </row>
    <row r="1278">
      <c r="A1278" s="66">
        <v>31583.0</v>
      </c>
      <c r="B1278" s="92">
        <v>7.62</v>
      </c>
      <c r="C1278" s="51">
        <f t="shared" si="1"/>
        <v>-0.04511278195</v>
      </c>
    </row>
    <row r="1279">
      <c r="A1279" s="66">
        <v>31590.0</v>
      </c>
      <c r="B1279" s="92">
        <v>7.45</v>
      </c>
      <c r="C1279" s="51">
        <f t="shared" si="1"/>
        <v>-0.02230971129</v>
      </c>
    </row>
    <row r="1280">
      <c r="A1280" s="66">
        <v>31597.0</v>
      </c>
      <c r="B1280" s="92">
        <v>7.35</v>
      </c>
      <c r="C1280" s="51">
        <f t="shared" si="1"/>
        <v>-0.01342281879</v>
      </c>
    </row>
    <row r="1281">
      <c r="A1281" s="66">
        <v>31604.0</v>
      </c>
      <c r="B1281" s="92">
        <v>7.33</v>
      </c>
      <c r="C1281" s="51">
        <f t="shared" si="1"/>
        <v>-0.002721088435</v>
      </c>
    </row>
    <row r="1282">
      <c r="A1282" s="66">
        <v>31611.0</v>
      </c>
      <c r="B1282" s="92">
        <v>7.19</v>
      </c>
      <c r="C1282" s="51">
        <f t="shared" si="1"/>
        <v>-0.01909959072</v>
      </c>
    </row>
    <row r="1283">
      <c r="A1283" s="66">
        <v>31618.0</v>
      </c>
      <c r="B1283" s="92">
        <v>7.26</v>
      </c>
      <c r="C1283" s="51">
        <f t="shared" si="1"/>
        <v>0.009735744089</v>
      </c>
    </row>
    <row r="1284">
      <c r="A1284" s="66">
        <v>31625.0</v>
      </c>
      <c r="B1284" s="92">
        <v>7.41</v>
      </c>
      <c r="C1284" s="51">
        <f t="shared" si="1"/>
        <v>0.02066115702</v>
      </c>
    </row>
    <row r="1285">
      <c r="A1285" s="66">
        <v>31632.0</v>
      </c>
      <c r="B1285" s="92">
        <v>7.39</v>
      </c>
      <c r="C1285" s="51">
        <f t="shared" si="1"/>
        <v>-0.002699055331</v>
      </c>
    </row>
    <row r="1286">
      <c r="A1286" s="66">
        <v>31639.0</v>
      </c>
      <c r="B1286" s="92">
        <v>7.19</v>
      </c>
      <c r="C1286" s="51">
        <f t="shared" si="1"/>
        <v>-0.02706359946</v>
      </c>
    </row>
    <row r="1287">
      <c r="A1287" s="66">
        <v>31646.0</v>
      </c>
      <c r="B1287" s="92">
        <v>7.04</v>
      </c>
      <c r="C1287" s="51">
        <f t="shared" si="1"/>
        <v>-0.02086230876</v>
      </c>
    </row>
    <row r="1288">
      <c r="A1288" s="66">
        <v>31653.0</v>
      </c>
      <c r="B1288" s="92">
        <v>7.02</v>
      </c>
      <c r="C1288" s="51">
        <f t="shared" si="1"/>
        <v>-0.002840909091</v>
      </c>
    </row>
    <row r="1289">
      <c r="A1289" s="66">
        <v>31660.0</v>
      </c>
      <c r="B1289" s="92">
        <v>7.18</v>
      </c>
      <c r="C1289" s="51">
        <f t="shared" si="1"/>
        <v>0.02279202279</v>
      </c>
    </row>
    <row r="1290">
      <c r="A1290" s="66">
        <v>31667.0</v>
      </c>
      <c r="B1290" s="92">
        <v>7.46</v>
      </c>
      <c r="C1290" s="51">
        <f t="shared" si="1"/>
        <v>0.03899721448</v>
      </c>
    </row>
    <row r="1291">
      <c r="A1291" s="66">
        <v>31674.0</v>
      </c>
      <c r="B1291" s="92">
        <v>7.56</v>
      </c>
      <c r="C1291" s="51">
        <f t="shared" si="1"/>
        <v>0.01340482574</v>
      </c>
    </row>
    <row r="1292">
      <c r="A1292" s="66">
        <v>31681.0</v>
      </c>
      <c r="B1292" s="92">
        <v>7.52</v>
      </c>
      <c r="C1292" s="51">
        <f t="shared" si="1"/>
        <v>-0.005291005291</v>
      </c>
    </row>
    <row r="1293">
      <c r="A1293" s="66">
        <v>31688.0</v>
      </c>
      <c r="B1293" s="92">
        <v>7.43</v>
      </c>
      <c r="C1293" s="51">
        <f t="shared" si="1"/>
        <v>-0.01196808511</v>
      </c>
    </row>
    <row r="1294">
      <c r="A1294" s="66">
        <v>31695.0</v>
      </c>
      <c r="B1294" s="92">
        <v>7.31</v>
      </c>
      <c r="C1294" s="51">
        <f t="shared" si="1"/>
        <v>-0.01615074024</v>
      </c>
    </row>
    <row r="1295">
      <c r="A1295" s="66">
        <v>31702.0</v>
      </c>
      <c r="B1295" s="92">
        <v>7.53</v>
      </c>
      <c r="C1295" s="51">
        <f t="shared" si="1"/>
        <v>0.03009575923</v>
      </c>
    </row>
    <row r="1296">
      <c r="A1296" s="66">
        <v>31709.0</v>
      </c>
      <c r="B1296" s="92">
        <v>7.52</v>
      </c>
      <c r="C1296" s="51">
        <f t="shared" si="1"/>
        <v>-0.001328021248</v>
      </c>
    </row>
    <row r="1297">
      <c r="A1297" s="66">
        <v>31716.0</v>
      </c>
      <c r="B1297" s="92">
        <v>7.39</v>
      </c>
      <c r="C1297" s="51">
        <f t="shared" si="1"/>
        <v>-0.01728723404</v>
      </c>
    </row>
    <row r="1298">
      <c r="A1298" s="66">
        <v>31723.0</v>
      </c>
      <c r="B1298" s="92">
        <v>7.31</v>
      </c>
      <c r="C1298" s="51">
        <f t="shared" si="1"/>
        <v>-0.01082543978</v>
      </c>
    </row>
    <row r="1299">
      <c r="A1299" s="66">
        <v>31730.0</v>
      </c>
      <c r="B1299" s="92">
        <v>7.34</v>
      </c>
      <c r="C1299" s="51">
        <f t="shared" si="1"/>
        <v>0.004103967168</v>
      </c>
    </row>
    <row r="1300">
      <c r="A1300" s="66">
        <v>31737.0</v>
      </c>
      <c r="B1300" s="92">
        <v>7.21</v>
      </c>
      <c r="C1300" s="51">
        <f t="shared" si="1"/>
        <v>-0.01771117166</v>
      </c>
    </row>
    <row r="1301">
      <c r="A1301" s="66">
        <v>31744.0</v>
      </c>
      <c r="B1301" s="92">
        <v>7.14</v>
      </c>
      <c r="C1301" s="51">
        <f t="shared" si="1"/>
        <v>-0.009708737864</v>
      </c>
    </row>
    <row r="1302">
      <c r="A1302" s="66">
        <v>31751.0</v>
      </c>
      <c r="B1302" s="92">
        <v>7.09</v>
      </c>
      <c r="C1302" s="51">
        <f t="shared" si="1"/>
        <v>-0.00700280112</v>
      </c>
    </row>
    <row r="1303">
      <c r="A1303" s="66">
        <v>31758.0</v>
      </c>
      <c r="B1303" s="92">
        <v>7.09</v>
      </c>
      <c r="C1303" s="51">
        <f t="shared" si="1"/>
        <v>0</v>
      </c>
    </row>
    <row r="1304">
      <c r="A1304" s="66">
        <v>31765.0</v>
      </c>
      <c r="B1304" s="92">
        <v>7.12</v>
      </c>
      <c r="C1304" s="51">
        <f t="shared" si="1"/>
        <v>0.004231311707</v>
      </c>
    </row>
    <row r="1305">
      <c r="A1305" s="66">
        <v>31772.0</v>
      </c>
      <c r="B1305" s="92">
        <v>7.08</v>
      </c>
      <c r="C1305" s="51">
        <f t="shared" si="1"/>
        <v>-0.005617977528</v>
      </c>
    </row>
    <row r="1306">
      <c r="A1306" s="66">
        <v>31779.0</v>
      </c>
      <c r="B1306" s="92">
        <v>7.2</v>
      </c>
      <c r="C1306" s="51">
        <f t="shared" si="1"/>
        <v>0.01694915254</v>
      </c>
    </row>
    <row r="1307">
      <c r="A1307" s="66">
        <v>31786.0</v>
      </c>
      <c r="B1307" s="92">
        <v>7.05</v>
      </c>
      <c r="C1307" s="51">
        <f t="shared" si="1"/>
        <v>-0.02083333333</v>
      </c>
    </row>
    <row r="1308">
      <c r="A1308" s="66">
        <v>31793.0</v>
      </c>
      <c r="B1308" s="92">
        <v>7.07</v>
      </c>
      <c r="C1308" s="51">
        <f t="shared" si="1"/>
        <v>0.002836879433</v>
      </c>
    </row>
    <row r="1309">
      <c r="A1309" s="66">
        <v>31800.0</v>
      </c>
      <c r="B1309" s="92">
        <v>7.03</v>
      </c>
      <c r="C1309" s="51">
        <f t="shared" si="1"/>
        <v>-0.005657708628</v>
      </c>
    </row>
    <row r="1310">
      <c r="A1310" s="66">
        <v>31807.0</v>
      </c>
      <c r="B1310" s="92">
        <v>7.15</v>
      </c>
      <c r="C1310" s="51">
        <f t="shared" si="1"/>
        <v>0.01706970128</v>
      </c>
    </row>
    <row r="1311">
      <c r="A1311" s="66">
        <v>31814.0</v>
      </c>
      <c r="B1311" s="92">
        <v>7.22</v>
      </c>
      <c r="C1311" s="51">
        <f t="shared" si="1"/>
        <v>0.00979020979</v>
      </c>
    </row>
    <row r="1312">
      <c r="A1312" s="66">
        <v>31821.0</v>
      </c>
      <c r="B1312" s="92">
        <v>7.31</v>
      </c>
      <c r="C1312" s="51">
        <f t="shared" si="1"/>
        <v>0.01246537396</v>
      </c>
    </row>
    <row r="1313">
      <c r="A1313" s="66">
        <v>31828.0</v>
      </c>
      <c r="B1313" s="92">
        <v>7.28</v>
      </c>
      <c r="C1313" s="51">
        <f t="shared" si="1"/>
        <v>-0.004103967168</v>
      </c>
    </row>
    <row r="1314">
      <c r="A1314" s="66">
        <v>31835.0</v>
      </c>
      <c r="B1314" s="92">
        <v>7.2</v>
      </c>
      <c r="C1314" s="51">
        <f t="shared" si="1"/>
        <v>-0.01098901099</v>
      </c>
    </row>
    <row r="1315">
      <c r="A1315" s="66">
        <v>31842.0</v>
      </c>
      <c r="B1315" s="92">
        <v>7.18</v>
      </c>
      <c r="C1315" s="51">
        <f t="shared" si="1"/>
        <v>-0.002777777778</v>
      </c>
    </row>
    <row r="1316">
      <c r="A1316" s="66">
        <v>31849.0</v>
      </c>
      <c r="B1316" s="92">
        <v>7.22</v>
      </c>
      <c r="C1316" s="51">
        <f t="shared" si="1"/>
        <v>0.005571030641</v>
      </c>
    </row>
    <row r="1317">
      <c r="A1317" s="66">
        <v>31856.0</v>
      </c>
      <c r="B1317" s="92">
        <v>7.21</v>
      </c>
      <c r="C1317" s="51">
        <f t="shared" si="1"/>
        <v>-0.001385041551</v>
      </c>
    </row>
    <row r="1318">
      <c r="A1318" s="66">
        <v>31863.0</v>
      </c>
      <c r="B1318" s="92">
        <v>7.27</v>
      </c>
      <c r="C1318" s="51">
        <f t="shared" si="1"/>
        <v>0.008321775312</v>
      </c>
    </row>
    <row r="1319">
      <c r="A1319" s="66">
        <v>31870.0</v>
      </c>
      <c r="B1319" s="92">
        <v>7.56</v>
      </c>
      <c r="C1319" s="51">
        <f t="shared" si="1"/>
        <v>0.03988995873</v>
      </c>
    </row>
    <row r="1320">
      <c r="A1320" s="66">
        <v>31877.0</v>
      </c>
      <c r="B1320" s="92">
        <v>7.71</v>
      </c>
      <c r="C1320" s="51">
        <f t="shared" si="1"/>
        <v>0.01984126984</v>
      </c>
    </row>
    <row r="1321">
      <c r="A1321" s="66">
        <v>31884.0</v>
      </c>
      <c r="B1321" s="92">
        <v>8.12</v>
      </c>
      <c r="C1321" s="51">
        <f t="shared" si="1"/>
        <v>0.05317769131</v>
      </c>
    </row>
    <row r="1322">
      <c r="A1322" s="66">
        <v>31891.0</v>
      </c>
      <c r="B1322" s="92">
        <v>8.3</v>
      </c>
      <c r="C1322" s="51">
        <f t="shared" si="1"/>
        <v>0.02216748768</v>
      </c>
    </row>
    <row r="1323">
      <c r="A1323" s="66">
        <v>31898.0</v>
      </c>
      <c r="B1323" s="92">
        <v>8.32</v>
      </c>
      <c r="C1323" s="51">
        <f t="shared" si="1"/>
        <v>0.002409638554</v>
      </c>
    </row>
    <row r="1324">
      <c r="A1324" s="66">
        <v>31905.0</v>
      </c>
      <c r="B1324" s="92">
        <v>8.49</v>
      </c>
      <c r="C1324" s="51">
        <f t="shared" si="1"/>
        <v>0.02043269231</v>
      </c>
    </row>
    <row r="1325">
      <c r="A1325" s="66">
        <v>31912.0</v>
      </c>
      <c r="B1325" s="92">
        <v>8.61</v>
      </c>
      <c r="C1325" s="51">
        <f t="shared" si="1"/>
        <v>0.01413427562</v>
      </c>
    </row>
    <row r="1326">
      <c r="A1326" s="66">
        <v>31919.0</v>
      </c>
      <c r="B1326" s="92">
        <v>8.84</v>
      </c>
      <c r="C1326" s="51">
        <f t="shared" si="1"/>
        <v>0.02671312427</v>
      </c>
    </row>
    <row r="1327">
      <c r="A1327" s="66">
        <v>31926.0</v>
      </c>
      <c r="B1327" s="92">
        <v>8.55</v>
      </c>
      <c r="C1327" s="51">
        <f t="shared" si="1"/>
        <v>-0.03280542986</v>
      </c>
    </row>
    <row r="1328">
      <c r="A1328" s="66">
        <v>31933.0</v>
      </c>
      <c r="B1328" s="92">
        <v>8.58</v>
      </c>
      <c r="C1328" s="51">
        <f t="shared" si="1"/>
        <v>0.00350877193</v>
      </c>
    </row>
    <row r="1329">
      <c r="A1329" s="66">
        <v>31940.0</v>
      </c>
      <c r="B1329" s="92">
        <v>8.5</v>
      </c>
      <c r="C1329" s="51">
        <f t="shared" si="1"/>
        <v>-0.009324009324</v>
      </c>
    </row>
    <row r="1330">
      <c r="A1330" s="66">
        <v>31947.0</v>
      </c>
      <c r="B1330" s="92">
        <v>8.27</v>
      </c>
      <c r="C1330" s="51">
        <f t="shared" si="1"/>
        <v>-0.02705882353</v>
      </c>
    </row>
    <row r="1331">
      <c r="A1331" s="66">
        <v>31954.0</v>
      </c>
      <c r="B1331" s="92">
        <v>8.28</v>
      </c>
      <c r="C1331" s="51">
        <f t="shared" si="1"/>
        <v>0.001209189843</v>
      </c>
    </row>
    <row r="1332">
      <c r="A1332" s="66">
        <v>31961.0</v>
      </c>
      <c r="B1332" s="92">
        <v>8.35</v>
      </c>
      <c r="C1332" s="51">
        <f t="shared" si="1"/>
        <v>0.00845410628</v>
      </c>
    </row>
    <row r="1333">
      <c r="A1333" s="66">
        <v>31968.0</v>
      </c>
      <c r="B1333" s="92">
        <v>8.32</v>
      </c>
      <c r="C1333" s="51">
        <f t="shared" si="1"/>
        <v>-0.003592814371</v>
      </c>
    </row>
    <row r="1334">
      <c r="A1334" s="66">
        <v>31975.0</v>
      </c>
      <c r="B1334" s="92">
        <v>8.38</v>
      </c>
      <c r="C1334" s="51">
        <f t="shared" si="1"/>
        <v>0.007211538462</v>
      </c>
    </row>
    <row r="1335">
      <c r="A1335" s="66">
        <v>31982.0</v>
      </c>
      <c r="B1335" s="92">
        <v>8.52</v>
      </c>
      <c r="C1335" s="51">
        <f t="shared" si="1"/>
        <v>0.01670644391</v>
      </c>
    </row>
    <row r="1336">
      <c r="A1336" s="66">
        <v>31989.0</v>
      </c>
      <c r="B1336" s="92">
        <v>8.62</v>
      </c>
      <c r="C1336" s="51">
        <f t="shared" si="1"/>
        <v>0.0117370892</v>
      </c>
    </row>
    <row r="1337">
      <c r="A1337" s="66">
        <v>31996.0</v>
      </c>
      <c r="B1337" s="92">
        <v>8.75</v>
      </c>
      <c r="C1337" s="51">
        <f t="shared" si="1"/>
        <v>0.0150812065</v>
      </c>
    </row>
    <row r="1338">
      <c r="A1338" s="66">
        <v>32003.0</v>
      </c>
      <c r="B1338" s="92">
        <v>8.68</v>
      </c>
      <c r="C1338" s="51">
        <f t="shared" si="1"/>
        <v>-0.008</v>
      </c>
    </row>
    <row r="1339">
      <c r="A1339" s="66">
        <v>32010.0</v>
      </c>
      <c r="B1339" s="92">
        <v>8.71</v>
      </c>
      <c r="C1339" s="51">
        <f t="shared" si="1"/>
        <v>0.003456221198</v>
      </c>
    </row>
    <row r="1340">
      <c r="A1340" s="66">
        <v>32017.0</v>
      </c>
      <c r="B1340" s="92">
        <v>8.85</v>
      </c>
      <c r="C1340" s="51">
        <f t="shared" si="1"/>
        <v>0.01607347876</v>
      </c>
    </row>
    <row r="1341">
      <c r="A1341" s="66">
        <v>32024.0</v>
      </c>
      <c r="B1341" s="92">
        <v>9.18</v>
      </c>
      <c r="C1341" s="51">
        <f t="shared" si="1"/>
        <v>0.03728813559</v>
      </c>
    </row>
    <row r="1342">
      <c r="A1342" s="66">
        <v>32031.0</v>
      </c>
      <c r="B1342" s="92">
        <v>9.43</v>
      </c>
      <c r="C1342" s="51">
        <f t="shared" si="1"/>
        <v>0.02723311547</v>
      </c>
    </row>
    <row r="1343">
      <c r="A1343" s="66">
        <v>32038.0</v>
      </c>
      <c r="B1343" s="92">
        <v>9.43</v>
      </c>
      <c r="C1343" s="51">
        <f t="shared" si="1"/>
        <v>0</v>
      </c>
    </row>
    <row r="1344">
      <c r="A1344" s="66">
        <v>32045.0</v>
      </c>
      <c r="B1344" s="92">
        <v>9.45</v>
      </c>
      <c r="C1344" s="51">
        <f t="shared" si="1"/>
        <v>0.002120890774</v>
      </c>
    </row>
    <row r="1345">
      <c r="A1345" s="66">
        <v>32052.0</v>
      </c>
      <c r="B1345" s="92">
        <v>9.61</v>
      </c>
      <c r="C1345" s="51">
        <f t="shared" si="1"/>
        <v>0.01693121693</v>
      </c>
    </row>
    <row r="1346">
      <c r="A1346" s="66">
        <v>32059.0</v>
      </c>
      <c r="B1346" s="92">
        <v>9.78</v>
      </c>
      <c r="C1346" s="51">
        <f t="shared" si="1"/>
        <v>0.01768990635</v>
      </c>
    </row>
    <row r="1347">
      <c r="A1347" s="66">
        <v>32066.0</v>
      </c>
      <c r="B1347" s="92">
        <v>10.11</v>
      </c>
      <c r="C1347" s="51">
        <f t="shared" si="1"/>
        <v>0.03374233129</v>
      </c>
    </row>
    <row r="1348">
      <c r="A1348" s="66">
        <v>32073.0</v>
      </c>
      <c r="B1348" s="92">
        <v>9.36</v>
      </c>
      <c r="C1348" s="51">
        <f t="shared" si="1"/>
        <v>-0.07418397626</v>
      </c>
    </row>
    <row r="1349">
      <c r="A1349" s="66">
        <v>32080.0</v>
      </c>
      <c r="B1349" s="92">
        <v>8.9</v>
      </c>
      <c r="C1349" s="51">
        <f t="shared" si="1"/>
        <v>-0.04914529915</v>
      </c>
    </row>
    <row r="1350">
      <c r="A1350" s="66">
        <v>32087.0</v>
      </c>
      <c r="B1350" s="92">
        <v>8.84</v>
      </c>
      <c r="C1350" s="51">
        <f t="shared" si="1"/>
        <v>-0.006741573034</v>
      </c>
    </row>
    <row r="1351">
      <c r="A1351" s="66">
        <v>32094.0</v>
      </c>
      <c r="B1351" s="92">
        <v>8.8</v>
      </c>
      <c r="C1351" s="51">
        <f t="shared" si="1"/>
        <v>-0.004524886878</v>
      </c>
    </row>
    <row r="1352">
      <c r="A1352" s="66">
        <v>32101.0</v>
      </c>
      <c r="B1352" s="92">
        <v>8.83</v>
      </c>
      <c r="C1352" s="51">
        <f t="shared" si="1"/>
        <v>0.003409090909</v>
      </c>
    </row>
    <row r="1353">
      <c r="A1353" s="66">
        <v>32108.0</v>
      </c>
      <c r="B1353" s="92">
        <v>8.95</v>
      </c>
      <c r="C1353" s="51">
        <f t="shared" si="1"/>
        <v>0.01359003398</v>
      </c>
    </row>
    <row r="1354">
      <c r="A1354" s="66">
        <v>32115.0</v>
      </c>
      <c r="B1354" s="92">
        <v>8.98</v>
      </c>
      <c r="C1354" s="51">
        <f t="shared" si="1"/>
        <v>0.003351955307</v>
      </c>
    </row>
    <row r="1355">
      <c r="A1355" s="66">
        <v>32122.0</v>
      </c>
      <c r="B1355" s="92">
        <v>9.14</v>
      </c>
      <c r="C1355" s="51">
        <f t="shared" si="1"/>
        <v>0.01781737194</v>
      </c>
    </row>
    <row r="1356">
      <c r="A1356" s="66">
        <v>32129.0</v>
      </c>
      <c r="B1356" s="92">
        <v>9.05</v>
      </c>
      <c r="C1356" s="51">
        <f t="shared" si="1"/>
        <v>-0.009846827133</v>
      </c>
    </row>
    <row r="1357">
      <c r="A1357" s="66">
        <v>32136.0</v>
      </c>
      <c r="B1357" s="92">
        <v>8.87</v>
      </c>
      <c r="C1357" s="51">
        <f t="shared" si="1"/>
        <v>-0.01988950276</v>
      </c>
    </row>
    <row r="1358">
      <c r="A1358" s="66">
        <v>32143.0</v>
      </c>
      <c r="B1358" s="92">
        <v>8.85</v>
      </c>
      <c r="C1358" s="51">
        <f t="shared" si="1"/>
        <v>-0.002254791432</v>
      </c>
    </row>
    <row r="1359">
      <c r="A1359" s="66">
        <v>32150.0</v>
      </c>
      <c r="B1359" s="92">
        <v>8.84</v>
      </c>
      <c r="C1359" s="51">
        <f t="shared" si="1"/>
        <v>-0.001129943503</v>
      </c>
    </row>
    <row r="1360">
      <c r="A1360" s="66">
        <v>32157.0</v>
      </c>
      <c r="B1360" s="92">
        <v>8.84</v>
      </c>
      <c r="C1360" s="51">
        <f t="shared" si="1"/>
        <v>0</v>
      </c>
    </row>
    <row r="1361">
      <c r="A1361" s="66">
        <v>32164.0</v>
      </c>
      <c r="B1361" s="92">
        <v>8.57</v>
      </c>
      <c r="C1361" s="51">
        <f t="shared" si="1"/>
        <v>-0.03054298643</v>
      </c>
    </row>
    <row r="1362">
      <c r="A1362" s="66">
        <v>32171.0</v>
      </c>
      <c r="B1362" s="92">
        <v>8.39</v>
      </c>
      <c r="C1362" s="51">
        <f t="shared" si="1"/>
        <v>-0.02100350058</v>
      </c>
    </row>
    <row r="1363">
      <c r="A1363" s="66">
        <v>32178.0</v>
      </c>
      <c r="B1363" s="92">
        <v>8.2</v>
      </c>
      <c r="C1363" s="51">
        <f t="shared" si="1"/>
        <v>-0.02264600715</v>
      </c>
    </row>
    <row r="1364">
      <c r="A1364" s="66">
        <v>32185.0</v>
      </c>
      <c r="B1364" s="92">
        <v>8.18</v>
      </c>
      <c r="C1364" s="51">
        <f t="shared" si="1"/>
        <v>-0.00243902439</v>
      </c>
    </row>
    <row r="1365">
      <c r="A1365" s="66">
        <v>32192.0</v>
      </c>
      <c r="B1365" s="92">
        <v>8.29</v>
      </c>
      <c r="C1365" s="51">
        <f t="shared" si="1"/>
        <v>0.01344743276</v>
      </c>
    </row>
    <row r="1366">
      <c r="A1366" s="66">
        <v>32199.0</v>
      </c>
      <c r="B1366" s="92">
        <v>8.2</v>
      </c>
      <c r="C1366" s="51">
        <f t="shared" si="1"/>
        <v>-0.01085645356</v>
      </c>
    </row>
    <row r="1367">
      <c r="A1367" s="66">
        <v>32206.0</v>
      </c>
      <c r="B1367" s="92">
        <v>8.17</v>
      </c>
      <c r="C1367" s="51">
        <f t="shared" si="1"/>
        <v>-0.003658536585</v>
      </c>
    </row>
    <row r="1368">
      <c r="A1368" s="66">
        <v>32213.0</v>
      </c>
      <c r="B1368" s="92">
        <v>8.32</v>
      </c>
      <c r="C1368" s="51">
        <f t="shared" si="1"/>
        <v>0.01835985312</v>
      </c>
    </row>
    <row r="1369">
      <c r="A1369" s="66">
        <v>32220.0</v>
      </c>
      <c r="B1369" s="92">
        <v>8.33</v>
      </c>
      <c r="C1369" s="51">
        <f t="shared" si="1"/>
        <v>0.001201923077</v>
      </c>
    </row>
    <row r="1370">
      <c r="A1370" s="66">
        <v>32227.0</v>
      </c>
      <c r="B1370" s="92">
        <v>8.48</v>
      </c>
      <c r="C1370" s="51">
        <f t="shared" si="1"/>
        <v>0.01800720288</v>
      </c>
    </row>
    <row r="1371">
      <c r="A1371" s="66">
        <v>32234.0</v>
      </c>
      <c r="B1371" s="92">
        <v>8.57</v>
      </c>
      <c r="C1371" s="51">
        <f t="shared" si="1"/>
        <v>0.01061320755</v>
      </c>
    </row>
    <row r="1372">
      <c r="A1372" s="66">
        <v>32241.0</v>
      </c>
      <c r="B1372" s="92">
        <v>8.62</v>
      </c>
      <c r="C1372" s="51">
        <f t="shared" si="1"/>
        <v>0.005834305718</v>
      </c>
    </row>
    <row r="1373">
      <c r="A1373" s="66">
        <v>32248.0</v>
      </c>
      <c r="B1373" s="92">
        <v>8.63</v>
      </c>
      <c r="C1373" s="51">
        <f t="shared" si="1"/>
        <v>0.001160092807</v>
      </c>
    </row>
    <row r="1374">
      <c r="A1374" s="66">
        <v>32255.0</v>
      </c>
      <c r="B1374" s="92">
        <v>8.81</v>
      </c>
      <c r="C1374" s="51">
        <f t="shared" si="1"/>
        <v>0.02085747393</v>
      </c>
    </row>
    <row r="1375">
      <c r="A1375" s="66">
        <v>32262.0</v>
      </c>
      <c r="B1375" s="92">
        <v>8.82</v>
      </c>
      <c r="C1375" s="51">
        <f t="shared" si="1"/>
        <v>0.00113507378</v>
      </c>
    </row>
    <row r="1376">
      <c r="A1376" s="66">
        <v>32269.0</v>
      </c>
      <c r="B1376" s="92">
        <v>8.93</v>
      </c>
      <c r="C1376" s="51">
        <f t="shared" si="1"/>
        <v>0.01247165533</v>
      </c>
    </row>
    <row r="1377">
      <c r="A1377" s="66">
        <v>32276.0</v>
      </c>
      <c r="B1377" s="92">
        <v>9.04</v>
      </c>
      <c r="C1377" s="51">
        <f t="shared" si="1"/>
        <v>0.01231802912</v>
      </c>
    </row>
    <row r="1378">
      <c r="A1378" s="66">
        <v>32283.0</v>
      </c>
      <c r="B1378" s="92">
        <v>9.14</v>
      </c>
      <c r="C1378" s="51">
        <f t="shared" si="1"/>
        <v>0.0110619469</v>
      </c>
    </row>
    <row r="1379">
      <c r="A1379" s="66">
        <v>32290.0</v>
      </c>
      <c r="B1379" s="92">
        <v>9.22</v>
      </c>
      <c r="C1379" s="51">
        <f t="shared" si="1"/>
        <v>0.00875273523</v>
      </c>
    </row>
    <row r="1380">
      <c r="A1380" s="66">
        <v>32297.0</v>
      </c>
      <c r="B1380" s="92">
        <v>9.07</v>
      </c>
      <c r="C1380" s="51">
        <f t="shared" si="1"/>
        <v>-0.01626898048</v>
      </c>
    </row>
    <row r="1381">
      <c r="A1381" s="66">
        <v>32304.0</v>
      </c>
      <c r="B1381" s="92">
        <v>8.96</v>
      </c>
      <c r="C1381" s="51">
        <f t="shared" si="1"/>
        <v>-0.01212789416</v>
      </c>
    </row>
    <row r="1382">
      <c r="A1382" s="66">
        <v>32311.0</v>
      </c>
      <c r="B1382" s="92">
        <v>8.84</v>
      </c>
      <c r="C1382" s="51">
        <f t="shared" si="1"/>
        <v>-0.01339285714</v>
      </c>
    </row>
    <row r="1383">
      <c r="A1383" s="66">
        <v>32318.0</v>
      </c>
      <c r="B1383" s="92">
        <v>8.94</v>
      </c>
      <c r="C1383" s="51">
        <f t="shared" si="1"/>
        <v>0.01131221719</v>
      </c>
    </row>
    <row r="1384">
      <c r="A1384" s="66">
        <v>32325.0</v>
      </c>
      <c r="B1384" s="92">
        <v>8.86</v>
      </c>
      <c r="C1384" s="51">
        <f t="shared" si="1"/>
        <v>-0.008948545861</v>
      </c>
    </row>
    <row r="1385">
      <c r="A1385" s="66">
        <v>32332.0</v>
      </c>
      <c r="B1385" s="92">
        <v>8.93</v>
      </c>
      <c r="C1385" s="51">
        <f t="shared" si="1"/>
        <v>0.007900677201</v>
      </c>
    </row>
    <row r="1386">
      <c r="A1386" s="66">
        <v>32339.0</v>
      </c>
      <c r="B1386" s="92">
        <v>9.08</v>
      </c>
      <c r="C1386" s="51">
        <f t="shared" si="1"/>
        <v>0.01679731243</v>
      </c>
    </row>
    <row r="1387">
      <c r="A1387" s="66">
        <v>32346.0</v>
      </c>
      <c r="B1387" s="92">
        <v>9.13</v>
      </c>
      <c r="C1387" s="51">
        <f t="shared" si="1"/>
        <v>0.00550660793</v>
      </c>
    </row>
    <row r="1388">
      <c r="A1388" s="66">
        <v>32353.0</v>
      </c>
      <c r="B1388" s="92">
        <v>9.12</v>
      </c>
      <c r="C1388" s="51">
        <f t="shared" si="1"/>
        <v>-0.001095290252</v>
      </c>
    </row>
    <row r="1389">
      <c r="A1389" s="66">
        <v>32360.0</v>
      </c>
      <c r="B1389" s="92">
        <v>9.04</v>
      </c>
      <c r="C1389" s="51">
        <f t="shared" si="1"/>
        <v>-0.008771929825</v>
      </c>
    </row>
    <row r="1390">
      <c r="A1390" s="66">
        <v>32367.0</v>
      </c>
      <c r="B1390" s="92">
        <v>9.27</v>
      </c>
      <c r="C1390" s="51">
        <f t="shared" si="1"/>
        <v>0.02544247788</v>
      </c>
    </row>
    <row r="1391">
      <c r="A1391" s="66">
        <v>32374.0</v>
      </c>
      <c r="B1391" s="92">
        <v>9.36</v>
      </c>
      <c r="C1391" s="51">
        <f t="shared" si="1"/>
        <v>0.009708737864</v>
      </c>
    </row>
    <row r="1392">
      <c r="A1392" s="66">
        <v>32381.0</v>
      </c>
      <c r="B1392" s="92">
        <v>9.36</v>
      </c>
      <c r="C1392" s="51">
        <f t="shared" si="1"/>
        <v>0</v>
      </c>
    </row>
    <row r="1393">
      <c r="A1393" s="66">
        <v>32388.0</v>
      </c>
      <c r="B1393" s="92">
        <v>9.21</v>
      </c>
      <c r="C1393" s="51">
        <f t="shared" si="1"/>
        <v>-0.01602564103</v>
      </c>
    </row>
    <row r="1394">
      <c r="A1394" s="66">
        <v>32395.0</v>
      </c>
      <c r="B1394" s="92">
        <v>8.98</v>
      </c>
      <c r="C1394" s="51">
        <f t="shared" si="1"/>
        <v>-0.02497285559</v>
      </c>
    </row>
    <row r="1395">
      <c r="A1395" s="66">
        <v>32402.0</v>
      </c>
      <c r="B1395" s="92">
        <v>8.93</v>
      </c>
      <c r="C1395" s="51">
        <f t="shared" si="1"/>
        <v>-0.005567928731</v>
      </c>
    </row>
    <row r="1396">
      <c r="A1396" s="66">
        <v>32409.0</v>
      </c>
      <c r="B1396" s="92">
        <v>8.96</v>
      </c>
      <c r="C1396" s="51">
        <f t="shared" si="1"/>
        <v>0.003359462486</v>
      </c>
    </row>
    <row r="1397">
      <c r="A1397" s="66">
        <v>32416.0</v>
      </c>
      <c r="B1397" s="92">
        <v>8.99</v>
      </c>
      <c r="C1397" s="51">
        <f t="shared" si="1"/>
        <v>0.003348214286</v>
      </c>
    </row>
    <row r="1398">
      <c r="A1398" s="66">
        <v>32423.0</v>
      </c>
      <c r="B1398" s="92">
        <v>8.83</v>
      </c>
      <c r="C1398" s="51">
        <f t="shared" si="1"/>
        <v>-0.01779755284</v>
      </c>
    </row>
    <row r="1399">
      <c r="A1399" s="66">
        <v>32430.0</v>
      </c>
      <c r="B1399" s="92">
        <v>8.81</v>
      </c>
      <c r="C1399" s="51">
        <f t="shared" si="1"/>
        <v>-0.002265005663</v>
      </c>
    </row>
    <row r="1400">
      <c r="A1400" s="66">
        <v>32437.0</v>
      </c>
      <c r="B1400" s="92">
        <v>8.8</v>
      </c>
      <c r="C1400" s="51">
        <f t="shared" si="1"/>
        <v>-0.00113507378</v>
      </c>
    </row>
    <row r="1401">
      <c r="A1401" s="66">
        <v>32444.0</v>
      </c>
      <c r="B1401" s="92">
        <v>8.77</v>
      </c>
      <c r="C1401" s="51">
        <f t="shared" si="1"/>
        <v>-0.003409090909</v>
      </c>
    </row>
    <row r="1402">
      <c r="A1402" s="66">
        <v>32451.0</v>
      </c>
      <c r="B1402" s="92">
        <v>8.72</v>
      </c>
      <c r="C1402" s="51">
        <f t="shared" si="1"/>
        <v>-0.005701254276</v>
      </c>
    </row>
    <row r="1403">
      <c r="A1403" s="66">
        <v>32458.0</v>
      </c>
      <c r="B1403" s="92">
        <v>8.91</v>
      </c>
      <c r="C1403" s="51">
        <f t="shared" si="1"/>
        <v>0.02178899083</v>
      </c>
    </row>
    <row r="1404">
      <c r="A1404" s="66">
        <v>32465.0</v>
      </c>
      <c r="B1404" s="92">
        <v>8.99</v>
      </c>
      <c r="C1404" s="51">
        <f t="shared" si="1"/>
        <v>0.008978675645</v>
      </c>
    </row>
    <row r="1405">
      <c r="A1405" s="66">
        <v>32472.0</v>
      </c>
      <c r="B1405" s="92">
        <v>9.1</v>
      </c>
      <c r="C1405" s="51">
        <f t="shared" si="1"/>
        <v>0.01223581758</v>
      </c>
    </row>
    <row r="1406">
      <c r="A1406" s="66">
        <v>32479.0</v>
      </c>
      <c r="B1406" s="92">
        <v>9.11</v>
      </c>
      <c r="C1406" s="51">
        <f t="shared" si="1"/>
        <v>0.001098901099</v>
      </c>
    </row>
    <row r="1407">
      <c r="A1407" s="66">
        <v>32486.0</v>
      </c>
      <c r="B1407" s="92">
        <v>9.03</v>
      </c>
      <c r="C1407" s="51">
        <f t="shared" si="1"/>
        <v>-0.008781558727</v>
      </c>
    </row>
    <row r="1408">
      <c r="A1408" s="66">
        <v>32493.0</v>
      </c>
      <c r="B1408" s="92">
        <v>9.16</v>
      </c>
      <c r="C1408" s="51">
        <f t="shared" si="1"/>
        <v>0.01439645626</v>
      </c>
    </row>
    <row r="1409">
      <c r="A1409" s="66">
        <v>32500.0</v>
      </c>
      <c r="B1409" s="92">
        <v>9.08</v>
      </c>
      <c r="C1409" s="51">
        <f t="shared" si="1"/>
        <v>-0.008733624454</v>
      </c>
    </row>
    <row r="1410">
      <c r="A1410" s="66">
        <v>32507.0</v>
      </c>
      <c r="B1410" s="92">
        <v>9.17</v>
      </c>
      <c r="C1410" s="51">
        <f t="shared" si="1"/>
        <v>0.009911894273</v>
      </c>
    </row>
    <row r="1411">
      <c r="A1411" s="66">
        <v>32514.0</v>
      </c>
      <c r="B1411" s="92">
        <v>9.24</v>
      </c>
      <c r="C1411" s="51">
        <f t="shared" si="1"/>
        <v>0.007633587786</v>
      </c>
    </row>
    <row r="1412">
      <c r="A1412" s="66">
        <v>32521.0</v>
      </c>
      <c r="B1412" s="92">
        <v>9.18</v>
      </c>
      <c r="C1412" s="51">
        <f t="shared" si="1"/>
        <v>-0.006493506494</v>
      </c>
    </row>
    <row r="1413">
      <c r="A1413" s="66">
        <v>32528.0</v>
      </c>
      <c r="B1413" s="92">
        <v>9.02</v>
      </c>
      <c r="C1413" s="51">
        <f t="shared" si="1"/>
        <v>-0.0174291939</v>
      </c>
    </row>
    <row r="1414">
      <c r="A1414" s="66">
        <v>32535.0</v>
      </c>
      <c r="B1414" s="92">
        <v>8.97</v>
      </c>
      <c r="C1414" s="51">
        <f t="shared" si="1"/>
        <v>-0.005543237251</v>
      </c>
    </row>
    <row r="1415">
      <c r="A1415" s="66">
        <v>32542.0</v>
      </c>
      <c r="B1415" s="92">
        <v>9.0</v>
      </c>
      <c r="C1415" s="51">
        <f t="shared" si="1"/>
        <v>0.003344481605</v>
      </c>
    </row>
    <row r="1416">
      <c r="A1416" s="66">
        <v>32549.0</v>
      </c>
      <c r="B1416" s="92">
        <v>9.05</v>
      </c>
      <c r="C1416" s="51">
        <f t="shared" si="1"/>
        <v>0.005555555556</v>
      </c>
    </row>
    <row r="1417">
      <c r="A1417" s="66">
        <v>32556.0</v>
      </c>
      <c r="B1417" s="92">
        <v>9.21</v>
      </c>
      <c r="C1417" s="51">
        <f t="shared" si="1"/>
        <v>0.01767955801</v>
      </c>
    </row>
    <row r="1418">
      <c r="A1418" s="66">
        <v>32563.0</v>
      </c>
      <c r="B1418" s="92">
        <v>9.31</v>
      </c>
      <c r="C1418" s="51">
        <f t="shared" si="1"/>
        <v>0.0108577633</v>
      </c>
    </row>
    <row r="1419">
      <c r="A1419" s="66">
        <v>32570.0</v>
      </c>
      <c r="B1419" s="92">
        <v>9.33</v>
      </c>
      <c r="C1419" s="51">
        <f t="shared" si="1"/>
        <v>0.002148227712</v>
      </c>
    </row>
    <row r="1420">
      <c r="A1420" s="66">
        <v>32577.0</v>
      </c>
      <c r="B1420" s="92">
        <v>9.27</v>
      </c>
      <c r="C1420" s="51">
        <f t="shared" si="1"/>
        <v>-0.006430868167</v>
      </c>
    </row>
    <row r="1421">
      <c r="A1421" s="66">
        <v>32584.0</v>
      </c>
      <c r="B1421" s="92">
        <v>9.35</v>
      </c>
      <c r="C1421" s="51">
        <f t="shared" si="1"/>
        <v>0.008629989213</v>
      </c>
    </row>
    <row r="1422">
      <c r="A1422" s="66">
        <v>32591.0</v>
      </c>
      <c r="B1422" s="92">
        <v>9.49</v>
      </c>
      <c r="C1422" s="51">
        <f t="shared" si="1"/>
        <v>0.01497326203</v>
      </c>
    </row>
    <row r="1423">
      <c r="A1423" s="66">
        <v>32598.0</v>
      </c>
      <c r="B1423" s="92">
        <v>9.37</v>
      </c>
      <c r="C1423" s="51">
        <f t="shared" si="1"/>
        <v>-0.01264488936</v>
      </c>
    </row>
    <row r="1424">
      <c r="A1424" s="66">
        <v>32605.0</v>
      </c>
      <c r="B1424" s="92">
        <v>9.2</v>
      </c>
      <c r="C1424" s="51">
        <f t="shared" si="1"/>
        <v>-0.01814300961</v>
      </c>
    </row>
    <row r="1425">
      <c r="A1425" s="66">
        <v>32612.0</v>
      </c>
      <c r="B1425" s="92">
        <v>9.27</v>
      </c>
      <c r="C1425" s="51">
        <f t="shared" si="1"/>
        <v>0.007608695652</v>
      </c>
    </row>
    <row r="1426">
      <c r="A1426" s="66">
        <v>32619.0</v>
      </c>
      <c r="B1426" s="92">
        <v>9.14</v>
      </c>
      <c r="C1426" s="51">
        <f t="shared" si="1"/>
        <v>-0.01402373247</v>
      </c>
    </row>
    <row r="1427">
      <c r="A1427" s="66">
        <v>32626.0</v>
      </c>
      <c r="B1427" s="92">
        <v>9.09</v>
      </c>
      <c r="C1427" s="51">
        <f t="shared" si="1"/>
        <v>-0.005470459519</v>
      </c>
    </row>
    <row r="1428">
      <c r="A1428" s="66">
        <v>32633.0</v>
      </c>
      <c r="B1428" s="92">
        <v>9.07</v>
      </c>
      <c r="C1428" s="51">
        <f t="shared" si="1"/>
        <v>-0.002200220022</v>
      </c>
    </row>
    <row r="1429">
      <c r="A1429" s="66">
        <v>32640.0</v>
      </c>
      <c r="B1429" s="92">
        <v>9.05</v>
      </c>
      <c r="C1429" s="51">
        <f t="shared" si="1"/>
        <v>-0.002205071665</v>
      </c>
    </row>
    <row r="1430">
      <c r="A1430" s="66">
        <v>32647.0</v>
      </c>
      <c r="B1430" s="92">
        <v>8.79</v>
      </c>
      <c r="C1430" s="51">
        <f t="shared" si="1"/>
        <v>-0.02872928177</v>
      </c>
    </row>
    <row r="1431">
      <c r="A1431" s="66">
        <v>32654.0</v>
      </c>
      <c r="B1431" s="92">
        <v>8.63</v>
      </c>
      <c r="C1431" s="51">
        <f t="shared" si="1"/>
        <v>-0.01820250284</v>
      </c>
    </row>
    <row r="1432">
      <c r="A1432" s="66">
        <v>32661.0</v>
      </c>
      <c r="B1432" s="92">
        <v>8.57</v>
      </c>
      <c r="C1432" s="51">
        <f t="shared" si="1"/>
        <v>-0.006952491309</v>
      </c>
    </row>
    <row r="1433">
      <c r="A1433" s="66">
        <v>32668.0</v>
      </c>
      <c r="B1433" s="92">
        <v>8.28</v>
      </c>
      <c r="C1433" s="51">
        <f t="shared" si="1"/>
        <v>-0.03383897316</v>
      </c>
    </row>
    <row r="1434">
      <c r="A1434" s="66">
        <v>32675.0</v>
      </c>
      <c r="B1434" s="92">
        <v>8.26</v>
      </c>
      <c r="C1434" s="51">
        <f t="shared" si="1"/>
        <v>-0.002415458937</v>
      </c>
    </row>
    <row r="1435">
      <c r="A1435" s="66">
        <v>32682.0</v>
      </c>
      <c r="B1435" s="92">
        <v>8.34</v>
      </c>
      <c r="C1435" s="51">
        <f t="shared" si="1"/>
        <v>0.009685230024</v>
      </c>
    </row>
    <row r="1436">
      <c r="A1436" s="66">
        <v>32689.0</v>
      </c>
      <c r="B1436" s="92">
        <v>8.14</v>
      </c>
      <c r="C1436" s="51">
        <f t="shared" si="1"/>
        <v>-0.02398081535</v>
      </c>
    </row>
    <row r="1437">
      <c r="A1437" s="66">
        <v>32696.0</v>
      </c>
      <c r="B1437" s="92">
        <v>8.08</v>
      </c>
      <c r="C1437" s="51">
        <f t="shared" si="1"/>
        <v>-0.007371007371</v>
      </c>
    </row>
    <row r="1438">
      <c r="A1438" s="66">
        <v>32703.0</v>
      </c>
      <c r="B1438" s="92">
        <v>8.01</v>
      </c>
      <c r="C1438" s="51">
        <f t="shared" si="1"/>
        <v>-0.008663366337</v>
      </c>
    </row>
    <row r="1439">
      <c r="A1439" s="66">
        <v>32710.0</v>
      </c>
      <c r="B1439" s="92">
        <v>8.07</v>
      </c>
      <c r="C1439" s="51">
        <f t="shared" si="1"/>
        <v>0.007490636704</v>
      </c>
    </row>
    <row r="1440">
      <c r="A1440" s="66">
        <v>32717.0</v>
      </c>
      <c r="B1440" s="92">
        <v>7.97</v>
      </c>
      <c r="C1440" s="51">
        <f t="shared" si="1"/>
        <v>-0.01239157373</v>
      </c>
    </row>
    <row r="1441">
      <c r="A1441" s="66">
        <v>32724.0</v>
      </c>
      <c r="B1441" s="92">
        <v>7.82</v>
      </c>
      <c r="C1441" s="51">
        <f t="shared" si="1"/>
        <v>-0.01882057716</v>
      </c>
    </row>
    <row r="1442">
      <c r="A1442" s="66">
        <v>32731.0</v>
      </c>
      <c r="B1442" s="92">
        <v>8.04</v>
      </c>
      <c r="C1442" s="51">
        <f t="shared" si="1"/>
        <v>0.02813299233</v>
      </c>
    </row>
    <row r="1443">
      <c r="A1443" s="66">
        <v>32738.0</v>
      </c>
      <c r="B1443" s="92">
        <v>8.18</v>
      </c>
      <c r="C1443" s="51">
        <f t="shared" si="1"/>
        <v>0.01741293532</v>
      </c>
    </row>
    <row r="1444">
      <c r="A1444" s="66">
        <v>32745.0</v>
      </c>
      <c r="B1444" s="92">
        <v>8.23</v>
      </c>
      <c r="C1444" s="51">
        <f t="shared" si="1"/>
        <v>0.006112469438</v>
      </c>
    </row>
    <row r="1445">
      <c r="A1445" s="66">
        <v>32752.0</v>
      </c>
      <c r="B1445" s="92">
        <v>8.25</v>
      </c>
      <c r="C1445" s="51">
        <f t="shared" si="1"/>
        <v>0.002430133657</v>
      </c>
    </row>
    <row r="1446">
      <c r="A1446" s="66">
        <v>32759.0</v>
      </c>
      <c r="B1446" s="92">
        <v>8.17</v>
      </c>
      <c r="C1446" s="51">
        <f t="shared" si="1"/>
        <v>-0.009696969697</v>
      </c>
    </row>
    <row r="1447">
      <c r="A1447" s="66">
        <v>32766.0</v>
      </c>
      <c r="B1447" s="92">
        <v>8.13</v>
      </c>
      <c r="C1447" s="51">
        <f t="shared" si="1"/>
        <v>-0.004895960832</v>
      </c>
    </row>
    <row r="1448">
      <c r="A1448" s="66">
        <v>32773.0</v>
      </c>
      <c r="B1448" s="92">
        <v>8.15</v>
      </c>
      <c r="C1448" s="51">
        <f t="shared" si="1"/>
        <v>0.0024600246</v>
      </c>
    </row>
    <row r="1449">
      <c r="A1449" s="66">
        <v>32780.0</v>
      </c>
      <c r="B1449" s="92">
        <v>8.31</v>
      </c>
      <c r="C1449" s="51">
        <f t="shared" si="1"/>
        <v>0.01963190184</v>
      </c>
    </row>
    <row r="1450">
      <c r="A1450" s="66">
        <v>32787.0</v>
      </c>
      <c r="B1450" s="92">
        <v>8.18</v>
      </c>
      <c r="C1450" s="51">
        <f t="shared" si="1"/>
        <v>-0.01564380265</v>
      </c>
    </row>
    <row r="1451">
      <c r="A1451" s="66">
        <v>32794.0</v>
      </c>
      <c r="B1451" s="92">
        <v>8.0</v>
      </c>
      <c r="C1451" s="51">
        <f t="shared" si="1"/>
        <v>-0.02200488998</v>
      </c>
    </row>
    <row r="1452">
      <c r="A1452" s="66">
        <v>32801.0</v>
      </c>
      <c r="B1452" s="92">
        <v>7.99</v>
      </c>
      <c r="C1452" s="51">
        <f t="shared" si="1"/>
        <v>-0.00125</v>
      </c>
    </row>
    <row r="1453">
      <c r="A1453" s="66">
        <v>32808.0</v>
      </c>
      <c r="B1453" s="92">
        <v>7.89</v>
      </c>
      <c r="C1453" s="51">
        <f t="shared" si="1"/>
        <v>-0.01251564456</v>
      </c>
    </row>
    <row r="1454">
      <c r="A1454" s="66">
        <v>32815.0</v>
      </c>
      <c r="B1454" s="92">
        <v>7.92</v>
      </c>
      <c r="C1454" s="51">
        <f t="shared" si="1"/>
        <v>0.003802281369</v>
      </c>
    </row>
    <row r="1455">
      <c r="A1455" s="66">
        <v>32822.0</v>
      </c>
      <c r="B1455" s="92">
        <v>7.92</v>
      </c>
      <c r="C1455" s="51">
        <f t="shared" si="1"/>
        <v>0</v>
      </c>
    </row>
    <row r="1456">
      <c r="A1456" s="66">
        <v>32829.0</v>
      </c>
      <c r="B1456" s="92">
        <v>7.86</v>
      </c>
      <c r="C1456" s="51">
        <f t="shared" si="1"/>
        <v>-0.007575757576</v>
      </c>
    </row>
    <row r="1457">
      <c r="A1457" s="66">
        <v>32836.0</v>
      </c>
      <c r="B1457" s="92">
        <v>7.83</v>
      </c>
      <c r="C1457" s="51">
        <f t="shared" si="1"/>
        <v>-0.003816793893</v>
      </c>
    </row>
    <row r="1458">
      <c r="A1458" s="66">
        <v>32843.0</v>
      </c>
      <c r="B1458" s="92">
        <v>7.85</v>
      </c>
      <c r="C1458" s="51">
        <f t="shared" si="1"/>
        <v>0.002554278416</v>
      </c>
    </row>
    <row r="1459">
      <c r="A1459" s="66">
        <v>32850.0</v>
      </c>
      <c r="B1459" s="92">
        <v>7.84</v>
      </c>
      <c r="C1459" s="51">
        <f t="shared" si="1"/>
        <v>-0.00127388535</v>
      </c>
    </row>
    <row r="1460">
      <c r="A1460" s="66">
        <v>32857.0</v>
      </c>
      <c r="B1460" s="92">
        <v>7.82</v>
      </c>
      <c r="C1460" s="51">
        <f t="shared" si="1"/>
        <v>-0.002551020408</v>
      </c>
    </row>
    <row r="1461">
      <c r="A1461" s="66">
        <v>32864.0</v>
      </c>
      <c r="B1461" s="92">
        <v>7.78</v>
      </c>
      <c r="C1461" s="51">
        <f t="shared" si="1"/>
        <v>-0.005115089514</v>
      </c>
    </row>
    <row r="1462">
      <c r="A1462" s="66">
        <v>32871.0</v>
      </c>
      <c r="B1462" s="92">
        <v>7.93</v>
      </c>
      <c r="C1462" s="51">
        <f t="shared" si="1"/>
        <v>0.01928020566</v>
      </c>
    </row>
    <row r="1463">
      <c r="A1463" s="66">
        <v>32878.0</v>
      </c>
      <c r="B1463" s="92">
        <v>7.98</v>
      </c>
      <c r="C1463" s="51">
        <f t="shared" si="1"/>
        <v>0.00630517024</v>
      </c>
    </row>
    <row r="1464">
      <c r="A1464" s="66">
        <v>32885.0</v>
      </c>
      <c r="B1464" s="92">
        <v>8.04</v>
      </c>
      <c r="C1464" s="51">
        <f t="shared" si="1"/>
        <v>0.007518796992</v>
      </c>
    </row>
    <row r="1465">
      <c r="A1465" s="66">
        <v>32892.0</v>
      </c>
      <c r="B1465" s="92">
        <v>8.24</v>
      </c>
      <c r="C1465" s="51">
        <f t="shared" si="1"/>
        <v>0.02487562189</v>
      </c>
    </row>
    <row r="1466">
      <c r="A1466" s="66">
        <v>32899.0</v>
      </c>
      <c r="B1466" s="92">
        <v>8.36</v>
      </c>
      <c r="C1466" s="51">
        <f t="shared" si="1"/>
        <v>0.0145631068</v>
      </c>
    </row>
    <row r="1467">
      <c r="A1467" s="66">
        <v>32906.0</v>
      </c>
      <c r="B1467" s="92">
        <v>8.47</v>
      </c>
      <c r="C1467" s="51">
        <f t="shared" si="1"/>
        <v>0.01315789474</v>
      </c>
    </row>
    <row r="1468">
      <c r="A1468" s="66">
        <v>32913.0</v>
      </c>
      <c r="B1468" s="92">
        <v>8.48</v>
      </c>
      <c r="C1468" s="51">
        <f t="shared" si="1"/>
        <v>0.001180637544</v>
      </c>
    </row>
    <row r="1469">
      <c r="A1469" s="66">
        <v>32920.0</v>
      </c>
      <c r="B1469" s="92">
        <v>8.39</v>
      </c>
      <c r="C1469" s="51">
        <f t="shared" si="1"/>
        <v>-0.01061320755</v>
      </c>
    </row>
    <row r="1470">
      <c r="A1470" s="66">
        <v>32927.0</v>
      </c>
      <c r="B1470" s="92">
        <v>8.58</v>
      </c>
      <c r="C1470" s="51">
        <f t="shared" si="1"/>
        <v>0.02264600715</v>
      </c>
    </row>
    <row r="1471">
      <c r="A1471" s="66">
        <v>32934.0</v>
      </c>
      <c r="B1471" s="92">
        <v>8.5</v>
      </c>
      <c r="C1471" s="51">
        <f t="shared" si="1"/>
        <v>-0.009324009324</v>
      </c>
    </row>
    <row r="1472">
      <c r="A1472" s="66">
        <v>32941.0</v>
      </c>
      <c r="B1472" s="92">
        <v>8.61</v>
      </c>
      <c r="C1472" s="51">
        <f t="shared" si="1"/>
        <v>0.01294117647</v>
      </c>
    </row>
    <row r="1473">
      <c r="A1473" s="66">
        <v>32948.0</v>
      </c>
      <c r="B1473" s="92">
        <v>8.65</v>
      </c>
      <c r="C1473" s="51">
        <f t="shared" si="1"/>
        <v>0.004645760743</v>
      </c>
    </row>
    <row r="1474">
      <c r="A1474" s="66">
        <v>32955.0</v>
      </c>
      <c r="B1474" s="92">
        <v>8.55</v>
      </c>
      <c r="C1474" s="51">
        <f t="shared" si="1"/>
        <v>-0.01156069364</v>
      </c>
    </row>
    <row r="1475">
      <c r="A1475" s="66">
        <v>32962.0</v>
      </c>
      <c r="B1475" s="92">
        <v>8.56</v>
      </c>
      <c r="C1475" s="51">
        <f t="shared" si="1"/>
        <v>0.001169590643</v>
      </c>
    </row>
    <row r="1476">
      <c r="A1476" s="66">
        <v>32969.0</v>
      </c>
      <c r="B1476" s="92">
        <v>8.59</v>
      </c>
      <c r="C1476" s="51">
        <f t="shared" si="1"/>
        <v>0.003504672897</v>
      </c>
    </row>
    <row r="1477">
      <c r="A1477" s="66">
        <v>32976.0</v>
      </c>
      <c r="B1477" s="92">
        <v>8.62</v>
      </c>
      <c r="C1477" s="51">
        <f t="shared" si="1"/>
        <v>0.003492433062</v>
      </c>
    </row>
    <row r="1478">
      <c r="A1478" s="66">
        <v>32983.0</v>
      </c>
      <c r="B1478" s="92">
        <v>8.83</v>
      </c>
      <c r="C1478" s="51">
        <f t="shared" si="1"/>
        <v>0.02436194896</v>
      </c>
    </row>
    <row r="1479">
      <c r="A1479" s="66">
        <v>32990.0</v>
      </c>
      <c r="B1479" s="92">
        <v>9.02</v>
      </c>
      <c r="C1479" s="51">
        <f t="shared" si="1"/>
        <v>0.02151755379</v>
      </c>
    </row>
    <row r="1480">
      <c r="A1480" s="66">
        <v>32997.0</v>
      </c>
      <c r="B1480" s="92">
        <v>9.02</v>
      </c>
      <c r="C1480" s="51">
        <f t="shared" si="1"/>
        <v>0</v>
      </c>
    </row>
    <row r="1481">
      <c r="A1481" s="66">
        <v>33004.0</v>
      </c>
      <c r="B1481" s="92">
        <v>8.81</v>
      </c>
      <c r="C1481" s="51">
        <f t="shared" si="1"/>
        <v>-0.02328159645</v>
      </c>
    </row>
    <row r="1482">
      <c r="A1482" s="66">
        <v>33011.0</v>
      </c>
      <c r="B1482" s="92">
        <v>8.68</v>
      </c>
      <c r="C1482" s="51">
        <f t="shared" si="1"/>
        <v>-0.01475595914</v>
      </c>
    </row>
    <row r="1483">
      <c r="A1483" s="66">
        <v>33018.0</v>
      </c>
      <c r="B1483" s="92">
        <v>8.66</v>
      </c>
      <c r="C1483" s="51">
        <f t="shared" si="1"/>
        <v>-0.002304147465</v>
      </c>
    </row>
    <row r="1484">
      <c r="A1484" s="66">
        <v>33025.0</v>
      </c>
      <c r="B1484" s="92">
        <v>8.58</v>
      </c>
      <c r="C1484" s="51">
        <f t="shared" si="1"/>
        <v>-0.009237875289</v>
      </c>
    </row>
    <row r="1485">
      <c r="A1485" s="66">
        <v>33032.0</v>
      </c>
      <c r="B1485" s="92">
        <v>8.46</v>
      </c>
      <c r="C1485" s="51">
        <f t="shared" si="1"/>
        <v>-0.01398601399</v>
      </c>
    </row>
    <row r="1486">
      <c r="A1486" s="66">
        <v>33039.0</v>
      </c>
      <c r="B1486" s="92">
        <v>8.44</v>
      </c>
      <c r="C1486" s="51">
        <f t="shared" si="1"/>
        <v>-0.002364066194</v>
      </c>
    </row>
    <row r="1487">
      <c r="A1487" s="66">
        <v>33046.0</v>
      </c>
      <c r="B1487" s="92">
        <v>8.52</v>
      </c>
      <c r="C1487" s="51">
        <f t="shared" si="1"/>
        <v>0.009478672986</v>
      </c>
    </row>
    <row r="1488">
      <c r="A1488" s="66">
        <v>33053.0</v>
      </c>
      <c r="B1488" s="92">
        <v>8.51</v>
      </c>
      <c r="C1488" s="51">
        <f t="shared" si="1"/>
        <v>-0.00117370892</v>
      </c>
    </row>
    <row r="1489">
      <c r="A1489" s="66">
        <v>33060.0</v>
      </c>
      <c r="B1489" s="92">
        <v>8.44</v>
      </c>
      <c r="C1489" s="51">
        <f t="shared" si="1"/>
        <v>-0.008225616921</v>
      </c>
    </row>
    <row r="1490">
      <c r="A1490" s="66">
        <v>33067.0</v>
      </c>
      <c r="B1490" s="92">
        <v>8.53</v>
      </c>
      <c r="C1490" s="51">
        <f t="shared" si="1"/>
        <v>0.01066350711</v>
      </c>
    </row>
    <row r="1491">
      <c r="A1491" s="66">
        <v>33074.0</v>
      </c>
      <c r="B1491" s="92">
        <v>8.47</v>
      </c>
      <c r="C1491" s="51">
        <f t="shared" si="1"/>
        <v>-0.007033997655</v>
      </c>
    </row>
    <row r="1492">
      <c r="A1492" s="66">
        <v>33081.0</v>
      </c>
      <c r="B1492" s="92">
        <v>8.48</v>
      </c>
      <c r="C1492" s="51">
        <f t="shared" si="1"/>
        <v>0.001180637544</v>
      </c>
    </row>
    <row r="1493">
      <c r="A1493" s="66">
        <v>33088.0</v>
      </c>
      <c r="B1493" s="92">
        <v>8.37</v>
      </c>
      <c r="C1493" s="51">
        <f t="shared" si="1"/>
        <v>-0.01297169811</v>
      </c>
    </row>
    <row r="1494">
      <c r="A1494" s="66">
        <v>33095.0</v>
      </c>
      <c r="B1494" s="92">
        <v>8.72</v>
      </c>
      <c r="C1494" s="51">
        <f t="shared" si="1"/>
        <v>0.04181600956</v>
      </c>
    </row>
    <row r="1495">
      <c r="A1495" s="66">
        <v>33102.0</v>
      </c>
      <c r="B1495" s="92">
        <v>8.71</v>
      </c>
      <c r="C1495" s="51">
        <f t="shared" si="1"/>
        <v>-0.001146788991</v>
      </c>
    </row>
    <row r="1496">
      <c r="A1496" s="66">
        <v>33109.0</v>
      </c>
      <c r="B1496" s="92">
        <v>8.92</v>
      </c>
      <c r="C1496" s="51">
        <f t="shared" si="1"/>
        <v>0.02411021814</v>
      </c>
    </row>
    <row r="1497">
      <c r="A1497" s="66">
        <v>33116.0</v>
      </c>
      <c r="B1497" s="92">
        <v>8.88</v>
      </c>
      <c r="C1497" s="51">
        <f t="shared" si="1"/>
        <v>-0.004484304933</v>
      </c>
    </row>
    <row r="1498">
      <c r="A1498" s="66">
        <v>33123.0</v>
      </c>
      <c r="B1498" s="92">
        <v>8.85</v>
      </c>
      <c r="C1498" s="51">
        <f t="shared" si="1"/>
        <v>-0.003378378378</v>
      </c>
    </row>
    <row r="1499">
      <c r="A1499" s="66">
        <v>33130.0</v>
      </c>
      <c r="B1499" s="92">
        <v>8.84</v>
      </c>
      <c r="C1499" s="51">
        <f t="shared" si="1"/>
        <v>-0.001129943503</v>
      </c>
    </row>
    <row r="1500">
      <c r="A1500" s="66">
        <v>33137.0</v>
      </c>
      <c r="B1500" s="92">
        <v>8.92</v>
      </c>
      <c r="C1500" s="51">
        <f t="shared" si="1"/>
        <v>0.009049773756</v>
      </c>
    </row>
    <row r="1501">
      <c r="A1501" s="66">
        <v>33144.0</v>
      </c>
      <c r="B1501" s="92">
        <v>8.96</v>
      </c>
      <c r="C1501" s="51">
        <f t="shared" si="1"/>
        <v>0.004484304933</v>
      </c>
    </row>
    <row r="1502">
      <c r="A1502" s="66">
        <v>33151.0</v>
      </c>
      <c r="B1502" s="92">
        <v>8.69</v>
      </c>
      <c r="C1502" s="51">
        <f t="shared" si="1"/>
        <v>-0.03013392857</v>
      </c>
    </row>
    <row r="1503">
      <c r="A1503" s="66">
        <v>33158.0</v>
      </c>
      <c r="B1503" s="92">
        <v>8.87</v>
      </c>
      <c r="C1503" s="51">
        <f t="shared" si="1"/>
        <v>0.02071346375</v>
      </c>
    </row>
    <row r="1504">
      <c r="A1504" s="66">
        <v>33165.0</v>
      </c>
      <c r="B1504" s="92">
        <v>8.74</v>
      </c>
      <c r="C1504" s="51">
        <f t="shared" si="1"/>
        <v>-0.01465614431</v>
      </c>
    </row>
    <row r="1505">
      <c r="A1505" s="66">
        <v>33172.0</v>
      </c>
      <c r="B1505" s="92">
        <v>8.64</v>
      </c>
      <c r="C1505" s="51">
        <f t="shared" si="1"/>
        <v>-0.0114416476</v>
      </c>
    </row>
    <row r="1506">
      <c r="A1506" s="66">
        <v>33179.0</v>
      </c>
      <c r="B1506" s="92">
        <v>8.64</v>
      </c>
      <c r="C1506" s="51">
        <f t="shared" si="1"/>
        <v>0</v>
      </c>
    </row>
    <row r="1507">
      <c r="A1507" s="66">
        <v>33186.0</v>
      </c>
      <c r="B1507" s="92">
        <v>8.53</v>
      </c>
      <c r="C1507" s="51">
        <f t="shared" si="1"/>
        <v>-0.01273148148</v>
      </c>
    </row>
    <row r="1508">
      <c r="A1508" s="66">
        <v>33193.0</v>
      </c>
      <c r="B1508" s="92">
        <v>8.35</v>
      </c>
      <c r="C1508" s="51">
        <f t="shared" si="1"/>
        <v>-0.02110199297</v>
      </c>
    </row>
    <row r="1509">
      <c r="A1509" s="66">
        <v>33200.0</v>
      </c>
      <c r="B1509" s="92">
        <v>8.3</v>
      </c>
      <c r="C1509" s="51">
        <f t="shared" si="1"/>
        <v>-0.005988023952</v>
      </c>
    </row>
    <row r="1510">
      <c r="A1510" s="66">
        <v>33207.0</v>
      </c>
      <c r="B1510" s="92">
        <v>8.29</v>
      </c>
      <c r="C1510" s="51">
        <f t="shared" si="1"/>
        <v>-0.001204819277</v>
      </c>
    </row>
    <row r="1511">
      <c r="A1511" s="66">
        <v>33214.0</v>
      </c>
      <c r="B1511" s="92">
        <v>8.16</v>
      </c>
      <c r="C1511" s="51">
        <f t="shared" si="1"/>
        <v>-0.01568154403</v>
      </c>
    </row>
    <row r="1512">
      <c r="A1512" s="66">
        <v>33221.0</v>
      </c>
      <c r="B1512" s="92">
        <v>7.97</v>
      </c>
      <c r="C1512" s="51">
        <f t="shared" si="1"/>
        <v>-0.02328431373</v>
      </c>
    </row>
    <row r="1513">
      <c r="A1513" s="66">
        <v>33228.0</v>
      </c>
      <c r="B1513" s="92">
        <v>8.03</v>
      </c>
      <c r="C1513" s="51">
        <f t="shared" si="1"/>
        <v>0.007528230866</v>
      </c>
    </row>
    <row r="1514">
      <c r="A1514" s="66">
        <v>33235.0</v>
      </c>
      <c r="B1514" s="92">
        <v>8.15</v>
      </c>
      <c r="C1514" s="51">
        <f t="shared" si="1"/>
        <v>0.01494396015</v>
      </c>
    </row>
    <row r="1515">
      <c r="A1515" s="66">
        <v>33242.0</v>
      </c>
      <c r="B1515" s="92">
        <v>8.0</v>
      </c>
      <c r="C1515" s="51">
        <f t="shared" si="1"/>
        <v>-0.01840490798</v>
      </c>
    </row>
    <row r="1516">
      <c r="A1516" s="66">
        <v>33249.0</v>
      </c>
      <c r="B1516" s="92">
        <v>8.18</v>
      </c>
      <c r="C1516" s="51">
        <f t="shared" si="1"/>
        <v>0.0225</v>
      </c>
    </row>
    <row r="1517">
      <c r="A1517" s="66">
        <v>33256.0</v>
      </c>
      <c r="B1517" s="92">
        <v>8.15</v>
      </c>
      <c r="C1517" s="51">
        <f t="shared" si="1"/>
        <v>-0.003667481663</v>
      </c>
    </row>
    <row r="1518">
      <c r="A1518" s="66">
        <v>33263.0</v>
      </c>
      <c r="B1518" s="92">
        <v>8.04</v>
      </c>
      <c r="C1518" s="51">
        <f t="shared" si="1"/>
        <v>-0.01349693252</v>
      </c>
    </row>
    <row r="1519">
      <c r="A1519" s="66">
        <v>33270.0</v>
      </c>
      <c r="B1519" s="92">
        <v>8.02</v>
      </c>
      <c r="C1519" s="51">
        <f t="shared" si="1"/>
        <v>-0.002487562189</v>
      </c>
    </row>
    <row r="1520">
      <c r="A1520" s="66">
        <v>33277.0</v>
      </c>
      <c r="B1520" s="92">
        <v>7.82</v>
      </c>
      <c r="C1520" s="51">
        <f t="shared" si="1"/>
        <v>-0.02493765586</v>
      </c>
    </row>
    <row r="1521">
      <c r="A1521" s="66">
        <v>33284.0</v>
      </c>
      <c r="B1521" s="92">
        <v>7.78</v>
      </c>
      <c r="C1521" s="51">
        <f t="shared" si="1"/>
        <v>-0.005115089514</v>
      </c>
    </row>
    <row r="1522">
      <c r="A1522" s="66">
        <v>33291.0</v>
      </c>
      <c r="B1522" s="92">
        <v>7.86</v>
      </c>
      <c r="C1522" s="51">
        <f t="shared" si="1"/>
        <v>0.01028277635</v>
      </c>
    </row>
    <row r="1523">
      <c r="A1523" s="66">
        <v>33298.0</v>
      </c>
      <c r="B1523" s="92">
        <v>8.0</v>
      </c>
      <c r="C1523" s="51">
        <f t="shared" si="1"/>
        <v>0.01781170483</v>
      </c>
    </row>
    <row r="1524">
      <c r="A1524" s="66">
        <v>33305.0</v>
      </c>
      <c r="B1524" s="92">
        <v>8.1</v>
      </c>
      <c r="C1524" s="51">
        <f t="shared" si="1"/>
        <v>0.0125</v>
      </c>
    </row>
    <row r="1525">
      <c r="A1525" s="66">
        <v>33312.0</v>
      </c>
      <c r="B1525" s="92">
        <v>8.06</v>
      </c>
      <c r="C1525" s="51">
        <f t="shared" si="1"/>
        <v>-0.004938271605</v>
      </c>
    </row>
    <row r="1526">
      <c r="A1526" s="66">
        <v>33319.0</v>
      </c>
      <c r="B1526" s="92">
        <v>8.18</v>
      </c>
      <c r="C1526" s="51">
        <f t="shared" si="1"/>
        <v>0.01488833747</v>
      </c>
    </row>
    <row r="1527">
      <c r="A1527" s="66">
        <v>33326.0</v>
      </c>
      <c r="B1527" s="92">
        <v>8.1</v>
      </c>
      <c r="C1527" s="51">
        <f t="shared" si="1"/>
        <v>-0.0097799511</v>
      </c>
    </row>
    <row r="1528">
      <c r="A1528" s="66">
        <v>33333.0</v>
      </c>
      <c r="B1528" s="92">
        <v>8.03</v>
      </c>
      <c r="C1528" s="51">
        <f t="shared" si="1"/>
        <v>-0.008641975309</v>
      </c>
    </row>
    <row r="1529">
      <c r="A1529" s="66">
        <v>33340.0</v>
      </c>
      <c r="B1529" s="92">
        <v>8.04</v>
      </c>
      <c r="C1529" s="51">
        <f t="shared" si="1"/>
        <v>0.001245330012</v>
      </c>
    </row>
    <row r="1530">
      <c r="A1530" s="66">
        <v>33347.0</v>
      </c>
      <c r="B1530" s="92">
        <v>8.0</v>
      </c>
      <c r="C1530" s="51">
        <f t="shared" si="1"/>
        <v>-0.004975124378</v>
      </c>
    </row>
    <row r="1531">
      <c r="A1531" s="66">
        <v>33354.0</v>
      </c>
      <c r="B1531" s="92">
        <v>8.09</v>
      </c>
      <c r="C1531" s="51">
        <f t="shared" si="1"/>
        <v>0.01125</v>
      </c>
    </row>
    <row r="1532">
      <c r="A1532" s="66">
        <v>33361.0</v>
      </c>
      <c r="B1532" s="92">
        <v>8.02</v>
      </c>
      <c r="C1532" s="51">
        <f t="shared" si="1"/>
        <v>-0.008652657602</v>
      </c>
    </row>
    <row r="1533">
      <c r="A1533" s="66">
        <v>33368.0</v>
      </c>
      <c r="B1533" s="92">
        <v>8.06</v>
      </c>
      <c r="C1533" s="51">
        <f t="shared" si="1"/>
        <v>0.004987531172</v>
      </c>
    </row>
    <row r="1534">
      <c r="A1534" s="66">
        <v>33375.0</v>
      </c>
      <c r="B1534" s="92">
        <v>8.11</v>
      </c>
      <c r="C1534" s="51">
        <f t="shared" si="1"/>
        <v>0.006203473945</v>
      </c>
    </row>
    <row r="1535">
      <c r="A1535" s="66">
        <v>33382.0</v>
      </c>
      <c r="B1535" s="92">
        <v>8.08</v>
      </c>
      <c r="C1535" s="51">
        <f t="shared" si="1"/>
        <v>-0.003699136868</v>
      </c>
    </row>
    <row r="1536">
      <c r="A1536" s="66">
        <v>33389.0</v>
      </c>
      <c r="B1536" s="92">
        <v>8.06</v>
      </c>
      <c r="C1536" s="51">
        <f t="shared" si="1"/>
        <v>-0.002475247525</v>
      </c>
    </row>
    <row r="1537">
      <c r="A1537" s="66">
        <v>33396.0</v>
      </c>
      <c r="B1537" s="92">
        <v>8.2</v>
      </c>
      <c r="C1537" s="51">
        <f t="shared" si="1"/>
        <v>0.01736972705</v>
      </c>
    </row>
    <row r="1538">
      <c r="A1538" s="66">
        <v>33403.0</v>
      </c>
      <c r="B1538" s="92">
        <v>8.31</v>
      </c>
      <c r="C1538" s="51">
        <f t="shared" si="1"/>
        <v>0.01341463415</v>
      </c>
    </row>
    <row r="1539">
      <c r="A1539" s="66">
        <v>33410.0</v>
      </c>
      <c r="B1539" s="92">
        <v>8.31</v>
      </c>
      <c r="C1539" s="51">
        <f t="shared" si="1"/>
        <v>0</v>
      </c>
    </row>
    <row r="1540">
      <c r="A1540" s="66">
        <v>33417.0</v>
      </c>
      <c r="B1540" s="92">
        <v>8.31</v>
      </c>
      <c r="C1540" s="51">
        <f t="shared" si="1"/>
        <v>0</v>
      </c>
    </row>
    <row r="1541">
      <c r="A1541" s="66">
        <v>33424.0</v>
      </c>
      <c r="B1541" s="92">
        <v>8.28</v>
      </c>
      <c r="C1541" s="51">
        <f t="shared" si="1"/>
        <v>-0.003610108303</v>
      </c>
    </row>
    <row r="1542">
      <c r="A1542" s="66">
        <v>33431.0</v>
      </c>
      <c r="B1542" s="92">
        <v>8.32</v>
      </c>
      <c r="C1542" s="51">
        <f t="shared" si="1"/>
        <v>0.004830917874</v>
      </c>
    </row>
    <row r="1543">
      <c r="A1543" s="66">
        <v>33438.0</v>
      </c>
      <c r="B1543" s="92">
        <v>8.28</v>
      </c>
      <c r="C1543" s="51">
        <f t="shared" si="1"/>
        <v>-0.004807692308</v>
      </c>
    </row>
    <row r="1544">
      <c r="A1544" s="66">
        <v>33445.0</v>
      </c>
      <c r="B1544" s="92">
        <v>8.25</v>
      </c>
      <c r="C1544" s="51">
        <f t="shared" si="1"/>
        <v>-0.003623188406</v>
      </c>
    </row>
    <row r="1545">
      <c r="A1545" s="66">
        <v>33452.0</v>
      </c>
      <c r="B1545" s="92">
        <v>8.17</v>
      </c>
      <c r="C1545" s="51">
        <f t="shared" si="1"/>
        <v>-0.009696969697</v>
      </c>
    </row>
    <row r="1546">
      <c r="A1546" s="66">
        <v>33459.0</v>
      </c>
      <c r="B1546" s="92">
        <v>7.98</v>
      </c>
      <c r="C1546" s="51">
        <f t="shared" si="1"/>
        <v>-0.02325581395</v>
      </c>
    </row>
    <row r="1547">
      <c r="A1547" s="66">
        <v>33466.0</v>
      </c>
      <c r="B1547" s="92">
        <v>7.87</v>
      </c>
      <c r="C1547" s="51">
        <f t="shared" si="1"/>
        <v>-0.01378446115</v>
      </c>
    </row>
    <row r="1548">
      <c r="A1548" s="66">
        <v>33473.0</v>
      </c>
      <c r="B1548" s="92">
        <v>7.82</v>
      </c>
      <c r="C1548" s="51">
        <f t="shared" si="1"/>
        <v>-0.006353240152</v>
      </c>
    </row>
    <row r="1549">
      <c r="A1549" s="66">
        <v>33480.0</v>
      </c>
      <c r="B1549" s="92">
        <v>7.84</v>
      </c>
      <c r="C1549" s="51">
        <f t="shared" si="1"/>
        <v>0.002557544757</v>
      </c>
    </row>
    <row r="1550">
      <c r="A1550" s="66">
        <v>33487.0</v>
      </c>
      <c r="B1550" s="92">
        <v>7.8</v>
      </c>
      <c r="C1550" s="51">
        <f t="shared" si="1"/>
        <v>-0.005102040816</v>
      </c>
    </row>
    <row r="1551">
      <c r="A1551" s="66">
        <v>33494.0</v>
      </c>
      <c r="B1551" s="92">
        <v>7.71</v>
      </c>
      <c r="C1551" s="51">
        <f t="shared" si="1"/>
        <v>-0.01153846154</v>
      </c>
    </row>
    <row r="1552">
      <c r="A1552" s="66">
        <v>33501.0</v>
      </c>
      <c r="B1552" s="92">
        <v>7.61</v>
      </c>
      <c r="C1552" s="51">
        <f t="shared" si="1"/>
        <v>-0.01297016861</v>
      </c>
    </row>
    <row r="1553">
      <c r="A1553" s="66">
        <v>33508.0</v>
      </c>
      <c r="B1553" s="92">
        <v>7.55</v>
      </c>
      <c r="C1553" s="51">
        <f t="shared" si="1"/>
        <v>-0.007884362681</v>
      </c>
    </row>
    <row r="1554">
      <c r="A1554" s="66">
        <v>33515.0</v>
      </c>
      <c r="B1554" s="92">
        <v>7.45</v>
      </c>
      <c r="C1554" s="51">
        <f t="shared" si="1"/>
        <v>-0.01324503311</v>
      </c>
    </row>
    <row r="1555">
      <c r="A1555" s="66">
        <v>33522.0</v>
      </c>
      <c r="B1555" s="92">
        <v>7.48</v>
      </c>
      <c r="C1555" s="51">
        <f t="shared" si="1"/>
        <v>0.004026845638</v>
      </c>
    </row>
    <row r="1556">
      <c r="A1556" s="66">
        <v>33529.0</v>
      </c>
      <c r="B1556" s="92">
        <v>7.5</v>
      </c>
      <c r="C1556" s="51">
        <f t="shared" si="1"/>
        <v>0.002673796791</v>
      </c>
    </row>
    <row r="1557">
      <c r="A1557" s="66">
        <v>33536.0</v>
      </c>
      <c r="B1557" s="92">
        <v>7.66</v>
      </c>
      <c r="C1557" s="51">
        <f t="shared" si="1"/>
        <v>0.02133333333</v>
      </c>
    </row>
    <row r="1558">
      <c r="A1558" s="66">
        <v>33543.0</v>
      </c>
      <c r="B1558" s="92">
        <v>7.52</v>
      </c>
      <c r="C1558" s="51">
        <f t="shared" si="1"/>
        <v>-0.0182767624</v>
      </c>
    </row>
    <row r="1559">
      <c r="A1559" s="66">
        <v>33550.0</v>
      </c>
      <c r="B1559" s="92">
        <v>7.48</v>
      </c>
      <c r="C1559" s="51">
        <f t="shared" si="1"/>
        <v>-0.005319148936</v>
      </c>
    </row>
    <row r="1560">
      <c r="A1560" s="66">
        <v>33557.0</v>
      </c>
      <c r="B1560" s="92">
        <v>7.37</v>
      </c>
      <c r="C1560" s="51">
        <f t="shared" si="1"/>
        <v>-0.01470588235</v>
      </c>
    </row>
    <row r="1561">
      <c r="A1561" s="66">
        <v>33564.0</v>
      </c>
      <c r="B1561" s="92">
        <v>7.38</v>
      </c>
      <c r="C1561" s="51">
        <f t="shared" si="1"/>
        <v>0.001356852103</v>
      </c>
    </row>
    <row r="1562">
      <c r="A1562" s="66">
        <v>33571.0</v>
      </c>
      <c r="B1562" s="92">
        <v>7.42</v>
      </c>
      <c r="C1562" s="51">
        <f t="shared" si="1"/>
        <v>0.005420054201</v>
      </c>
    </row>
    <row r="1563">
      <c r="A1563" s="66">
        <v>33578.0</v>
      </c>
      <c r="B1563" s="92">
        <v>7.25</v>
      </c>
      <c r="C1563" s="51">
        <f t="shared" si="1"/>
        <v>-0.02291105121</v>
      </c>
    </row>
    <row r="1564">
      <c r="A1564" s="66">
        <v>33585.0</v>
      </c>
      <c r="B1564" s="92">
        <v>7.21</v>
      </c>
      <c r="C1564" s="51">
        <f t="shared" si="1"/>
        <v>-0.005517241379</v>
      </c>
    </row>
    <row r="1565">
      <c r="A1565" s="66">
        <v>33592.0</v>
      </c>
      <c r="B1565" s="92">
        <v>7.13</v>
      </c>
      <c r="C1565" s="51">
        <f t="shared" si="1"/>
        <v>-0.01109570042</v>
      </c>
    </row>
    <row r="1566">
      <c r="A1566" s="66">
        <v>33599.0</v>
      </c>
      <c r="B1566" s="92">
        <v>6.86</v>
      </c>
      <c r="C1566" s="51">
        <f t="shared" si="1"/>
        <v>-0.03786816269</v>
      </c>
    </row>
    <row r="1567">
      <c r="A1567" s="66">
        <v>33606.0</v>
      </c>
      <c r="B1567" s="92">
        <v>6.78</v>
      </c>
      <c r="C1567" s="51">
        <f t="shared" si="1"/>
        <v>-0.01166180758</v>
      </c>
    </row>
    <row r="1568">
      <c r="A1568" s="66">
        <v>33613.0</v>
      </c>
      <c r="B1568" s="92">
        <v>6.8</v>
      </c>
      <c r="C1568" s="51">
        <f t="shared" si="1"/>
        <v>0.002949852507</v>
      </c>
    </row>
    <row r="1569">
      <c r="A1569" s="66">
        <v>33620.0</v>
      </c>
      <c r="B1569" s="92">
        <v>7.04</v>
      </c>
      <c r="C1569" s="51">
        <f t="shared" si="1"/>
        <v>0.03529411765</v>
      </c>
    </row>
    <row r="1570">
      <c r="A1570" s="66">
        <v>33627.0</v>
      </c>
      <c r="B1570" s="92">
        <v>7.14</v>
      </c>
      <c r="C1570" s="51">
        <f t="shared" si="1"/>
        <v>0.01420454545</v>
      </c>
    </row>
    <row r="1571">
      <c r="A1571" s="66">
        <v>33634.0</v>
      </c>
      <c r="B1571" s="92">
        <v>7.25</v>
      </c>
      <c r="C1571" s="51">
        <f t="shared" si="1"/>
        <v>0.01540616246</v>
      </c>
    </row>
    <row r="1572">
      <c r="A1572" s="66">
        <v>33641.0</v>
      </c>
      <c r="B1572" s="92">
        <v>7.25</v>
      </c>
      <c r="C1572" s="51">
        <f t="shared" si="1"/>
        <v>0</v>
      </c>
    </row>
    <row r="1573">
      <c r="A1573" s="66">
        <v>33648.0</v>
      </c>
      <c r="B1573" s="92">
        <v>7.31</v>
      </c>
      <c r="C1573" s="51">
        <f t="shared" si="1"/>
        <v>0.008275862069</v>
      </c>
    </row>
    <row r="1574">
      <c r="A1574" s="66">
        <v>33655.0</v>
      </c>
      <c r="B1574" s="92">
        <v>7.44</v>
      </c>
      <c r="C1574" s="51">
        <f t="shared" si="1"/>
        <v>0.01778385773</v>
      </c>
    </row>
    <row r="1575">
      <c r="A1575" s="66">
        <v>33662.0</v>
      </c>
      <c r="B1575" s="92">
        <v>7.37</v>
      </c>
      <c r="C1575" s="51">
        <f t="shared" si="1"/>
        <v>-0.009408602151</v>
      </c>
    </row>
    <row r="1576">
      <c r="A1576" s="66">
        <v>33669.0</v>
      </c>
      <c r="B1576" s="92">
        <v>7.45</v>
      </c>
      <c r="C1576" s="51">
        <f t="shared" si="1"/>
        <v>0.01085481682</v>
      </c>
    </row>
    <row r="1577">
      <c r="A1577" s="66">
        <v>33676.0</v>
      </c>
      <c r="B1577" s="92">
        <v>7.54</v>
      </c>
      <c r="C1577" s="51">
        <f t="shared" si="1"/>
        <v>0.01208053691</v>
      </c>
    </row>
    <row r="1578">
      <c r="A1578" s="66">
        <v>33683.0</v>
      </c>
      <c r="B1578" s="92">
        <v>7.63</v>
      </c>
      <c r="C1578" s="51">
        <f t="shared" si="1"/>
        <v>0.01193633952</v>
      </c>
    </row>
    <row r="1579">
      <c r="A1579" s="66">
        <v>33690.0</v>
      </c>
      <c r="B1579" s="92">
        <v>7.56</v>
      </c>
      <c r="C1579" s="51">
        <f t="shared" si="1"/>
        <v>-0.009174311927</v>
      </c>
    </row>
    <row r="1580">
      <c r="A1580" s="66">
        <v>33697.0</v>
      </c>
      <c r="B1580" s="92">
        <v>7.49</v>
      </c>
      <c r="C1580" s="51">
        <f t="shared" si="1"/>
        <v>-0.009259259259</v>
      </c>
    </row>
    <row r="1581">
      <c r="A1581" s="66">
        <v>33704.0</v>
      </c>
      <c r="B1581" s="92">
        <v>7.4</v>
      </c>
      <c r="C1581" s="51">
        <f t="shared" si="1"/>
        <v>-0.01201602136</v>
      </c>
    </row>
    <row r="1582">
      <c r="A1582" s="66">
        <v>33711.0</v>
      </c>
      <c r="B1582" s="92">
        <v>7.38</v>
      </c>
      <c r="C1582" s="51">
        <f t="shared" si="1"/>
        <v>-0.002702702703</v>
      </c>
    </row>
    <row r="1583">
      <c r="A1583" s="66">
        <v>33718.0</v>
      </c>
      <c r="B1583" s="92">
        <v>7.58</v>
      </c>
      <c r="C1583" s="51">
        <f t="shared" si="1"/>
        <v>0.027100271</v>
      </c>
    </row>
    <row r="1584">
      <c r="A1584" s="66">
        <v>33725.0</v>
      </c>
      <c r="B1584" s="92">
        <v>7.59</v>
      </c>
      <c r="C1584" s="51">
        <f t="shared" si="1"/>
        <v>0.001319261214</v>
      </c>
    </row>
    <row r="1585">
      <c r="A1585" s="66">
        <v>33732.0</v>
      </c>
      <c r="B1585" s="92">
        <v>7.5</v>
      </c>
      <c r="C1585" s="51">
        <f t="shared" si="1"/>
        <v>-0.01185770751</v>
      </c>
    </row>
    <row r="1586">
      <c r="A1586" s="66">
        <v>33739.0</v>
      </c>
      <c r="B1586" s="92">
        <v>7.34</v>
      </c>
      <c r="C1586" s="51">
        <f t="shared" si="1"/>
        <v>-0.02133333333</v>
      </c>
    </row>
    <row r="1587">
      <c r="A1587" s="66">
        <v>33746.0</v>
      </c>
      <c r="B1587" s="92">
        <v>7.29</v>
      </c>
      <c r="C1587" s="51">
        <f t="shared" si="1"/>
        <v>-0.006811989101</v>
      </c>
    </row>
    <row r="1588">
      <c r="A1588" s="66">
        <v>33753.0</v>
      </c>
      <c r="B1588" s="92">
        <v>7.4</v>
      </c>
      <c r="C1588" s="51">
        <f t="shared" si="1"/>
        <v>0.01508916324</v>
      </c>
    </row>
    <row r="1589">
      <c r="A1589" s="66">
        <v>33760.0</v>
      </c>
      <c r="B1589" s="92">
        <v>7.35</v>
      </c>
      <c r="C1589" s="51">
        <f t="shared" si="1"/>
        <v>-0.006756756757</v>
      </c>
    </row>
    <row r="1590">
      <c r="A1590" s="66">
        <v>33767.0</v>
      </c>
      <c r="B1590" s="92">
        <v>7.32</v>
      </c>
      <c r="C1590" s="51">
        <f t="shared" si="1"/>
        <v>-0.004081632653</v>
      </c>
    </row>
    <row r="1591">
      <c r="A1591" s="66">
        <v>33774.0</v>
      </c>
      <c r="B1591" s="92">
        <v>7.24</v>
      </c>
      <c r="C1591" s="51">
        <f t="shared" si="1"/>
        <v>-0.01092896175</v>
      </c>
    </row>
    <row r="1592">
      <c r="A1592" s="66">
        <v>33781.0</v>
      </c>
      <c r="B1592" s="92">
        <v>7.2</v>
      </c>
      <c r="C1592" s="51">
        <f t="shared" si="1"/>
        <v>-0.005524861878</v>
      </c>
    </row>
    <row r="1593">
      <c r="A1593" s="66">
        <v>33788.0</v>
      </c>
      <c r="B1593" s="92">
        <v>7.07</v>
      </c>
      <c r="C1593" s="51">
        <f t="shared" si="1"/>
        <v>-0.01805555556</v>
      </c>
    </row>
    <row r="1594">
      <c r="A1594" s="66">
        <v>33795.0</v>
      </c>
      <c r="B1594" s="92">
        <v>6.9</v>
      </c>
      <c r="C1594" s="51">
        <f t="shared" si="1"/>
        <v>-0.02404526167</v>
      </c>
    </row>
    <row r="1595">
      <c r="A1595" s="66">
        <v>33802.0</v>
      </c>
      <c r="B1595" s="92">
        <v>6.92</v>
      </c>
      <c r="C1595" s="51">
        <f t="shared" si="1"/>
        <v>0.002898550725</v>
      </c>
    </row>
    <row r="1596">
      <c r="A1596" s="66">
        <v>33809.0</v>
      </c>
      <c r="B1596" s="92">
        <v>6.82</v>
      </c>
      <c r="C1596" s="51">
        <f t="shared" si="1"/>
        <v>-0.01445086705</v>
      </c>
    </row>
    <row r="1597">
      <c r="A1597" s="66">
        <v>33816.0</v>
      </c>
      <c r="B1597" s="92">
        <v>6.67</v>
      </c>
      <c r="C1597" s="51">
        <f t="shared" si="1"/>
        <v>-0.0219941349</v>
      </c>
    </row>
    <row r="1598">
      <c r="A1598" s="66">
        <v>33823.0</v>
      </c>
      <c r="B1598" s="92">
        <v>6.65</v>
      </c>
      <c r="C1598" s="51">
        <f t="shared" si="1"/>
        <v>-0.00299850075</v>
      </c>
    </row>
    <row r="1599">
      <c r="A1599" s="66">
        <v>33830.0</v>
      </c>
      <c r="B1599" s="92">
        <v>6.52</v>
      </c>
      <c r="C1599" s="51">
        <f t="shared" si="1"/>
        <v>-0.01954887218</v>
      </c>
    </row>
    <row r="1600">
      <c r="A1600" s="66">
        <v>33837.0</v>
      </c>
      <c r="B1600" s="92">
        <v>6.5</v>
      </c>
      <c r="C1600" s="51">
        <f t="shared" si="1"/>
        <v>-0.003067484663</v>
      </c>
    </row>
    <row r="1601">
      <c r="A1601" s="66">
        <v>33844.0</v>
      </c>
      <c r="B1601" s="92">
        <v>6.67</v>
      </c>
      <c r="C1601" s="51">
        <f t="shared" si="1"/>
        <v>0.02615384615</v>
      </c>
    </row>
    <row r="1602">
      <c r="A1602" s="66">
        <v>33851.0</v>
      </c>
      <c r="B1602" s="92">
        <v>6.53</v>
      </c>
      <c r="C1602" s="51">
        <f t="shared" si="1"/>
        <v>-0.02098950525</v>
      </c>
    </row>
    <row r="1603">
      <c r="A1603" s="66">
        <v>33858.0</v>
      </c>
      <c r="B1603" s="92">
        <v>6.32</v>
      </c>
      <c r="C1603" s="51">
        <f t="shared" si="1"/>
        <v>-0.03215926493</v>
      </c>
    </row>
    <row r="1604">
      <c r="A1604" s="66">
        <v>33865.0</v>
      </c>
      <c r="B1604" s="92">
        <v>6.39</v>
      </c>
      <c r="C1604" s="51">
        <f t="shared" si="1"/>
        <v>0.01107594937</v>
      </c>
    </row>
    <row r="1605">
      <c r="A1605" s="66">
        <v>33872.0</v>
      </c>
      <c r="B1605" s="92">
        <v>6.47</v>
      </c>
      <c r="C1605" s="51">
        <f t="shared" si="1"/>
        <v>0.01251956182</v>
      </c>
    </row>
    <row r="1606">
      <c r="A1606" s="66">
        <v>33879.0</v>
      </c>
      <c r="B1606" s="92">
        <v>6.32</v>
      </c>
      <c r="C1606" s="51">
        <f t="shared" si="1"/>
        <v>-0.02318392581</v>
      </c>
    </row>
    <row r="1607">
      <c r="A1607" s="66">
        <v>33886.0</v>
      </c>
      <c r="B1607" s="92">
        <v>6.39</v>
      </c>
      <c r="C1607" s="51">
        <f t="shared" si="1"/>
        <v>0.01107594937</v>
      </c>
    </row>
    <row r="1608">
      <c r="A1608" s="66">
        <v>33893.0</v>
      </c>
      <c r="B1608" s="92">
        <v>6.54</v>
      </c>
      <c r="C1608" s="51">
        <f t="shared" si="1"/>
        <v>0.0234741784</v>
      </c>
    </row>
    <row r="1609">
      <c r="A1609" s="66">
        <v>33900.0</v>
      </c>
      <c r="B1609" s="92">
        <v>6.78</v>
      </c>
      <c r="C1609" s="51">
        <f t="shared" si="1"/>
        <v>0.03669724771</v>
      </c>
    </row>
    <row r="1610">
      <c r="A1610" s="66">
        <v>33907.0</v>
      </c>
      <c r="B1610" s="92">
        <v>6.78</v>
      </c>
      <c r="C1610" s="51">
        <f t="shared" si="1"/>
        <v>0</v>
      </c>
    </row>
    <row r="1611">
      <c r="A1611" s="66">
        <v>33914.0</v>
      </c>
      <c r="B1611" s="92">
        <v>6.9</v>
      </c>
      <c r="C1611" s="51">
        <f t="shared" si="1"/>
        <v>0.01769911504</v>
      </c>
    </row>
    <row r="1612">
      <c r="A1612" s="66">
        <v>33921.0</v>
      </c>
      <c r="B1612" s="92">
        <v>6.88</v>
      </c>
      <c r="C1612" s="51">
        <f t="shared" si="1"/>
        <v>-0.002898550725</v>
      </c>
    </row>
    <row r="1613">
      <c r="A1613" s="66">
        <v>33928.0</v>
      </c>
      <c r="B1613" s="92">
        <v>6.84</v>
      </c>
      <c r="C1613" s="51">
        <f t="shared" si="1"/>
        <v>-0.005813953488</v>
      </c>
    </row>
    <row r="1614">
      <c r="A1614" s="66">
        <v>33935.0</v>
      </c>
      <c r="B1614" s="92">
        <v>6.86</v>
      </c>
      <c r="C1614" s="51">
        <f t="shared" si="1"/>
        <v>0.002923976608</v>
      </c>
    </row>
    <row r="1615">
      <c r="A1615" s="66">
        <v>33942.0</v>
      </c>
      <c r="B1615" s="92">
        <v>6.91</v>
      </c>
      <c r="C1615" s="51">
        <f t="shared" si="1"/>
        <v>0.007288629738</v>
      </c>
    </row>
    <row r="1616">
      <c r="A1616" s="66">
        <v>33949.0</v>
      </c>
      <c r="B1616" s="92">
        <v>6.77</v>
      </c>
      <c r="C1616" s="51">
        <f t="shared" si="1"/>
        <v>-0.02026049204</v>
      </c>
    </row>
    <row r="1617">
      <c r="A1617" s="66">
        <v>33956.0</v>
      </c>
      <c r="B1617" s="92">
        <v>6.79</v>
      </c>
      <c r="C1617" s="51">
        <f t="shared" si="1"/>
        <v>0.002954209749</v>
      </c>
    </row>
    <row r="1618">
      <c r="A1618" s="66">
        <v>33963.0</v>
      </c>
      <c r="B1618" s="92">
        <v>6.68</v>
      </c>
      <c r="C1618" s="51">
        <f t="shared" si="1"/>
        <v>-0.01620029455</v>
      </c>
    </row>
    <row r="1619">
      <c r="A1619" s="66">
        <v>33970.0</v>
      </c>
      <c r="B1619" s="92">
        <v>6.7</v>
      </c>
      <c r="C1619" s="51">
        <f t="shared" si="1"/>
        <v>0.002994011976</v>
      </c>
    </row>
    <row r="1620">
      <c r="A1620" s="66">
        <v>33977.0</v>
      </c>
      <c r="B1620" s="92">
        <v>6.67</v>
      </c>
      <c r="C1620" s="51">
        <f t="shared" si="1"/>
        <v>-0.00447761194</v>
      </c>
    </row>
    <row r="1621">
      <c r="A1621" s="66">
        <v>33984.0</v>
      </c>
      <c r="B1621" s="92">
        <v>6.68</v>
      </c>
      <c r="C1621" s="51">
        <f t="shared" si="1"/>
        <v>0.001499250375</v>
      </c>
    </row>
    <row r="1622">
      <c r="A1622" s="66">
        <v>33991.0</v>
      </c>
      <c r="B1622" s="92">
        <v>6.59</v>
      </c>
      <c r="C1622" s="51">
        <f t="shared" si="1"/>
        <v>-0.01347305389</v>
      </c>
    </row>
    <row r="1623">
      <c r="A1623" s="66">
        <v>33998.0</v>
      </c>
      <c r="B1623" s="92">
        <v>6.46</v>
      </c>
      <c r="C1623" s="51">
        <f t="shared" si="1"/>
        <v>-0.01972685888</v>
      </c>
    </row>
    <row r="1624">
      <c r="A1624" s="66">
        <v>34005.0</v>
      </c>
      <c r="B1624" s="92">
        <v>6.4</v>
      </c>
      <c r="C1624" s="51">
        <f t="shared" si="1"/>
        <v>-0.009287925697</v>
      </c>
    </row>
    <row r="1625">
      <c r="A1625" s="66">
        <v>34012.0</v>
      </c>
      <c r="B1625" s="92">
        <v>6.38</v>
      </c>
      <c r="C1625" s="51">
        <f t="shared" si="1"/>
        <v>-0.003125</v>
      </c>
    </row>
    <row r="1626">
      <c r="A1626" s="66">
        <v>34019.0</v>
      </c>
      <c r="B1626" s="92">
        <v>6.24</v>
      </c>
      <c r="C1626" s="51">
        <f t="shared" si="1"/>
        <v>-0.02194357367</v>
      </c>
    </row>
    <row r="1627">
      <c r="A1627" s="66">
        <v>34026.0</v>
      </c>
      <c r="B1627" s="92">
        <v>6.02</v>
      </c>
      <c r="C1627" s="51">
        <f t="shared" si="1"/>
        <v>-0.03525641026</v>
      </c>
    </row>
    <row r="1628">
      <c r="A1628" s="66">
        <v>34033.0</v>
      </c>
      <c r="B1628" s="92">
        <v>5.9</v>
      </c>
      <c r="C1628" s="51">
        <f t="shared" si="1"/>
        <v>-0.01993355482</v>
      </c>
    </row>
    <row r="1629">
      <c r="A1629" s="66">
        <v>34040.0</v>
      </c>
      <c r="B1629" s="92">
        <v>5.96</v>
      </c>
      <c r="C1629" s="51">
        <f t="shared" si="1"/>
        <v>0.01016949153</v>
      </c>
    </row>
    <row r="1630">
      <c r="A1630" s="66">
        <v>34047.0</v>
      </c>
      <c r="B1630" s="92">
        <v>6.03</v>
      </c>
      <c r="C1630" s="51">
        <f t="shared" si="1"/>
        <v>0.01174496644</v>
      </c>
    </row>
    <row r="1631">
      <c r="A1631" s="66">
        <v>34054.0</v>
      </c>
      <c r="B1631" s="92">
        <v>5.98</v>
      </c>
      <c r="C1631" s="51">
        <f t="shared" si="1"/>
        <v>-0.008291873964</v>
      </c>
    </row>
    <row r="1632">
      <c r="A1632" s="66">
        <v>34061.0</v>
      </c>
      <c r="B1632" s="92">
        <v>6.07</v>
      </c>
      <c r="C1632" s="51">
        <f t="shared" si="1"/>
        <v>0.01505016722</v>
      </c>
    </row>
    <row r="1633">
      <c r="A1633" s="66">
        <v>34068.0</v>
      </c>
      <c r="B1633" s="92">
        <v>6.06</v>
      </c>
      <c r="C1633" s="51">
        <f t="shared" si="1"/>
        <v>-0.001647446458</v>
      </c>
    </row>
    <row r="1634">
      <c r="A1634" s="66">
        <v>34075.0</v>
      </c>
      <c r="B1634" s="92">
        <v>5.9</v>
      </c>
      <c r="C1634" s="51">
        <f t="shared" si="1"/>
        <v>-0.02640264026</v>
      </c>
    </row>
    <row r="1635">
      <c r="A1635" s="66">
        <v>34082.0</v>
      </c>
      <c r="B1635" s="92">
        <v>5.87</v>
      </c>
      <c r="C1635" s="51">
        <f t="shared" si="1"/>
        <v>-0.005084745763</v>
      </c>
    </row>
    <row r="1636">
      <c r="A1636" s="66">
        <v>34089.0</v>
      </c>
      <c r="B1636" s="92">
        <v>6.01</v>
      </c>
      <c r="C1636" s="51">
        <f t="shared" si="1"/>
        <v>0.02385008518</v>
      </c>
    </row>
    <row r="1637">
      <c r="A1637" s="66">
        <v>34096.0</v>
      </c>
      <c r="B1637" s="92">
        <v>5.92</v>
      </c>
      <c r="C1637" s="51">
        <f t="shared" si="1"/>
        <v>-0.0149750416</v>
      </c>
    </row>
    <row r="1638">
      <c r="A1638" s="66">
        <v>34103.0</v>
      </c>
      <c r="B1638" s="92">
        <v>5.96</v>
      </c>
      <c r="C1638" s="51">
        <f t="shared" si="1"/>
        <v>0.006756756757</v>
      </c>
    </row>
    <row r="1639">
      <c r="A1639" s="66">
        <v>34110.0</v>
      </c>
      <c r="B1639" s="92">
        <v>6.12</v>
      </c>
      <c r="C1639" s="51">
        <f t="shared" si="1"/>
        <v>0.02684563758</v>
      </c>
    </row>
    <row r="1640">
      <c r="A1640" s="66">
        <v>34117.0</v>
      </c>
      <c r="B1640" s="92">
        <v>6.14</v>
      </c>
      <c r="C1640" s="51">
        <f t="shared" si="1"/>
        <v>0.003267973856</v>
      </c>
    </row>
    <row r="1641">
      <c r="A1641" s="66">
        <v>34124.0</v>
      </c>
      <c r="B1641" s="92">
        <v>6.07</v>
      </c>
      <c r="C1641" s="51">
        <f t="shared" si="1"/>
        <v>-0.01140065147</v>
      </c>
    </row>
    <row r="1642">
      <c r="A1642" s="66">
        <v>34131.0</v>
      </c>
      <c r="B1642" s="92">
        <v>6.06</v>
      </c>
      <c r="C1642" s="51">
        <f t="shared" si="1"/>
        <v>-0.001647446458</v>
      </c>
    </row>
    <row r="1643">
      <c r="A1643" s="66">
        <v>34138.0</v>
      </c>
      <c r="B1643" s="92">
        <v>5.96</v>
      </c>
      <c r="C1643" s="51">
        <f t="shared" si="1"/>
        <v>-0.01650165017</v>
      </c>
    </row>
    <row r="1644">
      <c r="A1644" s="66">
        <v>34145.0</v>
      </c>
      <c r="B1644" s="92">
        <v>5.89</v>
      </c>
      <c r="C1644" s="51">
        <f t="shared" si="1"/>
        <v>-0.01174496644</v>
      </c>
    </row>
    <row r="1645">
      <c r="A1645" s="66">
        <v>34152.0</v>
      </c>
      <c r="B1645" s="92">
        <v>5.79</v>
      </c>
      <c r="C1645" s="51">
        <f t="shared" si="1"/>
        <v>-0.01697792869</v>
      </c>
    </row>
    <row r="1646">
      <c r="A1646" s="66">
        <v>34159.0</v>
      </c>
      <c r="B1646" s="92">
        <v>5.79</v>
      </c>
      <c r="C1646" s="51">
        <f t="shared" si="1"/>
        <v>0</v>
      </c>
    </row>
    <row r="1647">
      <c r="A1647" s="66">
        <v>34166.0</v>
      </c>
      <c r="B1647" s="92">
        <v>5.74</v>
      </c>
      <c r="C1647" s="51">
        <f t="shared" si="1"/>
        <v>-0.008635578584</v>
      </c>
    </row>
    <row r="1648">
      <c r="A1648" s="66">
        <v>34173.0</v>
      </c>
      <c r="B1648" s="92">
        <v>5.83</v>
      </c>
      <c r="C1648" s="51">
        <f t="shared" si="1"/>
        <v>0.01567944251</v>
      </c>
    </row>
    <row r="1649">
      <c r="A1649" s="66">
        <v>34180.0</v>
      </c>
      <c r="B1649" s="92">
        <v>5.88</v>
      </c>
      <c r="C1649" s="51">
        <f t="shared" si="1"/>
        <v>0.008576329331</v>
      </c>
    </row>
    <row r="1650">
      <c r="A1650" s="66">
        <v>34187.0</v>
      </c>
      <c r="B1650" s="92">
        <v>5.85</v>
      </c>
      <c r="C1650" s="51">
        <f t="shared" si="1"/>
        <v>-0.005102040816</v>
      </c>
    </row>
    <row r="1651">
      <c r="A1651" s="66">
        <v>34194.0</v>
      </c>
      <c r="B1651" s="92">
        <v>5.78</v>
      </c>
      <c r="C1651" s="51">
        <f t="shared" si="1"/>
        <v>-0.01196581197</v>
      </c>
    </row>
    <row r="1652">
      <c r="A1652" s="66">
        <v>34201.0</v>
      </c>
      <c r="B1652" s="92">
        <v>5.66</v>
      </c>
      <c r="C1652" s="51">
        <f t="shared" si="1"/>
        <v>-0.02076124567</v>
      </c>
    </row>
    <row r="1653">
      <c r="A1653" s="66">
        <v>34208.0</v>
      </c>
      <c r="B1653" s="92">
        <v>5.51</v>
      </c>
      <c r="C1653" s="51">
        <f t="shared" si="1"/>
        <v>-0.02650176678</v>
      </c>
    </row>
    <row r="1654">
      <c r="A1654" s="66">
        <v>34215.0</v>
      </c>
      <c r="B1654" s="92">
        <v>5.41</v>
      </c>
      <c r="C1654" s="51">
        <f t="shared" si="1"/>
        <v>-0.01814882033</v>
      </c>
    </row>
    <row r="1655">
      <c r="A1655" s="66">
        <v>34222.0</v>
      </c>
      <c r="B1655" s="92">
        <v>5.28</v>
      </c>
      <c r="C1655" s="51">
        <f t="shared" si="1"/>
        <v>-0.02402957486</v>
      </c>
    </row>
    <row r="1656">
      <c r="A1656" s="66">
        <v>34229.0</v>
      </c>
      <c r="B1656" s="92">
        <v>5.35</v>
      </c>
      <c r="C1656" s="51">
        <f t="shared" si="1"/>
        <v>0.01325757576</v>
      </c>
    </row>
    <row r="1657">
      <c r="A1657" s="66">
        <v>34236.0</v>
      </c>
      <c r="B1657" s="92">
        <v>5.44</v>
      </c>
      <c r="C1657" s="51">
        <f t="shared" si="1"/>
        <v>0.01682242991</v>
      </c>
    </row>
    <row r="1658">
      <c r="A1658" s="66">
        <v>34243.0</v>
      </c>
      <c r="B1658" s="92">
        <v>5.33</v>
      </c>
      <c r="C1658" s="51">
        <f t="shared" si="1"/>
        <v>-0.02022058824</v>
      </c>
    </row>
    <row r="1659">
      <c r="A1659" s="66">
        <v>34250.0</v>
      </c>
      <c r="B1659" s="92">
        <v>5.33</v>
      </c>
      <c r="C1659" s="51">
        <f t="shared" si="1"/>
        <v>0</v>
      </c>
    </row>
    <row r="1660">
      <c r="A1660" s="66">
        <v>34257.0</v>
      </c>
      <c r="B1660" s="92">
        <v>5.24</v>
      </c>
      <c r="C1660" s="51">
        <f t="shared" si="1"/>
        <v>-0.01688555347</v>
      </c>
    </row>
    <row r="1661">
      <c r="A1661" s="66">
        <v>34264.0</v>
      </c>
      <c r="B1661" s="92">
        <v>5.31</v>
      </c>
      <c r="C1661" s="51">
        <f t="shared" si="1"/>
        <v>0.01335877863</v>
      </c>
    </row>
    <row r="1662">
      <c r="A1662" s="66">
        <v>34271.0</v>
      </c>
      <c r="B1662" s="92">
        <v>5.44</v>
      </c>
      <c r="C1662" s="51">
        <f t="shared" si="1"/>
        <v>0.02448210923</v>
      </c>
    </row>
    <row r="1663">
      <c r="A1663" s="66">
        <v>34278.0</v>
      </c>
      <c r="B1663" s="92">
        <v>5.66</v>
      </c>
      <c r="C1663" s="51">
        <f t="shared" si="1"/>
        <v>0.04044117647</v>
      </c>
    </row>
    <row r="1664">
      <c r="A1664" s="66">
        <v>34285.0</v>
      </c>
      <c r="B1664" s="92">
        <v>5.68</v>
      </c>
      <c r="C1664" s="51">
        <f t="shared" si="1"/>
        <v>0.003533568905</v>
      </c>
    </row>
    <row r="1665">
      <c r="A1665" s="66">
        <v>34292.0</v>
      </c>
      <c r="B1665" s="92">
        <v>5.71</v>
      </c>
      <c r="C1665" s="51">
        <f t="shared" si="1"/>
        <v>0.005281690141</v>
      </c>
    </row>
    <row r="1666">
      <c r="A1666" s="66">
        <v>34299.0</v>
      </c>
      <c r="B1666" s="92">
        <v>5.83</v>
      </c>
      <c r="C1666" s="51">
        <f t="shared" si="1"/>
        <v>0.02101576182</v>
      </c>
    </row>
    <row r="1667">
      <c r="A1667" s="66">
        <v>34306.0</v>
      </c>
      <c r="B1667" s="92">
        <v>5.8</v>
      </c>
      <c r="C1667" s="51">
        <f t="shared" si="1"/>
        <v>-0.005145797599</v>
      </c>
    </row>
    <row r="1668">
      <c r="A1668" s="66">
        <v>34313.0</v>
      </c>
      <c r="B1668" s="92">
        <v>5.71</v>
      </c>
      <c r="C1668" s="51">
        <f t="shared" si="1"/>
        <v>-0.01551724138</v>
      </c>
    </row>
    <row r="1669">
      <c r="A1669" s="66">
        <v>34320.0</v>
      </c>
      <c r="B1669" s="92">
        <v>5.82</v>
      </c>
      <c r="C1669" s="51">
        <f t="shared" si="1"/>
        <v>0.01926444834</v>
      </c>
    </row>
    <row r="1670">
      <c r="A1670" s="66">
        <v>34327.0</v>
      </c>
      <c r="B1670" s="92">
        <v>5.79</v>
      </c>
      <c r="C1670" s="51">
        <f t="shared" si="1"/>
        <v>-0.005154639175</v>
      </c>
    </row>
    <row r="1671">
      <c r="A1671" s="66">
        <v>34334.0</v>
      </c>
      <c r="B1671" s="92">
        <v>5.77</v>
      </c>
      <c r="C1671" s="51">
        <f t="shared" si="1"/>
        <v>-0.003454231434</v>
      </c>
    </row>
    <row r="1672">
      <c r="A1672" s="66">
        <v>34341.0</v>
      </c>
      <c r="B1672" s="92">
        <v>5.85</v>
      </c>
      <c r="C1672" s="51">
        <f t="shared" si="1"/>
        <v>0.01386481802</v>
      </c>
    </row>
    <row r="1673">
      <c r="A1673" s="66">
        <v>34348.0</v>
      </c>
      <c r="B1673" s="92">
        <v>5.69</v>
      </c>
      <c r="C1673" s="51">
        <f t="shared" si="1"/>
        <v>-0.02735042735</v>
      </c>
    </row>
    <row r="1674">
      <c r="A1674" s="66">
        <v>34355.0</v>
      </c>
      <c r="B1674" s="92">
        <v>5.74</v>
      </c>
      <c r="C1674" s="51">
        <f t="shared" si="1"/>
        <v>0.008787346221</v>
      </c>
    </row>
    <row r="1675">
      <c r="A1675" s="66">
        <v>34362.0</v>
      </c>
      <c r="B1675" s="92">
        <v>5.74</v>
      </c>
      <c r="C1675" s="51">
        <f t="shared" si="1"/>
        <v>0</v>
      </c>
    </row>
    <row r="1676">
      <c r="A1676" s="66">
        <v>34369.0</v>
      </c>
      <c r="B1676" s="92">
        <v>5.8</v>
      </c>
      <c r="C1676" s="51">
        <f t="shared" si="1"/>
        <v>0.01045296167</v>
      </c>
    </row>
    <row r="1677">
      <c r="A1677" s="66">
        <v>34376.0</v>
      </c>
      <c r="B1677" s="92">
        <v>5.94</v>
      </c>
      <c r="C1677" s="51">
        <f t="shared" si="1"/>
        <v>0.02413793103</v>
      </c>
    </row>
    <row r="1678">
      <c r="A1678" s="66">
        <v>34383.0</v>
      </c>
      <c r="B1678" s="92">
        <v>5.95</v>
      </c>
      <c r="C1678" s="51">
        <f t="shared" si="1"/>
        <v>0.001683501684</v>
      </c>
    </row>
    <row r="1679">
      <c r="A1679" s="66">
        <v>34390.0</v>
      </c>
      <c r="B1679" s="92">
        <v>6.15</v>
      </c>
      <c r="C1679" s="51">
        <f t="shared" si="1"/>
        <v>0.03361344538</v>
      </c>
    </row>
    <row r="1680">
      <c r="A1680" s="66">
        <v>34397.0</v>
      </c>
      <c r="B1680" s="92">
        <v>6.29</v>
      </c>
      <c r="C1680" s="51">
        <f t="shared" si="1"/>
        <v>0.02276422764</v>
      </c>
    </row>
    <row r="1681">
      <c r="A1681" s="66">
        <v>34404.0</v>
      </c>
      <c r="B1681" s="92">
        <v>6.4</v>
      </c>
      <c r="C1681" s="51">
        <f t="shared" si="1"/>
        <v>0.01748807631</v>
      </c>
    </row>
    <row r="1682">
      <c r="A1682" s="66">
        <v>34411.0</v>
      </c>
      <c r="B1682" s="92">
        <v>6.45</v>
      </c>
      <c r="C1682" s="51">
        <f t="shared" si="1"/>
        <v>0.0078125</v>
      </c>
    </row>
    <row r="1683">
      <c r="A1683" s="66">
        <v>34418.0</v>
      </c>
      <c r="B1683" s="92">
        <v>6.52</v>
      </c>
      <c r="C1683" s="51">
        <f t="shared" si="1"/>
        <v>0.01085271318</v>
      </c>
    </row>
    <row r="1684">
      <c r="A1684" s="66">
        <v>34425.0</v>
      </c>
      <c r="B1684" s="92">
        <v>6.72</v>
      </c>
      <c r="C1684" s="51">
        <f t="shared" si="1"/>
        <v>0.03067484663</v>
      </c>
    </row>
    <row r="1685">
      <c r="A1685" s="66">
        <v>34432.0</v>
      </c>
      <c r="B1685" s="92">
        <v>6.97</v>
      </c>
      <c r="C1685" s="51">
        <f t="shared" si="1"/>
        <v>0.03720238095</v>
      </c>
    </row>
    <row r="1686">
      <c r="A1686" s="66">
        <v>34439.0</v>
      </c>
      <c r="B1686" s="92">
        <v>6.93</v>
      </c>
      <c r="C1686" s="51">
        <f t="shared" si="1"/>
        <v>-0.005738880918</v>
      </c>
    </row>
    <row r="1687">
      <c r="A1687" s="66">
        <v>34446.0</v>
      </c>
      <c r="B1687" s="92">
        <v>7.03</v>
      </c>
      <c r="C1687" s="51">
        <f t="shared" si="1"/>
        <v>0.01443001443</v>
      </c>
    </row>
    <row r="1688">
      <c r="A1688" s="66">
        <v>34453.0</v>
      </c>
      <c r="B1688" s="92">
        <v>6.96</v>
      </c>
      <c r="C1688" s="51">
        <f t="shared" si="1"/>
        <v>-0.009957325747</v>
      </c>
    </row>
    <row r="1689">
      <c r="A1689" s="66">
        <v>34460.0</v>
      </c>
      <c r="B1689" s="92">
        <v>7.16</v>
      </c>
      <c r="C1689" s="51">
        <f t="shared" si="1"/>
        <v>0.02873563218</v>
      </c>
    </row>
    <row r="1690">
      <c r="A1690" s="66">
        <v>34467.0</v>
      </c>
      <c r="B1690" s="92">
        <v>7.37</v>
      </c>
      <c r="C1690" s="51">
        <f t="shared" si="1"/>
        <v>0.02932960894</v>
      </c>
    </row>
    <row r="1691">
      <c r="A1691" s="66">
        <v>34474.0</v>
      </c>
      <c r="B1691" s="92">
        <v>7.06</v>
      </c>
      <c r="C1691" s="51">
        <f t="shared" si="1"/>
        <v>-0.0420624152</v>
      </c>
    </row>
    <row r="1692">
      <c r="A1692" s="66">
        <v>34481.0</v>
      </c>
      <c r="B1692" s="92">
        <v>7.14</v>
      </c>
      <c r="C1692" s="51">
        <f t="shared" si="1"/>
        <v>0.01133144476</v>
      </c>
    </row>
    <row r="1693">
      <c r="A1693" s="66">
        <v>34488.0</v>
      </c>
      <c r="B1693" s="92">
        <v>7.09</v>
      </c>
      <c r="C1693" s="51">
        <f t="shared" si="1"/>
        <v>-0.00700280112</v>
      </c>
    </row>
    <row r="1694">
      <c r="A1694" s="66">
        <v>34495.0</v>
      </c>
      <c r="B1694" s="92">
        <v>6.97</v>
      </c>
      <c r="C1694" s="51">
        <f t="shared" si="1"/>
        <v>-0.01692524683</v>
      </c>
    </row>
    <row r="1695">
      <c r="A1695" s="66">
        <v>34502.0</v>
      </c>
      <c r="B1695" s="92">
        <v>7.08</v>
      </c>
      <c r="C1695" s="51">
        <f t="shared" si="1"/>
        <v>0.01578192253</v>
      </c>
    </row>
    <row r="1696">
      <c r="A1696" s="66">
        <v>34509.0</v>
      </c>
      <c r="B1696" s="92">
        <v>7.17</v>
      </c>
      <c r="C1696" s="51">
        <f t="shared" si="1"/>
        <v>0.01271186441</v>
      </c>
    </row>
    <row r="1697">
      <c r="A1697" s="66">
        <v>34516.0</v>
      </c>
      <c r="B1697" s="92">
        <v>7.27</v>
      </c>
      <c r="C1697" s="51">
        <f t="shared" si="1"/>
        <v>0.01394700139</v>
      </c>
    </row>
    <row r="1698">
      <c r="A1698" s="66">
        <v>34523.0</v>
      </c>
      <c r="B1698" s="92">
        <v>7.34</v>
      </c>
      <c r="C1698" s="51">
        <f t="shared" si="1"/>
        <v>0.009628610729</v>
      </c>
    </row>
    <row r="1699">
      <c r="A1699" s="66">
        <v>34530.0</v>
      </c>
      <c r="B1699" s="92">
        <v>7.36</v>
      </c>
      <c r="C1699" s="51">
        <f t="shared" si="1"/>
        <v>0.00272479564</v>
      </c>
    </row>
    <row r="1700">
      <c r="A1700" s="66">
        <v>34537.0</v>
      </c>
      <c r="B1700" s="92">
        <v>7.23</v>
      </c>
      <c r="C1700" s="51">
        <f t="shared" si="1"/>
        <v>-0.01766304348</v>
      </c>
    </row>
    <row r="1701">
      <c r="A1701" s="66">
        <v>34544.0</v>
      </c>
      <c r="B1701" s="92">
        <v>7.26</v>
      </c>
      <c r="C1701" s="51">
        <f t="shared" si="1"/>
        <v>0.004149377593</v>
      </c>
    </row>
    <row r="1702">
      <c r="A1702" s="66">
        <v>34551.0</v>
      </c>
      <c r="B1702" s="92">
        <v>7.15</v>
      </c>
      <c r="C1702" s="51">
        <f t="shared" si="1"/>
        <v>-0.01515151515</v>
      </c>
    </row>
    <row r="1703">
      <c r="A1703" s="66">
        <v>34558.0</v>
      </c>
      <c r="B1703" s="92">
        <v>7.31</v>
      </c>
      <c r="C1703" s="51">
        <f t="shared" si="1"/>
        <v>0.02237762238</v>
      </c>
    </row>
    <row r="1704">
      <c r="A1704" s="66">
        <v>34565.0</v>
      </c>
      <c r="B1704" s="92">
        <v>7.24</v>
      </c>
      <c r="C1704" s="51">
        <f t="shared" si="1"/>
        <v>-0.009575923393</v>
      </c>
    </row>
    <row r="1705">
      <c r="A1705" s="66">
        <v>34572.0</v>
      </c>
      <c r="B1705" s="92">
        <v>7.27</v>
      </c>
      <c r="C1705" s="51">
        <f t="shared" si="1"/>
        <v>0.004143646409</v>
      </c>
    </row>
    <row r="1706">
      <c r="A1706" s="66">
        <v>34579.0</v>
      </c>
      <c r="B1706" s="92">
        <v>7.21</v>
      </c>
      <c r="C1706" s="51">
        <f t="shared" si="1"/>
        <v>-0.008253094911</v>
      </c>
    </row>
    <row r="1707">
      <c r="A1707" s="66">
        <v>34586.0</v>
      </c>
      <c r="B1707" s="92">
        <v>7.33</v>
      </c>
      <c r="C1707" s="51">
        <f t="shared" si="1"/>
        <v>0.01664355062</v>
      </c>
    </row>
    <row r="1708">
      <c r="A1708" s="66">
        <v>34593.0</v>
      </c>
      <c r="B1708" s="92">
        <v>7.44</v>
      </c>
      <c r="C1708" s="51">
        <f t="shared" si="1"/>
        <v>0.01500682128</v>
      </c>
    </row>
    <row r="1709">
      <c r="A1709" s="66">
        <v>34600.0</v>
      </c>
      <c r="B1709" s="92">
        <v>7.54</v>
      </c>
      <c r="C1709" s="51">
        <f t="shared" si="1"/>
        <v>0.01344086022</v>
      </c>
    </row>
    <row r="1710">
      <c r="A1710" s="66">
        <v>34607.0</v>
      </c>
      <c r="B1710" s="92">
        <v>7.6</v>
      </c>
      <c r="C1710" s="51">
        <f t="shared" si="1"/>
        <v>0.007957559682</v>
      </c>
    </row>
    <row r="1711">
      <c r="A1711" s="66">
        <v>34614.0</v>
      </c>
      <c r="B1711" s="92">
        <v>7.72</v>
      </c>
      <c r="C1711" s="51">
        <f t="shared" si="1"/>
        <v>0.01578947368</v>
      </c>
    </row>
    <row r="1712">
      <c r="A1712" s="66">
        <v>34621.0</v>
      </c>
      <c r="B1712" s="92">
        <v>7.65</v>
      </c>
      <c r="C1712" s="51">
        <f t="shared" si="1"/>
        <v>-0.009067357513</v>
      </c>
    </row>
    <row r="1713">
      <c r="A1713" s="66">
        <v>34628.0</v>
      </c>
      <c r="B1713" s="92">
        <v>7.71</v>
      </c>
      <c r="C1713" s="51">
        <f t="shared" si="1"/>
        <v>0.007843137255</v>
      </c>
    </row>
    <row r="1714">
      <c r="A1714" s="66">
        <v>34635.0</v>
      </c>
      <c r="B1714" s="92">
        <v>7.86</v>
      </c>
      <c r="C1714" s="51">
        <f t="shared" si="1"/>
        <v>0.01945525292</v>
      </c>
    </row>
    <row r="1715">
      <c r="A1715" s="66">
        <v>34642.0</v>
      </c>
      <c r="B1715" s="92">
        <v>7.94</v>
      </c>
      <c r="C1715" s="51">
        <f t="shared" si="1"/>
        <v>0.01017811705</v>
      </c>
    </row>
    <row r="1716">
      <c r="A1716" s="66">
        <v>34649.0</v>
      </c>
      <c r="B1716" s="92">
        <v>8.0</v>
      </c>
      <c r="C1716" s="51">
        <f t="shared" si="1"/>
        <v>0.007556675063</v>
      </c>
    </row>
    <row r="1717">
      <c r="A1717" s="66">
        <v>34656.0</v>
      </c>
      <c r="B1717" s="92">
        <v>7.97</v>
      </c>
      <c r="C1717" s="51">
        <f t="shared" si="1"/>
        <v>-0.00375</v>
      </c>
    </row>
    <row r="1718">
      <c r="A1718" s="66">
        <v>34663.0</v>
      </c>
      <c r="B1718" s="92">
        <v>7.91</v>
      </c>
      <c r="C1718" s="51">
        <f t="shared" si="1"/>
        <v>-0.007528230866</v>
      </c>
    </row>
    <row r="1719">
      <c r="A1719" s="66">
        <v>34670.0</v>
      </c>
      <c r="B1719" s="92">
        <v>7.89</v>
      </c>
      <c r="C1719" s="51">
        <f t="shared" si="1"/>
        <v>-0.002528445006</v>
      </c>
    </row>
    <row r="1720">
      <c r="A1720" s="66">
        <v>34677.0</v>
      </c>
      <c r="B1720" s="92">
        <v>7.79</v>
      </c>
      <c r="C1720" s="51">
        <f t="shared" si="1"/>
        <v>-0.01267427123</v>
      </c>
    </row>
    <row r="1721">
      <c r="A1721" s="66">
        <v>34684.0</v>
      </c>
      <c r="B1721" s="92">
        <v>7.82</v>
      </c>
      <c r="C1721" s="51">
        <f t="shared" si="1"/>
        <v>0.003851091142</v>
      </c>
    </row>
    <row r="1722">
      <c r="A1722" s="66">
        <v>34691.0</v>
      </c>
      <c r="B1722" s="92">
        <v>7.82</v>
      </c>
      <c r="C1722" s="51">
        <f t="shared" si="1"/>
        <v>0</v>
      </c>
    </row>
    <row r="1723">
      <c r="A1723" s="66">
        <v>34698.0</v>
      </c>
      <c r="B1723" s="92">
        <v>7.81</v>
      </c>
      <c r="C1723" s="51">
        <f t="shared" si="1"/>
        <v>-0.001278772379</v>
      </c>
    </row>
    <row r="1724">
      <c r="A1724" s="66">
        <v>34705.0</v>
      </c>
      <c r="B1724" s="92">
        <v>7.86</v>
      </c>
      <c r="C1724" s="51">
        <f t="shared" si="1"/>
        <v>0.006402048656</v>
      </c>
    </row>
    <row r="1725">
      <c r="A1725" s="66">
        <v>34712.0</v>
      </c>
      <c r="B1725" s="92">
        <v>7.8</v>
      </c>
      <c r="C1725" s="51">
        <f t="shared" si="1"/>
        <v>-0.007633587786</v>
      </c>
    </row>
    <row r="1726">
      <c r="A1726" s="66">
        <v>34719.0</v>
      </c>
      <c r="B1726" s="92">
        <v>7.74</v>
      </c>
      <c r="C1726" s="51">
        <f t="shared" si="1"/>
        <v>-0.007692307692</v>
      </c>
    </row>
    <row r="1727">
      <c r="A1727" s="66">
        <v>34726.0</v>
      </c>
      <c r="B1727" s="92">
        <v>7.78</v>
      </c>
      <c r="C1727" s="51">
        <f t="shared" si="1"/>
        <v>0.005167958656</v>
      </c>
    </row>
    <row r="1728">
      <c r="A1728" s="66">
        <v>34733.0</v>
      </c>
      <c r="B1728" s="92">
        <v>7.62</v>
      </c>
      <c r="C1728" s="51">
        <f t="shared" si="1"/>
        <v>-0.0205655527</v>
      </c>
    </row>
    <row r="1729">
      <c r="A1729" s="66">
        <v>34740.0</v>
      </c>
      <c r="B1729" s="92">
        <v>7.56</v>
      </c>
      <c r="C1729" s="51">
        <f t="shared" si="1"/>
        <v>-0.007874015748</v>
      </c>
    </row>
    <row r="1730">
      <c r="A1730" s="66">
        <v>34747.0</v>
      </c>
      <c r="B1730" s="92">
        <v>7.48</v>
      </c>
      <c r="C1730" s="51">
        <f t="shared" si="1"/>
        <v>-0.01058201058</v>
      </c>
    </row>
    <row r="1731">
      <c r="A1731" s="66">
        <v>34754.0</v>
      </c>
      <c r="B1731" s="92">
        <v>7.36</v>
      </c>
      <c r="C1731" s="51">
        <f t="shared" si="1"/>
        <v>-0.01604278075</v>
      </c>
    </row>
    <row r="1732">
      <c r="A1732" s="66">
        <v>34761.0</v>
      </c>
      <c r="B1732" s="92">
        <v>7.27</v>
      </c>
      <c r="C1732" s="51">
        <f t="shared" si="1"/>
        <v>-0.01222826087</v>
      </c>
    </row>
    <row r="1733">
      <c r="A1733" s="66">
        <v>34768.0</v>
      </c>
      <c r="B1733" s="92">
        <v>7.35</v>
      </c>
      <c r="C1733" s="51">
        <f t="shared" si="1"/>
        <v>0.01100412655</v>
      </c>
    </row>
    <row r="1734">
      <c r="A1734" s="66">
        <v>34775.0</v>
      </c>
      <c r="B1734" s="92">
        <v>7.11</v>
      </c>
      <c r="C1734" s="51">
        <f t="shared" si="1"/>
        <v>-0.03265306122</v>
      </c>
    </row>
    <row r="1735">
      <c r="A1735" s="66">
        <v>34782.0</v>
      </c>
      <c r="B1735" s="92">
        <v>7.16</v>
      </c>
      <c r="C1735" s="51">
        <f t="shared" si="1"/>
        <v>0.007032348805</v>
      </c>
    </row>
    <row r="1736">
      <c r="A1736" s="66">
        <v>34789.0</v>
      </c>
      <c r="B1736" s="92">
        <v>7.15</v>
      </c>
      <c r="C1736" s="51">
        <f t="shared" si="1"/>
        <v>-0.001396648045</v>
      </c>
    </row>
    <row r="1737">
      <c r="A1737" s="66">
        <v>34796.0</v>
      </c>
      <c r="B1737" s="92">
        <v>7.12</v>
      </c>
      <c r="C1737" s="51">
        <f t="shared" si="1"/>
        <v>-0.004195804196</v>
      </c>
    </row>
    <row r="1738">
      <c r="A1738" s="66">
        <v>34803.0</v>
      </c>
      <c r="B1738" s="92">
        <v>7.08</v>
      </c>
      <c r="C1738" s="51">
        <f t="shared" si="1"/>
        <v>-0.005617977528</v>
      </c>
    </row>
    <row r="1739">
      <c r="A1739" s="66">
        <v>34810.0</v>
      </c>
      <c r="B1739" s="92">
        <v>7.03</v>
      </c>
      <c r="C1739" s="51">
        <f t="shared" si="1"/>
        <v>-0.007062146893</v>
      </c>
    </row>
    <row r="1740">
      <c r="A1740" s="66">
        <v>34817.0</v>
      </c>
      <c r="B1740" s="92">
        <v>7.03</v>
      </c>
      <c r="C1740" s="51">
        <f t="shared" si="1"/>
        <v>0</v>
      </c>
    </row>
    <row r="1741">
      <c r="A1741" s="66">
        <v>34824.0</v>
      </c>
      <c r="B1741" s="92">
        <v>6.93</v>
      </c>
      <c r="C1741" s="51">
        <f t="shared" si="1"/>
        <v>-0.01422475107</v>
      </c>
    </row>
    <row r="1742">
      <c r="A1742" s="66">
        <v>34831.0</v>
      </c>
      <c r="B1742" s="92">
        <v>6.66</v>
      </c>
      <c r="C1742" s="51">
        <f t="shared" si="1"/>
        <v>-0.03896103896</v>
      </c>
    </row>
    <row r="1743">
      <c r="A1743" s="66">
        <v>34838.0</v>
      </c>
      <c r="B1743" s="92">
        <v>6.59</v>
      </c>
      <c r="C1743" s="51">
        <f t="shared" si="1"/>
        <v>-0.01051051051</v>
      </c>
    </row>
    <row r="1744">
      <c r="A1744" s="66">
        <v>34845.0</v>
      </c>
      <c r="B1744" s="92">
        <v>6.49</v>
      </c>
      <c r="C1744" s="51">
        <f t="shared" si="1"/>
        <v>-0.01517450683</v>
      </c>
    </row>
    <row r="1745">
      <c r="A1745" s="66">
        <v>34852.0</v>
      </c>
      <c r="B1745" s="92">
        <v>6.23</v>
      </c>
      <c r="C1745" s="51">
        <f t="shared" si="1"/>
        <v>-0.04006163328</v>
      </c>
    </row>
    <row r="1746">
      <c r="A1746" s="66">
        <v>34859.0</v>
      </c>
      <c r="B1746" s="92">
        <v>6.2</v>
      </c>
      <c r="C1746" s="51">
        <f t="shared" si="1"/>
        <v>-0.00481540931</v>
      </c>
    </row>
    <row r="1747">
      <c r="A1747" s="66">
        <v>34866.0</v>
      </c>
      <c r="B1747" s="92">
        <v>6.21</v>
      </c>
      <c r="C1747" s="51">
        <f t="shared" si="1"/>
        <v>0.001612903226</v>
      </c>
    </row>
    <row r="1748">
      <c r="A1748" s="66">
        <v>34873.0</v>
      </c>
      <c r="B1748" s="92">
        <v>6.1</v>
      </c>
      <c r="C1748" s="51">
        <f t="shared" si="1"/>
        <v>-0.01771336554</v>
      </c>
    </row>
    <row r="1749">
      <c r="A1749" s="66">
        <v>34880.0</v>
      </c>
      <c r="B1749" s="92">
        <v>6.17</v>
      </c>
      <c r="C1749" s="51">
        <f t="shared" si="1"/>
        <v>0.01147540984</v>
      </c>
    </row>
    <row r="1750">
      <c r="A1750" s="66">
        <v>34887.0</v>
      </c>
      <c r="B1750" s="92">
        <v>6.12</v>
      </c>
      <c r="C1750" s="51">
        <f t="shared" si="1"/>
        <v>-0.008103727715</v>
      </c>
    </row>
    <row r="1751">
      <c r="A1751" s="66">
        <v>34894.0</v>
      </c>
      <c r="B1751" s="92">
        <v>6.09</v>
      </c>
      <c r="C1751" s="51">
        <f t="shared" si="1"/>
        <v>-0.004901960784</v>
      </c>
    </row>
    <row r="1752">
      <c r="A1752" s="66">
        <v>34901.0</v>
      </c>
      <c r="B1752" s="92">
        <v>6.37</v>
      </c>
      <c r="C1752" s="51">
        <f t="shared" si="1"/>
        <v>0.04597701149</v>
      </c>
    </row>
    <row r="1753">
      <c r="A1753" s="66">
        <v>34908.0</v>
      </c>
      <c r="B1753" s="92">
        <v>6.46</v>
      </c>
      <c r="C1753" s="51">
        <f t="shared" si="1"/>
        <v>0.01412872841</v>
      </c>
    </row>
    <row r="1754">
      <c r="A1754" s="66">
        <v>34915.0</v>
      </c>
      <c r="B1754" s="92">
        <v>6.48</v>
      </c>
      <c r="C1754" s="51">
        <f t="shared" si="1"/>
        <v>0.003095975232</v>
      </c>
    </row>
    <row r="1755">
      <c r="A1755" s="66">
        <v>34922.0</v>
      </c>
      <c r="B1755" s="92">
        <v>6.5</v>
      </c>
      <c r="C1755" s="51">
        <f t="shared" si="1"/>
        <v>0.003086419753</v>
      </c>
    </row>
    <row r="1756">
      <c r="A1756" s="66">
        <v>34929.0</v>
      </c>
      <c r="B1756" s="92">
        <v>6.57</v>
      </c>
      <c r="C1756" s="51">
        <f t="shared" si="1"/>
        <v>0.01076923077</v>
      </c>
    </row>
    <row r="1757">
      <c r="A1757" s="66">
        <v>34936.0</v>
      </c>
      <c r="B1757" s="92">
        <v>6.52</v>
      </c>
      <c r="C1757" s="51">
        <f t="shared" si="1"/>
        <v>-0.007610350076</v>
      </c>
    </row>
    <row r="1758">
      <c r="A1758" s="66">
        <v>34943.0</v>
      </c>
      <c r="B1758" s="92">
        <v>6.31</v>
      </c>
      <c r="C1758" s="51">
        <f t="shared" si="1"/>
        <v>-0.03220858896</v>
      </c>
    </row>
    <row r="1759">
      <c r="A1759" s="66">
        <v>34950.0</v>
      </c>
      <c r="B1759" s="92">
        <v>6.2</v>
      </c>
      <c r="C1759" s="51">
        <f t="shared" si="1"/>
        <v>-0.01743264659</v>
      </c>
    </row>
    <row r="1760">
      <c r="A1760" s="66">
        <v>34957.0</v>
      </c>
      <c r="B1760" s="92">
        <v>6.15</v>
      </c>
      <c r="C1760" s="51">
        <f t="shared" si="1"/>
        <v>-0.008064516129</v>
      </c>
    </row>
    <row r="1761">
      <c r="A1761" s="66">
        <v>34964.0</v>
      </c>
      <c r="B1761" s="92">
        <v>6.17</v>
      </c>
      <c r="C1761" s="51">
        <f t="shared" si="1"/>
        <v>0.00325203252</v>
      </c>
    </row>
    <row r="1762">
      <c r="A1762" s="66">
        <v>34971.0</v>
      </c>
      <c r="B1762" s="92">
        <v>6.26</v>
      </c>
      <c r="C1762" s="51">
        <f t="shared" si="1"/>
        <v>0.01458670989</v>
      </c>
    </row>
    <row r="1763">
      <c r="A1763" s="66">
        <v>34978.0</v>
      </c>
      <c r="B1763" s="92">
        <v>6.1</v>
      </c>
      <c r="C1763" s="51">
        <f t="shared" si="1"/>
        <v>-0.02555910543</v>
      </c>
    </row>
    <row r="1764">
      <c r="A1764" s="66">
        <v>34985.0</v>
      </c>
      <c r="B1764" s="92">
        <v>6.05</v>
      </c>
      <c r="C1764" s="51">
        <f t="shared" si="1"/>
        <v>-0.008196721311</v>
      </c>
    </row>
    <row r="1765">
      <c r="A1765" s="66">
        <v>34992.0</v>
      </c>
      <c r="B1765" s="92">
        <v>5.99</v>
      </c>
      <c r="C1765" s="51">
        <f t="shared" si="1"/>
        <v>-0.009917355372</v>
      </c>
    </row>
    <row r="1766">
      <c r="A1766" s="66">
        <v>34999.0</v>
      </c>
      <c r="B1766" s="92">
        <v>6.04</v>
      </c>
      <c r="C1766" s="51">
        <f t="shared" si="1"/>
        <v>0.008347245409</v>
      </c>
    </row>
    <row r="1767">
      <c r="A1767" s="66">
        <v>35006.0</v>
      </c>
      <c r="B1767" s="92">
        <v>5.98</v>
      </c>
      <c r="C1767" s="51">
        <f t="shared" si="1"/>
        <v>-0.009933774834</v>
      </c>
    </row>
    <row r="1768">
      <c r="A1768" s="66">
        <v>35013.0</v>
      </c>
      <c r="B1768" s="92">
        <v>5.97</v>
      </c>
      <c r="C1768" s="51">
        <f t="shared" si="1"/>
        <v>-0.001672240803</v>
      </c>
    </row>
    <row r="1769">
      <c r="A1769" s="66">
        <v>35020.0</v>
      </c>
      <c r="B1769" s="92">
        <v>5.96</v>
      </c>
      <c r="C1769" s="51">
        <f t="shared" si="1"/>
        <v>-0.001675041876</v>
      </c>
    </row>
    <row r="1770">
      <c r="A1770" s="66">
        <v>35027.0</v>
      </c>
      <c r="B1770" s="92">
        <v>5.92</v>
      </c>
      <c r="C1770" s="51">
        <f t="shared" si="1"/>
        <v>-0.006711409396</v>
      </c>
    </row>
    <row r="1771">
      <c r="A1771" s="66">
        <v>35034.0</v>
      </c>
      <c r="B1771" s="92">
        <v>5.82</v>
      </c>
      <c r="C1771" s="51">
        <f t="shared" si="1"/>
        <v>-0.01689189189</v>
      </c>
    </row>
    <row r="1772">
      <c r="A1772" s="66">
        <v>35041.0</v>
      </c>
      <c r="B1772" s="92">
        <v>5.68</v>
      </c>
      <c r="C1772" s="51">
        <f t="shared" si="1"/>
        <v>-0.02405498282</v>
      </c>
    </row>
    <row r="1773">
      <c r="A1773" s="66">
        <v>35048.0</v>
      </c>
      <c r="B1773" s="92">
        <v>5.73</v>
      </c>
      <c r="C1773" s="51">
        <f t="shared" si="1"/>
        <v>0.008802816901</v>
      </c>
    </row>
    <row r="1774">
      <c r="A1774" s="66">
        <v>35055.0</v>
      </c>
      <c r="B1774" s="92">
        <v>5.78</v>
      </c>
      <c r="C1774" s="51">
        <f t="shared" si="1"/>
        <v>0.00872600349</v>
      </c>
    </row>
    <row r="1775">
      <c r="A1775" s="66">
        <v>35062.0</v>
      </c>
      <c r="B1775" s="92">
        <v>5.64</v>
      </c>
      <c r="C1775" s="51">
        <f t="shared" si="1"/>
        <v>-0.02422145329</v>
      </c>
    </row>
    <row r="1776">
      <c r="A1776" s="66">
        <v>35069.0</v>
      </c>
      <c r="B1776" s="92">
        <v>5.63</v>
      </c>
      <c r="C1776" s="51">
        <f t="shared" si="1"/>
        <v>-0.001773049645</v>
      </c>
    </row>
    <row r="1777">
      <c r="A1777" s="66">
        <v>35076.0</v>
      </c>
      <c r="B1777" s="92">
        <v>5.74</v>
      </c>
      <c r="C1777" s="51">
        <f t="shared" si="1"/>
        <v>0.01953818828</v>
      </c>
    </row>
    <row r="1778">
      <c r="A1778" s="66">
        <v>35083.0</v>
      </c>
      <c r="B1778" s="92">
        <v>5.58</v>
      </c>
      <c r="C1778" s="51">
        <f t="shared" si="1"/>
        <v>-0.02787456446</v>
      </c>
    </row>
    <row r="1779">
      <c r="A1779" s="66">
        <v>35090.0</v>
      </c>
      <c r="B1779" s="92">
        <v>5.65</v>
      </c>
      <c r="C1779" s="51">
        <f t="shared" si="1"/>
        <v>0.01254480287</v>
      </c>
    </row>
    <row r="1780">
      <c r="A1780" s="66">
        <v>35097.0</v>
      </c>
      <c r="B1780" s="92">
        <v>5.64</v>
      </c>
      <c r="C1780" s="51">
        <f t="shared" si="1"/>
        <v>-0.001769911504</v>
      </c>
    </row>
    <row r="1781">
      <c r="A1781" s="66">
        <v>35104.0</v>
      </c>
      <c r="B1781" s="92">
        <v>5.67</v>
      </c>
      <c r="C1781" s="51">
        <f t="shared" si="1"/>
        <v>0.005319148936</v>
      </c>
    </row>
    <row r="1782">
      <c r="A1782" s="66">
        <v>35111.0</v>
      </c>
      <c r="B1782" s="92">
        <v>5.65</v>
      </c>
      <c r="C1782" s="51">
        <f t="shared" si="1"/>
        <v>-0.003527336861</v>
      </c>
    </row>
    <row r="1783">
      <c r="A1783" s="66">
        <v>35118.0</v>
      </c>
      <c r="B1783" s="92">
        <v>5.97</v>
      </c>
      <c r="C1783" s="51">
        <f t="shared" si="1"/>
        <v>0.05663716814</v>
      </c>
    </row>
    <row r="1784">
      <c r="A1784" s="66">
        <v>35125.0</v>
      </c>
      <c r="B1784" s="92">
        <v>6.06</v>
      </c>
      <c r="C1784" s="51">
        <f t="shared" si="1"/>
        <v>0.01507537688</v>
      </c>
    </row>
    <row r="1785">
      <c r="A1785" s="66">
        <v>35132.0</v>
      </c>
      <c r="B1785" s="92">
        <v>6.08</v>
      </c>
      <c r="C1785" s="51">
        <f t="shared" si="1"/>
        <v>0.003300330033</v>
      </c>
    </row>
    <row r="1786">
      <c r="A1786" s="66">
        <v>35139.0</v>
      </c>
      <c r="B1786" s="92">
        <v>6.37</v>
      </c>
      <c r="C1786" s="51">
        <f t="shared" si="1"/>
        <v>0.04769736842</v>
      </c>
    </row>
    <row r="1787">
      <c r="A1787" s="66">
        <v>35146.0</v>
      </c>
      <c r="B1787" s="92">
        <v>6.36</v>
      </c>
      <c r="C1787" s="51">
        <f t="shared" si="1"/>
        <v>-0.001569858713</v>
      </c>
    </row>
    <row r="1788">
      <c r="A1788" s="66">
        <v>35153.0</v>
      </c>
      <c r="B1788" s="92">
        <v>6.32</v>
      </c>
      <c r="C1788" s="51">
        <f t="shared" si="1"/>
        <v>-0.006289308176</v>
      </c>
    </row>
    <row r="1789">
      <c r="A1789" s="66">
        <v>35160.0</v>
      </c>
      <c r="B1789" s="92">
        <v>6.35</v>
      </c>
      <c r="C1789" s="51">
        <f t="shared" si="1"/>
        <v>0.004746835443</v>
      </c>
    </row>
    <row r="1790">
      <c r="A1790" s="66">
        <v>35167.0</v>
      </c>
      <c r="B1790" s="92">
        <v>6.6</v>
      </c>
      <c r="C1790" s="51">
        <f t="shared" si="1"/>
        <v>0.03937007874</v>
      </c>
    </row>
    <row r="1791">
      <c r="A1791" s="66">
        <v>35174.0</v>
      </c>
      <c r="B1791" s="92">
        <v>6.52</v>
      </c>
      <c r="C1791" s="51">
        <f t="shared" si="1"/>
        <v>-0.01212121212</v>
      </c>
    </row>
    <row r="1792">
      <c r="A1792" s="66">
        <v>35181.0</v>
      </c>
      <c r="B1792" s="92">
        <v>6.53</v>
      </c>
      <c r="C1792" s="51">
        <f t="shared" si="1"/>
        <v>0.001533742331</v>
      </c>
    </row>
    <row r="1793">
      <c r="A1793" s="66">
        <v>35188.0</v>
      </c>
      <c r="B1793" s="92">
        <v>6.74</v>
      </c>
      <c r="C1793" s="51">
        <f t="shared" si="1"/>
        <v>0.03215926493</v>
      </c>
    </row>
    <row r="1794">
      <c r="A1794" s="66">
        <v>35195.0</v>
      </c>
      <c r="B1794" s="92">
        <v>6.82</v>
      </c>
      <c r="C1794" s="51">
        <f t="shared" si="1"/>
        <v>0.0118694362</v>
      </c>
    </row>
    <row r="1795">
      <c r="A1795" s="66">
        <v>35202.0</v>
      </c>
      <c r="B1795" s="92">
        <v>6.68</v>
      </c>
      <c r="C1795" s="51">
        <f t="shared" si="1"/>
        <v>-0.02052785924</v>
      </c>
    </row>
    <row r="1796">
      <c r="A1796" s="66">
        <v>35209.0</v>
      </c>
      <c r="B1796" s="92">
        <v>6.65</v>
      </c>
      <c r="C1796" s="51">
        <f t="shared" si="1"/>
        <v>-0.004491017964</v>
      </c>
    </row>
    <row r="1797">
      <c r="A1797" s="66">
        <v>35216.0</v>
      </c>
      <c r="B1797" s="92">
        <v>6.77</v>
      </c>
      <c r="C1797" s="51">
        <f t="shared" si="1"/>
        <v>0.01804511278</v>
      </c>
    </row>
    <row r="1798">
      <c r="A1798" s="66">
        <v>35223.0</v>
      </c>
      <c r="B1798" s="92">
        <v>6.85</v>
      </c>
      <c r="C1798" s="51">
        <f t="shared" si="1"/>
        <v>0.011816839</v>
      </c>
    </row>
    <row r="1799">
      <c r="A1799" s="66">
        <v>35230.0</v>
      </c>
      <c r="B1799" s="92">
        <v>6.99</v>
      </c>
      <c r="C1799" s="51">
        <f t="shared" si="1"/>
        <v>0.0204379562</v>
      </c>
    </row>
    <row r="1800">
      <c r="A1800" s="66">
        <v>35237.0</v>
      </c>
      <c r="B1800" s="92">
        <v>6.95</v>
      </c>
      <c r="C1800" s="51">
        <f t="shared" si="1"/>
        <v>-0.005722460658</v>
      </c>
    </row>
    <row r="1801">
      <c r="A1801" s="66">
        <v>35244.0</v>
      </c>
      <c r="B1801" s="92">
        <v>6.86</v>
      </c>
      <c r="C1801" s="51">
        <f t="shared" si="1"/>
        <v>-0.01294964029</v>
      </c>
    </row>
    <row r="1802">
      <c r="A1802" s="66">
        <v>35251.0</v>
      </c>
      <c r="B1802" s="92">
        <v>6.85</v>
      </c>
      <c r="C1802" s="51">
        <f t="shared" si="1"/>
        <v>-0.001457725948</v>
      </c>
    </row>
    <row r="1803">
      <c r="A1803" s="66">
        <v>35258.0</v>
      </c>
      <c r="B1803" s="92">
        <v>6.95</v>
      </c>
      <c r="C1803" s="51">
        <f t="shared" si="1"/>
        <v>0.01459854015</v>
      </c>
    </row>
    <row r="1804">
      <c r="A1804" s="66">
        <v>35265.0</v>
      </c>
      <c r="B1804" s="92">
        <v>6.81</v>
      </c>
      <c r="C1804" s="51">
        <f t="shared" si="1"/>
        <v>-0.02014388489</v>
      </c>
    </row>
    <row r="1805">
      <c r="A1805" s="66">
        <v>35272.0</v>
      </c>
      <c r="B1805" s="92">
        <v>6.85</v>
      </c>
      <c r="C1805" s="51">
        <f t="shared" si="1"/>
        <v>0.005873715125</v>
      </c>
    </row>
    <row r="1806">
      <c r="A1806" s="66">
        <v>35279.0</v>
      </c>
      <c r="B1806" s="92">
        <v>6.76</v>
      </c>
      <c r="C1806" s="51">
        <f t="shared" si="1"/>
        <v>-0.01313868613</v>
      </c>
    </row>
    <row r="1807">
      <c r="A1807" s="66">
        <v>35286.0</v>
      </c>
      <c r="B1807" s="92">
        <v>6.54</v>
      </c>
      <c r="C1807" s="51">
        <f t="shared" si="1"/>
        <v>-0.0325443787</v>
      </c>
    </row>
    <row r="1808">
      <c r="A1808" s="66">
        <v>35293.0</v>
      </c>
      <c r="B1808" s="92">
        <v>6.56</v>
      </c>
      <c r="C1808" s="51">
        <f t="shared" si="1"/>
        <v>0.003058103976</v>
      </c>
    </row>
    <row r="1809">
      <c r="A1809" s="66">
        <v>35300.0</v>
      </c>
      <c r="B1809" s="92">
        <v>6.63</v>
      </c>
      <c r="C1809" s="51">
        <f t="shared" si="1"/>
        <v>0.01067073171</v>
      </c>
    </row>
    <row r="1810">
      <c r="A1810" s="66">
        <v>35307.0</v>
      </c>
      <c r="B1810" s="92">
        <v>6.84</v>
      </c>
      <c r="C1810" s="51">
        <f t="shared" si="1"/>
        <v>0.03167420814</v>
      </c>
    </row>
    <row r="1811">
      <c r="A1811" s="66">
        <v>35314.0</v>
      </c>
      <c r="B1811" s="92">
        <v>6.95</v>
      </c>
      <c r="C1811" s="51">
        <f t="shared" si="1"/>
        <v>0.01608187135</v>
      </c>
    </row>
    <row r="1812">
      <c r="A1812" s="66">
        <v>35321.0</v>
      </c>
      <c r="B1812" s="92">
        <v>6.88</v>
      </c>
      <c r="C1812" s="51">
        <f t="shared" si="1"/>
        <v>-0.01007194245</v>
      </c>
    </row>
    <row r="1813">
      <c r="A1813" s="66">
        <v>35328.0</v>
      </c>
      <c r="B1813" s="92">
        <v>6.82</v>
      </c>
      <c r="C1813" s="51">
        <f t="shared" si="1"/>
        <v>-0.008720930233</v>
      </c>
    </row>
    <row r="1814">
      <c r="A1814" s="66">
        <v>35335.0</v>
      </c>
      <c r="B1814" s="92">
        <v>6.73</v>
      </c>
      <c r="C1814" s="51">
        <f t="shared" si="1"/>
        <v>-0.01319648094</v>
      </c>
    </row>
    <row r="1815">
      <c r="A1815" s="66">
        <v>35342.0</v>
      </c>
      <c r="B1815" s="92">
        <v>6.61</v>
      </c>
      <c r="C1815" s="51">
        <f t="shared" si="1"/>
        <v>-0.01783060921</v>
      </c>
    </row>
    <row r="1816">
      <c r="A1816" s="66">
        <v>35349.0</v>
      </c>
      <c r="B1816" s="92">
        <v>6.55</v>
      </c>
      <c r="C1816" s="51">
        <f t="shared" si="1"/>
        <v>-0.009077155825</v>
      </c>
    </row>
    <row r="1817">
      <c r="A1817" s="66">
        <v>35356.0</v>
      </c>
      <c r="B1817" s="92">
        <v>6.54</v>
      </c>
      <c r="C1817" s="51">
        <f t="shared" si="1"/>
        <v>-0.001526717557</v>
      </c>
    </row>
    <row r="1818">
      <c r="A1818" s="66">
        <v>35363.0</v>
      </c>
      <c r="B1818" s="92">
        <v>6.55</v>
      </c>
      <c r="C1818" s="51">
        <f t="shared" si="1"/>
        <v>0.001529051988</v>
      </c>
    </row>
    <row r="1819">
      <c r="A1819" s="66">
        <v>35370.0</v>
      </c>
      <c r="B1819" s="92">
        <v>6.42</v>
      </c>
      <c r="C1819" s="51">
        <f t="shared" si="1"/>
        <v>-0.01984732824</v>
      </c>
    </row>
    <row r="1820">
      <c r="A1820" s="66">
        <v>35377.0</v>
      </c>
      <c r="B1820" s="92">
        <v>6.3</v>
      </c>
      <c r="C1820" s="51">
        <f t="shared" si="1"/>
        <v>-0.01869158879</v>
      </c>
    </row>
    <row r="1821">
      <c r="A1821" s="66">
        <v>35384.0</v>
      </c>
      <c r="B1821" s="92">
        <v>6.18</v>
      </c>
      <c r="C1821" s="51">
        <f t="shared" si="1"/>
        <v>-0.01904761905</v>
      </c>
    </row>
    <row r="1822">
      <c r="A1822" s="66">
        <v>35391.0</v>
      </c>
      <c r="B1822" s="92">
        <v>6.16</v>
      </c>
      <c r="C1822" s="51">
        <f t="shared" si="1"/>
        <v>-0.003236245955</v>
      </c>
    </row>
    <row r="1823">
      <c r="A1823" s="66">
        <v>35398.0</v>
      </c>
      <c r="B1823" s="92">
        <v>6.12</v>
      </c>
      <c r="C1823" s="51">
        <f t="shared" si="1"/>
        <v>-0.006493506494</v>
      </c>
    </row>
    <row r="1824">
      <c r="A1824" s="66">
        <v>35405.0</v>
      </c>
      <c r="B1824" s="92">
        <v>6.15</v>
      </c>
      <c r="C1824" s="51">
        <f t="shared" si="1"/>
        <v>0.004901960784</v>
      </c>
    </row>
    <row r="1825">
      <c r="A1825" s="66">
        <v>35412.0</v>
      </c>
      <c r="B1825" s="92">
        <v>6.31</v>
      </c>
      <c r="C1825" s="51">
        <f t="shared" si="1"/>
        <v>0.02601626016</v>
      </c>
    </row>
    <row r="1826">
      <c r="A1826" s="66">
        <v>35419.0</v>
      </c>
      <c r="B1826" s="92">
        <v>6.4</v>
      </c>
      <c r="C1826" s="51">
        <f t="shared" si="1"/>
        <v>0.01426307448</v>
      </c>
    </row>
    <row r="1827">
      <c r="A1827" s="66">
        <v>35426.0</v>
      </c>
      <c r="B1827" s="92">
        <v>6.34</v>
      </c>
      <c r="C1827" s="51">
        <f t="shared" si="1"/>
        <v>-0.009375</v>
      </c>
    </row>
    <row r="1828">
      <c r="A1828" s="66">
        <v>35433.0</v>
      </c>
      <c r="B1828" s="92">
        <v>6.45</v>
      </c>
      <c r="C1828" s="51">
        <f t="shared" si="1"/>
        <v>0.01735015773</v>
      </c>
    </row>
    <row r="1829">
      <c r="A1829" s="66">
        <v>35440.0</v>
      </c>
      <c r="B1829" s="92">
        <v>6.57</v>
      </c>
      <c r="C1829" s="51">
        <f t="shared" si="1"/>
        <v>0.01860465116</v>
      </c>
    </row>
    <row r="1830">
      <c r="A1830" s="66">
        <v>35447.0</v>
      </c>
      <c r="B1830" s="92">
        <v>6.56</v>
      </c>
      <c r="C1830" s="51">
        <f t="shared" si="1"/>
        <v>-0.001522070015</v>
      </c>
    </row>
    <row r="1831">
      <c r="A1831" s="66">
        <v>35454.0</v>
      </c>
      <c r="B1831" s="92">
        <v>6.58</v>
      </c>
      <c r="C1831" s="51">
        <f t="shared" si="1"/>
        <v>0.003048780488</v>
      </c>
    </row>
    <row r="1832">
      <c r="A1832" s="66">
        <v>35461.0</v>
      </c>
      <c r="B1832" s="92">
        <v>6.62</v>
      </c>
      <c r="C1832" s="51">
        <f t="shared" si="1"/>
        <v>0.006079027356</v>
      </c>
    </row>
    <row r="1833">
      <c r="A1833" s="66">
        <v>35468.0</v>
      </c>
      <c r="B1833" s="92">
        <v>6.46</v>
      </c>
      <c r="C1833" s="51">
        <f t="shared" si="1"/>
        <v>-0.02416918429</v>
      </c>
    </row>
    <row r="1834">
      <c r="A1834" s="66">
        <v>35475.0</v>
      </c>
      <c r="B1834" s="92">
        <v>6.37</v>
      </c>
      <c r="C1834" s="51">
        <f t="shared" si="1"/>
        <v>-0.01393188854</v>
      </c>
    </row>
    <row r="1835">
      <c r="A1835" s="66">
        <v>35482.0</v>
      </c>
      <c r="B1835" s="92">
        <v>6.33</v>
      </c>
      <c r="C1835" s="51">
        <f t="shared" si="1"/>
        <v>-0.006279434851</v>
      </c>
    </row>
    <row r="1836">
      <c r="A1836" s="66">
        <v>35489.0</v>
      </c>
      <c r="B1836" s="92">
        <v>6.5</v>
      </c>
      <c r="C1836" s="51">
        <f t="shared" si="1"/>
        <v>0.02685624013</v>
      </c>
    </row>
    <row r="1837">
      <c r="A1837" s="66">
        <v>35496.0</v>
      </c>
      <c r="B1837" s="92">
        <v>6.59</v>
      </c>
      <c r="C1837" s="51">
        <f t="shared" si="1"/>
        <v>0.01384615385</v>
      </c>
    </row>
    <row r="1838">
      <c r="A1838" s="66">
        <v>35503.0</v>
      </c>
      <c r="B1838" s="92">
        <v>6.63</v>
      </c>
      <c r="C1838" s="51">
        <f t="shared" si="1"/>
        <v>0.006069802731</v>
      </c>
    </row>
    <row r="1839">
      <c r="A1839" s="66">
        <v>35510.0</v>
      </c>
      <c r="B1839" s="92">
        <v>6.73</v>
      </c>
      <c r="C1839" s="51">
        <f t="shared" si="1"/>
        <v>0.01508295626</v>
      </c>
    </row>
    <row r="1840">
      <c r="A1840" s="66">
        <v>35517.0</v>
      </c>
      <c r="B1840" s="92">
        <v>6.79</v>
      </c>
      <c r="C1840" s="51">
        <f t="shared" si="1"/>
        <v>0.008915304606</v>
      </c>
    </row>
    <row r="1841">
      <c r="A1841" s="66">
        <v>35524.0</v>
      </c>
      <c r="B1841" s="92">
        <v>6.9</v>
      </c>
      <c r="C1841" s="51">
        <f t="shared" si="1"/>
        <v>0.01620029455</v>
      </c>
    </row>
    <row r="1842">
      <c r="A1842" s="66">
        <v>35531.0</v>
      </c>
      <c r="B1842" s="92">
        <v>6.92</v>
      </c>
      <c r="C1842" s="51">
        <f t="shared" si="1"/>
        <v>0.002898550725</v>
      </c>
    </row>
    <row r="1843">
      <c r="A1843" s="66">
        <v>35538.0</v>
      </c>
      <c r="B1843" s="92">
        <v>6.89</v>
      </c>
      <c r="C1843" s="51">
        <f t="shared" si="1"/>
        <v>-0.004335260116</v>
      </c>
    </row>
    <row r="1844">
      <c r="A1844" s="66">
        <v>35545.0</v>
      </c>
      <c r="B1844" s="92">
        <v>6.89</v>
      </c>
      <c r="C1844" s="51">
        <f t="shared" si="1"/>
        <v>0</v>
      </c>
    </row>
    <row r="1845">
      <c r="A1845" s="66">
        <v>35552.0</v>
      </c>
      <c r="B1845" s="92">
        <v>6.76</v>
      </c>
      <c r="C1845" s="51">
        <f t="shared" si="1"/>
        <v>-0.01886792453</v>
      </c>
    </row>
    <row r="1846">
      <c r="A1846" s="66">
        <v>35559.0</v>
      </c>
      <c r="B1846" s="92">
        <v>6.7</v>
      </c>
      <c r="C1846" s="51">
        <f t="shared" si="1"/>
        <v>-0.008875739645</v>
      </c>
    </row>
    <row r="1847">
      <c r="A1847" s="66">
        <v>35566.0</v>
      </c>
      <c r="B1847" s="92">
        <v>6.68</v>
      </c>
      <c r="C1847" s="51">
        <f t="shared" si="1"/>
        <v>-0.002985074627</v>
      </c>
    </row>
    <row r="1848">
      <c r="A1848" s="66">
        <v>35573.0</v>
      </c>
      <c r="B1848" s="92">
        <v>6.73</v>
      </c>
      <c r="C1848" s="51">
        <f t="shared" si="1"/>
        <v>0.00748502994</v>
      </c>
    </row>
    <row r="1849">
      <c r="A1849" s="66">
        <v>35580.0</v>
      </c>
      <c r="B1849" s="92">
        <v>6.75</v>
      </c>
      <c r="C1849" s="51">
        <f t="shared" si="1"/>
        <v>0.002971768202</v>
      </c>
    </row>
    <row r="1850">
      <c r="A1850" s="66">
        <v>35587.0</v>
      </c>
      <c r="B1850" s="92">
        <v>6.61</v>
      </c>
      <c r="C1850" s="51">
        <f t="shared" si="1"/>
        <v>-0.02074074074</v>
      </c>
    </row>
    <row r="1851">
      <c r="A1851" s="66">
        <v>35594.0</v>
      </c>
      <c r="B1851" s="92">
        <v>6.52</v>
      </c>
      <c r="C1851" s="51">
        <f t="shared" si="1"/>
        <v>-0.01361573374</v>
      </c>
    </row>
    <row r="1852">
      <c r="A1852" s="66">
        <v>35601.0</v>
      </c>
      <c r="B1852" s="92">
        <v>6.4</v>
      </c>
      <c r="C1852" s="51">
        <f t="shared" si="1"/>
        <v>-0.01840490798</v>
      </c>
    </row>
    <row r="1853">
      <c r="A1853" s="66">
        <v>35608.0</v>
      </c>
      <c r="B1853" s="92">
        <v>6.45</v>
      </c>
      <c r="C1853" s="51">
        <f t="shared" si="1"/>
        <v>0.0078125</v>
      </c>
    </row>
    <row r="1854">
      <c r="A1854" s="66">
        <v>35615.0</v>
      </c>
      <c r="B1854" s="92">
        <v>6.42</v>
      </c>
      <c r="C1854" s="51">
        <f t="shared" si="1"/>
        <v>-0.004651162791</v>
      </c>
    </row>
    <row r="1855">
      <c r="A1855" s="66">
        <v>35622.0</v>
      </c>
      <c r="B1855" s="92">
        <v>6.26</v>
      </c>
      <c r="C1855" s="51">
        <f t="shared" si="1"/>
        <v>-0.02492211838</v>
      </c>
    </row>
    <row r="1856">
      <c r="A1856" s="66">
        <v>35629.0</v>
      </c>
      <c r="B1856" s="92">
        <v>6.23</v>
      </c>
      <c r="C1856" s="51">
        <f t="shared" si="1"/>
        <v>-0.004792332268</v>
      </c>
    </row>
    <row r="1857">
      <c r="A1857" s="66">
        <v>35636.0</v>
      </c>
      <c r="B1857" s="92">
        <v>6.18</v>
      </c>
      <c r="C1857" s="51">
        <f t="shared" si="1"/>
        <v>-0.008025682183</v>
      </c>
    </row>
    <row r="1858">
      <c r="A1858" s="66">
        <v>35643.0</v>
      </c>
      <c r="B1858" s="92">
        <v>6.11</v>
      </c>
      <c r="C1858" s="51">
        <f t="shared" si="1"/>
        <v>-0.01132686084</v>
      </c>
    </row>
    <row r="1859">
      <c r="A1859" s="66">
        <v>35650.0</v>
      </c>
      <c r="B1859" s="92">
        <v>6.26</v>
      </c>
      <c r="C1859" s="51">
        <f t="shared" si="1"/>
        <v>0.02454991817</v>
      </c>
    </row>
    <row r="1860">
      <c r="A1860" s="66">
        <v>35657.0</v>
      </c>
      <c r="B1860" s="92">
        <v>6.33</v>
      </c>
      <c r="C1860" s="51">
        <f t="shared" si="1"/>
        <v>0.01118210863</v>
      </c>
    </row>
    <row r="1861">
      <c r="A1861" s="66">
        <v>35664.0</v>
      </c>
      <c r="B1861" s="92">
        <v>6.27</v>
      </c>
      <c r="C1861" s="51">
        <f t="shared" si="1"/>
        <v>-0.009478672986</v>
      </c>
    </row>
    <row r="1862">
      <c r="A1862" s="66">
        <v>35671.0</v>
      </c>
      <c r="B1862" s="92">
        <v>6.36</v>
      </c>
      <c r="C1862" s="51">
        <f t="shared" si="1"/>
        <v>0.01435406699</v>
      </c>
    </row>
    <row r="1863">
      <c r="A1863" s="66">
        <v>35678.0</v>
      </c>
      <c r="B1863" s="92">
        <v>6.34</v>
      </c>
      <c r="C1863" s="51">
        <f t="shared" si="1"/>
        <v>-0.003144654088</v>
      </c>
    </row>
    <row r="1864">
      <c r="A1864" s="66">
        <v>35685.0</v>
      </c>
      <c r="B1864" s="92">
        <v>6.34</v>
      </c>
      <c r="C1864" s="51">
        <f t="shared" si="1"/>
        <v>0</v>
      </c>
    </row>
    <row r="1865">
      <c r="A1865" s="66">
        <v>35692.0</v>
      </c>
      <c r="B1865" s="92">
        <v>6.14</v>
      </c>
      <c r="C1865" s="51">
        <f t="shared" si="1"/>
        <v>-0.03154574132</v>
      </c>
    </row>
    <row r="1866">
      <c r="A1866" s="66">
        <v>35699.0</v>
      </c>
      <c r="B1866" s="92">
        <v>6.08</v>
      </c>
      <c r="C1866" s="51">
        <f t="shared" si="1"/>
        <v>-0.009771986971</v>
      </c>
    </row>
    <row r="1867">
      <c r="A1867" s="66">
        <v>35706.0</v>
      </c>
      <c r="B1867" s="92">
        <v>6.06</v>
      </c>
      <c r="C1867" s="51">
        <f t="shared" si="1"/>
        <v>-0.003289473684</v>
      </c>
    </row>
    <row r="1868">
      <c r="A1868" s="66">
        <v>35713.0</v>
      </c>
      <c r="B1868" s="92">
        <v>6.04</v>
      </c>
      <c r="C1868" s="51">
        <f t="shared" si="1"/>
        <v>-0.003300330033</v>
      </c>
    </row>
    <row r="1869">
      <c r="A1869" s="66">
        <v>35720.0</v>
      </c>
      <c r="B1869" s="92">
        <v>6.11</v>
      </c>
      <c r="C1869" s="51">
        <f t="shared" si="1"/>
        <v>0.01158940397</v>
      </c>
    </row>
    <row r="1870">
      <c r="A1870" s="66">
        <v>35727.0</v>
      </c>
      <c r="B1870" s="92">
        <v>6.09</v>
      </c>
      <c r="C1870" s="51">
        <f t="shared" si="1"/>
        <v>-0.003273322422</v>
      </c>
    </row>
    <row r="1871">
      <c r="A1871" s="66">
        <v>35734.0</v>
      </c>
      <c r="B1871" s="92">
        <v>5.9</v>
      </c>
      <c r="C1871" s="51">
        <f t="shared" si="1"/>
        <v>-0.03119868637</v>
      </c>
    </row>
    <row r="1872">
      <c r="A1872" s="66">
        <v>35741.0</v>
      </c>
      <c r="B1872" s="92">
        <v>5.92</v>
      </c>
      <c r="C1872" s="51">
        <f t="shared" si="1"/>
        <v>0.003389830508</v>
      </c>
    </row>
    <row r="1873">
      <c r="A1873" s="66">
        <v>35748.0</v>
      </c>
      <c r="B1873" s="92">
        <v>5.88</v>
      </c>
      <c r="C1873" s="51">
        <f t="shared" si="1"/>
        <v>-0.006756756757</v>
      </c>
    </row>
    <row r="1874">
      <c r="A1874" s="66">
        <v>35755.0</v>
      </c>
      <c r="B1874" s="92">
        <v>5.84</v>
      </c>
      <c r="C1874" s="51">
        <f t="shared" si="1"/>
        <v>-0.006802721088</v>
      </c>
    </row>
    <row r="1875">
      <c r="A1875" s="66">
        <v>35762.0</v>
      </c>
      <c r="B1875" s="92">
        <v>5.86</v>
      </c>
      <c r="C1875" s="51">
        <f t="shared" si="1"/>
        <v>0.003424657534</v>
      </c>
    </row>
    <row r="1876">
      <c r="A1876" s="66">
        <v>35769.0</v>
      </c>
      <c r="B1876" s="92">
        <v>5.86</v>
      </c>
      <c r="C1876" s="51">
        <f t="shared" si="1"/>
        <v>0</v>
      </c>
    </row>
    <row r="1877">
      <c r="A1877" s="66">
        <v>35776.0</v>
      </c>
      <c r="B1877" s="92">
        <v>5.87</v>
      </c>
      <c r="C1877" s="51">
        <f t="shared" si="1"/>
        <v>0.001706484642</v>
      </c>
    </row>
    <row r="1878">
      <c r="A1878" s="66">
        <v>35783.0</v>
      </c>
      <c r="B1878" s="92">
        <v>5.77</v>
      </c>
      <c r="C1878" s="51">
        <f t="shared" si="1"/>
        <v>-0.01703577513</v>
      </c>
    </row>
    <row r="1879">
      <c r="A1879" s="66">
        <v>35790.0</v>
      </c>
      <c r="B1879" s="92">
        <v>5.74</v>
      </c>
      <c r="C1879" s="51">
        <f t="shared" si="1"/>
        <v>-0.005199306759</v>
      </c>
    </row>
    <row r="1880">
      <c r="A1880" s="66">
        <v>35797.0</v>
      </c>
      <c r="B1880" s="92">
        <v>5.75</v>
      </c>
      <c r="C1880" s="51">
        <f t="shared" si="1"/>
        <v>0.001742160279</v>
      </c>
    </row>
    <row r="1881">
      <c r="A1881" s="66">
        <v>35804.0</v>
      </c>
      <c r="B1881" s="92">
        <v>5.49</v>
      </c>
      <c r="C1881" s="51">
        <f t="shared" si="1"/>
        <v>-0.0452173913</v>
      </c>
    </row>
    <row r="1882">
      <c r="A1882" s="66">
        <v>35811.0</v>
      </c>
      <c r="B1882" s="92">
        <v>5.45</v>
      </c>
      <c r="C1882" s="51">
        <f t="shared" si="1"/>
        <v>-0.007285974499</v>
      </c>
    </row>
    <row r="1883">
      <c r="A1883" s="66">
        <v>35818.0</v>
      </c>
      <c r="B1883" s="92">
        <v>5.59</v>
      </c>
      <c r="C1883" s="51">
        <f t="shared" si="1"/>
        <v>0.02568807339</v>
      </c>
    </row>
    <row r="1884">
      <c r="A1884" s="66">
        <v>35825.0</v>
      </c>
      <c r="B1884" s="92">
        <v>5.63</v>
      </c>
      <c r="C1884" s="51">
        <f t="shared" si="1"/>
        <v>0.007155635063</v>
      </c>
    </row>
    <row r="1885">
      <c r="A1885" s="66">
        <v>35832.0</v>
      </c>
      <c r="B1885" s="92">
        <v>5.59</v>
      </c>
      <c r="C1885" s="51">
        <f t="shared" si="1"/>
        <v>-0.007104795737</v>
      </c>
    </row>
    <row r="1886">
      <c r="A1886" s="66">
        <v>35839.0</v>
      </c>
      <c r="B1886" s="92">
        <v>5.57</v>
      </c>
      <c r="C1886" s="51">
        <f t="shared" si="1"/>
        <v>-0.003577817531</v>
      </c>
    </row>
    <row r="1887">
      <c r="A1887" s="66">
        <v>35846.0</v>
      </c>
      <c r="B1887" s="92">
        <v>5.5</v>
      </c>
      <c r="C1887" s="51">
        <f t="shared" si="1"/>
        <v>-0.01256732496</v>
      </c>
    </row>
    <row r="1888">
      <c r="A1888" s="66">
        <v>35853.0</v>
      </c>
      <c r="B1888" s="92">
        <v>5.63</v>
      </c>
      <c r="C1888" s="51">
        <f t="shared" si="1"/>
        <v>0.02363636364</v>
      </c>
    </row>
    <row r="1889">
      <c r="A1889" s="66">
        <v>35860.0</v>
      </c>
      <c r="B1889" s="92">
        <v>5.75</v>
      </c>
      <c r="C1889" s="51">
        <f t="shared" si="1"/>
        <v>0.02131438721</v>
      </c>
    </row>
    <row r="1890">
      <c r="A1890" s="66">
        <v>35867.0</v>
      </c>
      <c r="B1890" s="92">
        <v>5.62</v>
      </c>
      <c r="C1890" s="51">
        <f t="shared" si="1"/>
        <v>-0.02260869565</v>
      </c>
    </row>
    <row r="1891">
      <c r="A1891" s="66">
        <v>35874.0</v>
      </c>
      <c r="B1891" s="92">
        <v>5.57</v>
      </c>
      <c r="C1891" s="51">
        <f t="shared" si="1"/>
        <v>-0.008896797153</v>
      </c>
    </row>
    <row r="1892">
      <c r="A1892" s="66">
        <v>35881.0</v>
      </c>
      <c r="B1892" s="92">
        <v>5.63</v>
      </c>
      <c r="C1892" s="51">
        <f t="shared" si="1"/>
        <v>0.01077199282</v>
      </c>
    </row>
    <row r="1893">
      <c r="A1893" s="66">
        <v>35888.0</v>
      </c>
      <c r="B1893" s="92">
        <v>5.61</v>
      </c>
      <c r="C1893" s="51">
        <f t="shared" si="1"/>
        <v>-0.003552397869</v>
      </c>
    </row>
    <row r="1894">
      <c r="A1894" s="66">
        <v>35895.0</v>
      </c>
      <c r="B1894" s="92">
        <v>5.55</v>
      </c>
      <c r="C1894" s="51">
        <f t="shared" si="1"/>
        <v>-0.01069518717</v>
      </c>
    </row>
    <row r="1895">
      <c r="A1895" s="66">
        <v>35902.0</v>
      </c>
      <c r="B1895" s="92">
        <v>5.61</v>
      </c>
      <c r="C1895" s="51">
        <f t="shared" si="1"/>
        <v>0.01081081081</v>
      </c>
    </row>
    <row r="1896">
      <c r="A1896" s="66">
        <v>35909.0</v>
      </c>
      <c r="B1896" s="92">
        <v>5.67</v>
      </c>
      <c r="C1896" s="51">
        <f t="shared" si="1"/>
        <v>0.01069518717</v>
      </c>
    </row>
    <row r="1897">
      <c r="A1897" s="66">
        <v>35916.0</v>
      </c>
      <c r="B1897" s="92">
        <v>5.75</v>
      </c>
      <c r="C1897" s="51">
        <f t="shared" si="1"/>
        <v>0.01410934744</v>
      </c>
    </row>
    <row r="1898">
      <c r="A1898" s="66">
        <v>35923.0</v>
      </c>
      <c r="B1898" s="92">
        <v>5.68</v>
      </c>
      <c r="C1898" s="51">
        <f t="shared" si="1"/>
        <v>-0.01217391304</v>
      </c>
    </row>
    <row r="1899">
      <c r="A1899" s="66">
        <v>35930.0</v>
      </c>
      <c r="B1899" s="92">
        <v>5.7</v>
      </c>
      <c r="C1899" s="51">
        <f t="shared" si="1"/>
        <v>0.003521126761</v>
      </c>
    </row>
    <row r="1900">
      <c r="A1900" s="66">
        <v>35937.0</v>
      </c>
      <c r="B1900" s="92">
        <v>5.64</v>
      </c>
      <c r="C1900" s="51">
        <f t="shared" si="1"/>
        <v>-0.01052631579</v>
      </c>
    </row>
    <row r="1901">
      <c r="A1901" s="66">
        <v>35944.0</v>
      </c>
      <c r="B1901" s="92">
        <v>5.57</v>
      </c>
      <c r="C1901" s="51">
        <f t="shared" si="1"/>
        <v>-0.01241134752</v>
      </c>
    </row>
    <row r="1902">
      <c r="A1902" s="66">
        <v>35951.0</v>
      </c>
      <c r="B1902" s="92">
        <v>5.57</v>
      </c>
      <c r="C1902" s="51">
        <f t="shared" si="1"/>
        <v>0</v>
      </c>
    </row>
    <row r="1903">
      <c r="A1903" s="66">
        <v>35958.0</v>
      </c>
      <c r="B1903" s="92">
        <v>5.51</v>
      </c>
      <c r="C1903" s="51">
        <f t="shared" si="1"/>
        <v>-0.01077199282</v>
      </c>
    </row>
    <row r="1904">
      <c r="A1904" s="66">
        <v>35965.0</v>
      </c>
      <c r="B1904" s="92">
        <v>5.47</v>
      </c>
      <c r="C1904" s="51">
        <f t="shared" si="1"/>
        <v>-0.007259528131</v>
      </c>
    </row>
    <row r="1905">
      <c r="A1905" s="66">
        <v>35972.0</v>
      </c>
      <c r="B1905" s="92">
        <v>5.46</v>
      </c>
      <c r="C1905" s="51">
        <f t="shared" si="1"/>
        <v>-0.001828153565</v>
      </c>
    </row>
    <row r="1906">
      <c r="A1906" s="66">
        <v>35979.0</v>
      </c>
      <c r="B1906" s="92">
        <v>5.44</v>
      </c>
      <c r="C1906" s="51">
        <f t="shared" si="1"/>
        <v>-0.003663003663</v>
      </c>
    </row>
    <row r="1907">
      <c r="A1907" s="66">
        <v>35986.0</v>
      </c>
      <c r="B1907" s="92">
        <v>5.41</v>
      </c>
      <c r="C1907" s="51">
        <f t="shared" si="1"/>
        <v>-0.005514705882</v>
      </c>
    </row>
    <row r="1908">
      <c r="A1908" s="66">
        <v>35993.0</v>
      </c>
      <c r="B1908" s="92">
        <v>5.49</v>
      </c>
      <c r="C1908" s="51">
        <f t="shared" si="1"/>
        <v>0.01478743068</v>
      </c>
    </row>
    <row r="1909">
      <c r="A1909" s="66">
        <v>36000.0</v>
      </c>
      <c r="B1909" s="92">
        <v>5.46</v>
      </c>
      <c r="C1909" s="51">
        <f t="shared" si="1"/>
        <v>-0.005464480874</v>
      </c>
    </row>
    <row r="1910">
      <c r="A1910" s="66">
        <v>36007.0</v>
      </c>
      <c r="B1910" s="92">
        <v>5.5</v>
      </c>
      <c r="C1910" s="51">
        <f t="shared" si="1"/>
        <v>0.007326007326</v>
      </c>
    </row>
    <row r="1911">
      <c r="A1911" s="66">
        <v>36014.0</v>
      </c>
      <c r="B1911" s="92">
        <v>5.43</v>
      </c>
      <c r="C1911" s="51">
        <f t="shared" si="1"/>
        <v>-0.01272727273</v>
      </c>
    </row>
    <row r="1912">
      <c r="A1912" s="66">
        <v>36021.0</v>
      </c>
      <c r="B1912" s="92">
        <v>5.4</v>
      </c>
      <c r="C1912" s="51">
        <f t="shared" si="1"/>
        <v>-0.005524861878</v>
      </c>
    </row>
    <row r="1913">
      <c r="A1913" s="66">
        <v>36028.0</v>
      </c>
      <c r="B1913" s="92">
        <v>5.39</v>
      </c>
      <c r="C1913" s="51">
        <f t="shared" si="1"/>
        <v>-0.001851851852</v>
      </c>
    </row>
    <row r="1914">
      <c r="A1914" s="66">
        <v>36035.0</v>
      </c>
      <c r="B1914" s="92">
        <v>5.2</v>
      </c>
      <c r="C1914" s="51">
        <f t="shared" si="1"/>
        <v>-0.03525046382</v>
      </c>
    </row>
    <row r="1915">
      <c r="A1915" s="66">
        <v>36042.0</v>
      </c>
      <c r="B1915" s="92">
        <v>5.05</v>
      </c>
      <c r="C1915" s="51">
        <f t="shared" si="1"/>
        <v>-0.02884615385</v>
      </c>
    </row>
    <row r="1916">
      <c r="A1916" s="66">
        <v>36049.0</v>
      </c>
      <c r="B1916" s="92">
        <v>4.9</v>
      </c>
      <c r="C1916" s="51">
        <f t="shared" si="1"/>
        <v>-0.0297029703</v>
      </c>
    </row>
    <row r="1917">
      <c r="A1917" s="66">
        <v>36056.0</v>
      </c>
      <c r="B1917" s="92">
        <v>4.83</v>
      </c>
      <c r="C1917" s="51">
        <f t="shared" si="1"/>
        <v>-0.01428571429</v>
      </c>
    </row>
    <row r="1918">
      <c r="A1918" s="66">
        <v>36063.0</v>
      </c>
      <c r="B1918" s="92">
        <v>4.67</v>
      </c>
      <c r="C1918" s="51">
        <f t="shared" si="1"/>
        <v>-0.033126294</v>
      </c>
    </row>
    <row r="1919">
      <c r="A1919" s="66">
        <v>36070.0</v>
      </c>
      <c r="B1919" s="92">
        <v>4.46</v>
      </c>
      <c r="C1919" s="51">
        <f t="shared" si="1"/>
        <v>-0.04496788009</v>
      </c>
    </row>
    <row r="1920">
      <c r="A1920" s="66">
        <v>36077.0</v>
      </c>
      <c r="B1920" s="92">
        <v>4.41</v>
      </c>
      <c r="C1920" s="51">
        <f t="shared" si="1"/>
        <v>-0.01121076233</v>
      </c>
    </row>
    <row r="1921">
      <c r="A1921" s="66">
        <v>36084.0</v>
      </c>
      <c r="B1921" s="92">
        <v>4.58</v>
      </c>
      <c r="C1921" s="51">
        <f t="shared" si="1"/>
        <v>0.03854875283</v>
      </c>
    </row>
    <row r="1922">
      <c r="A1922" s="66">
        <v>36091.0</v>
      </c>
      <c r="B1922" s="92">
        <v>4.59</v>
      </c>
      <c r="C1922" s="51">
        <f t="shared" si="1"/>
        <v>0.002183406114</v>
      </c>
    </row>
    <row r="1923">
      <c r="A1923" s="66">
        <v>36098.0</v>
      </c>
      <c r="B1923" s="92">
        <v>4.63</v>
      </c>
      <c r="C1923" s="51">
        <f t="shared" si="1"/>
        <v>0.00871459695</v>
      </c>
    </row>
    <row r="1924">
      <c r="A1924" s="66">
        <v>36105.0</v>
      </c>
      <c r="B1924" s="92">
        <v>4.83</v>
      </c>
      <c r="C1924" s="51">
        <f t="shared" si="1"/>
        <v>0.04319654428</v>
      </c>
    </row>
    <row r="1925">
      <c r="A1925" s="66">
        <v>36112.0</v>
      </c>
      <c r="B1925" s="92">
        <v>4.82</v>
      </c>
      <c r="C1925" s="51">
        <f t="shared" si="1"/>
        <v>-0.002070393375</v>
      </c>
    </row>
    <row r="1926">
      <c r="A1926" s="66">
        <v>36119.0</v>
      </c>
      <c r="B1926" s="92">
        <v>4.85</v>
      </c>
      <c r="C1926" s="51">
        <f t="shared" si="1"/>
        <v>0.00622406639</v>
      </c>
    </row>
    <row r="1927">
      <c r="A1927" s="66">
        <v>36126.0</v>
      </c>
      <c r="B1927" s="92">
        <v>4.83</v>
      </c>
      <c r="C1927" s="51">
        <f t="shared" si="1"/>
        <v>-0.00412371134</v>
      </c>
    </row>
    <row r="1928">
      <c r="A1928" s="66">
        <v>36133.0</v>
      </c>
      <c r="B1928" s="92">
        <v>4.64</v>
      </c>
      <c r="C1928" s="51">
        <f t="shared" si="1"/>
        <v>-0.03933747412</v>
      </c>
    </row>
    <row r="1929">
      <c r="A1929" s="66">
        <v>36140.0</v>
      </c>
      <c r="B1929" s="92">
        <v>4.6</v>
      </c>
      <c r="C1929" s="51">
        <f t="shared" si="1"/>
        <v>-0.008620689655</v>
      </c>
    </row>
    <row r="1930">
      <c r="A1930" s="66">
        <v>36147.0</v>
      </c>
      <c r="B1930" s="92">
        <v>4.59</v>
      </c>
      <c r="C1930" s="51">
        <f t="shared" si="1"/>
        <v>-0.002173913043</v>
      </c>
    </row>
    <row r="1931">
      <c r="A1931" s="66">
        <v>36154.0</v>
      </c>
      <c r="B1931" s="92">
        <v>4.75</v>
      </c>
      <c r="C1931" s="51">
        <f t="shared" si="1"/>
        <v>0.0348583878</v>
      </c>
    </row>
    <row r="1932">
      <c r="A1932" s="66">
        <v>36161.0</v>
      </c>
      <c r="B1932" s="92">
        <v>4.7</v>
      </c>
      <c r="C1932" s="51">
        <f t="shared" si="1"/>
        <v>-0.01052631579</v>
      </c>
    </row>
    <row r="1933">
      <c r="A1933" s="66">
        <v>36168.0</v>
      </c>
      <c r="B1933" s="92">
        <v>4.76</v>
      </c>
      <c r="C1933" s="51">
        <f t="shared" si="1"/>
        <v>0.01276595745</v>
      </c>
    </row>
    <row r="1934">
      <c r="A1934" s="66">
        <v>36175.0</v>
      </c>
      <c r="B1934" s="92">
        <v>4.75</v>
      </c>
      <c r="C1934" s="51">
        <f t="shared" si="1"/>
        <v>-0.002100840336</v>
      </c>
    </row>
    <row r="1935">
      <c r="A1935" s="66">
        <v>36182.0</v>
      </c>
      <c r="B1935" s="92">
        <v>4.7</v>
      </c>
      <c r="C1935" s="51">
        <f t="shared" si="1"/>
        <v>-0.01052631579</v>
      </c>
    </row>
    <row r="1936">
      <c r="A1936" s="66">
        <v>36189.0</v>
      </c>
      <c r="B1936" s="92">
        <v>4.67</v>
      </c>
      <c r="C1936" s="51">
        <f t="shared" si="1"/>
        <v>-0.006382978723</v>
      </c>
    </row>
    <row r="1937">
      <c r="A1937" s="66">
        <v>36196.0</v>
      </c>
      <c r="B1937" s="92">
        <v>4.84</v>
      </c>
      <c r="C1937" s="51">
        <f t="shared" si="1"/>
        <v>0.03640256959</v>
      </c>
    </row>
    <row r="1938">
      <c r="A1938" s="66">
        <v>36203.0</v>
      </c>
      <c r="B1938" s="92">
        <v>4.95</v>
      </c>
      <c r="C1938" s="51">
        <f t="shared" si="1"/>
        <v>0.02272727273</v>
      </c>
    </row>
    <row r="1939">
      <c r="A1939" s="66">
        <v>36210.0</v>
      </c>
      <c r="B1939" s="92">
        <v>5.03</v>
      </c>
      <c r="C1939" s="51">
        <f t="shared" si="1"/>
        <v>0.01616161616</v>
      </c>
    </row>
    <row r="1940">
      <c r="A1940" s="66">
        <v>36217.0</v>
      </c>
      <c r="B1940" s="92">
        <v>5.18</v>
      </c>
      <c r="C1940" s="51">
        <f t="shared" si="1"/>
        <v>0.02982107356</v>
      </c>
    </row>
    <row r="1941">
      <c r="A1941" s="66">
        <v>36224.0</v>
      </c>
      <c r="B1941" s="92">
        <v>5.38</v>
      </c>
      <c r="C1941" s="51">
        <f t="shared" si="1"/>
        <v>0.03861003861</v>
      </c>
    </row>
    <row r="1942">
      <c r="A1942" s="66">
        <v>36231.0</v>
      </c>
      <c r="B1942" s="92">
        <v>5.21</v>
      </c>
      <c r="C1942" s="51">
        <f t="shared" si="1"/>
        <v>-0.03159851301</v>
      </c>
    </row>
    <row r="1943">
      <c r="A1943" s="66">
        <v>36238.0</v>
      </c>
      <c r="B1943" s="92">
        <v>5.14</v>
      </c>
      <c r="C1943" s="51">
        <f t="shared" si="1"/>
        <v>-0.01343570058</v>
      </c>
    </row>
    <row r="1944">
      <c r="A1944" s="66">
        <v>36245.0</v>
      </c>
      <c r="B1944" s="92">
        <v>5.2</v>
      </c>
      <c r="C1944" s="51">
        <f t="shared" si="1"/>
        <v>0.01167315175</v>
      </c>
    </row>
    <row r="1945">
      <c r="A1945" s="66">
        <v>36252.0</v>
      </c>
      <c r="B1945" s="92">
        <v>5.24</v>
      </c>
      <c r="C1945" s="51">
        <f t="shared" si="1"/>
        <v>0.007692307692</v>
      </c>
    </row>
    <row r="1946">
      <c r="A1946" s="66">
        <v>36259.0</v>
      </c>
      <c r="B1946" s="92">
        <v>5.11</v>
      </c>
      <c r="C1946" s="51">
        <f t="shared" si="1"/>
        <v>-0.02480916031</v>
      </c>
    </row>
    <row r="1947">
      <c r="A1947" s="66">
        <v>36266.0</v>
      </c>
      <c r="B1947" s="92">
        <v>5.14</v>
      </c>
      <c r="C1947" s="51">
        <f t="shared" si="1"/>
        <v>0.005870841487</v>
      </c>
    </row>
    <row r="1948">
      <c r="A1948" s="66">
        <v>36273.0</v>
      </c>
      <c r="B1948" s="92">
        <v>5.2</v>
      </c>
      <c r="C1948" s="51">
        <f t="shared" si="1"/>
        <v>0.01167315175</v>
      </c>
    </row>
    <row r="1949">
      <c r="A1949" s="66">
        <v>36280.0</v>
      </c>
      <c r="B1949" s="92">
        <v>5.26</v>
      </c>
      <c r="C1949" s="51">
        <f t="shared" si="1"/>
        <v>0.01153846154</v>
      </c>
    </row>
    <row r="1950">
      <c r="A1950" s="66">
        <v>36287.0</v>
      </c>
      <c r="B1950" s="92">
        <v>5.45</v>
      </c>
      <c r="C1950" s="51">
        <f t="shared" si="1"/>
        <v>0.036121673</v>
      </c>
    </row>
    <row r="1951">
      <c r="A1951" s="66">
        <v>36294.0</v>
      </c>
      <c r="B1951" s="92">
        <v>5.53</v>
      </c>
      <c r="C1951" s="51">
        <f t="shared" si="1"/>
        <v>0.01467889908</v>
      </c>
    </row>
    <row r="1952">
      <c r="A1952" s="66">
        <v>36301.0</v>
      </c>
      <c r="B1952" s="92">
        <v>5.61</v>
      </c>
      <c r="C1952" s="51">
        <f t="shared" si="1"/>
        <v>0.01446654611</v>
      </c>
    </row>
    <row r="1953">
      <c r="A1953" s="66">
        <v>36308.0</v>
      </c>
      <c r="B1953" s="92">
        <v>5.56</v>
      </c>
      <c r="C1953" s="51">
        <f t="shared" si="1"/>
        <v>-0.008912655971</v>
      </c>
    </row>
    <row r="1954">
      <c r="A1954" s="66">
        <v>36315.0</v>
      </c>
      <c r="B1954" s="92">
        <v>5.8</v>
      </c>
      <c r="C1954" s="51">
        <f t="shared" si="1"/>
        <v>0.04316546763</v>
      </c>
    </row>
    <row r="1955">
      <c r="A1955" s="66">
        <v>36322.0</v>
      </c>
      <c r="B1955" s="92">
        <v>5.89</v>
      </c>
      <c r="C1955" s="51">
        <f t="shared" si="1"/>
        <v>0.01551724138</v>
      </c>
    </row>
    <row r="1956">
      <c r="A1956" s="66">
        <v>36329.0</v>
      </c>
      <c r="B1956" s="92">
        <v>5.91</v>
      </c>
      <c r="C1956" s="51">
        <f t="shared" si="1"/>
        <v>0.003395585739</v>
      </c>
    </row>
    <row r="1957">
      <c r="A1957" s="66">
        <v>36336.0</v>
      </c>
      <c r="B1957" s="92">
        <v>5.98</v>
      </c>
      <c r="C1957" s="51">
        <f t="shared" si="1"/>
        <v>0.01184433164</v>
      </c>
    </row>
    <row r="1958">
      <c r="A1958" s="66">
        <v>36343.0</v>
      </c>
      <c r="B1958" s="92">
        <v>5.87</v>
      </c>
      <c r="C1958" s="51">
        <f t="shared" si="1"/>
        <v>-0.01839464883</v>
      </c>
    </row>
    <row r="1959">
      <c r="A1959" s="66">
        <v>36350.0</v>
      </c>
      <c r="B1959" s="92">
        <v>5.87</v>
      </c>
      <c r="C1959" s="51">
        <f t="shared" si="1"/>
        <v>0</v>
      </c>
    </row>
    <row r="1960">
      <c r="A1960" s="66">
        <v>36357.0</v>
      </c>
      <c r="B1960" s="92">
        <v>5.72</v>
      </c>
      <c r="C1960" s="51">
        <f t="shared" si="1"/>
        <v>-0.02555366269</v>
      </c>
    </row>
    <row r="1961">
      <c r="A1961" s="66">
        <v>36364.0</v>
      </c>
      <c r="B1961" s="92">
        <v>5.72</v>
      </c>
      <c r="C1961" s="51">
        <f t="shared" si="1"/>
        <v>0</v>
      </c>
    </row>
    <row r="1962">
      <c r="A1962" s="66">
        <v>36371.0</v>
      </c>
      <c r="B1962" s="92">
        <v>5.86</v>
      </c>
      <c r="C1962" s="51">
        <f t="shared" si="1"/>
        <v>0.02447552448</v>
      </c>
    </row>
    <row r="1963">
      <c r="A1963" s="66">
        <v>36378.0</v>
      </c>
      <c r="B1963" s="92">
        <v>5.95</v>
      </c>
      <c r="C1963" s="51">
        <f t="shared" si="1"/>
        <v>0.01535836177</v>
      </c>
    </row>
    <row r="1964">
      <c r="A1964" s="66">
        <v>36385.0</v>
      </c>
      <c r="B1964" s="92">
        <v>6.08</v>
      </c>
      <c r="C1964" s="51">
        <f t="shared" si="1"/>
        <v>0.0218487395</v>
      </c>
    </row>
    <row r="1965">
      <c r="A1965" s="66">
        <v>36392.0</v>
      </c>
      <c r="B1965" s="92">
        <v>5.91</v>
      </c>
      <c r="C1965" s="51">
        <f t="shared" si="1"/>
        <v>-0.02796052632</v>
      </c>
    </row>
    <row r="1966">
      <c r="A1966" s="66">
        <v>36399.0</v>
      </c>
      <c r="B1966" s="92">
        <v>5.81</v>
      </c>
      <c r="C1966" s="51">
        <f t="shared" si="1"/>
        <v>-0.01692047377</v>
      </c>
    </row>
    <row r="1967">
      <c r="A1967" s="66">
        <v>36406.0</v>
      </c>
      <c r="B1967" s="92">
        <v>5.97</v>
      </c>
      <c r="C1967" s="51">
        <f t="shared" si="1"/>
        <v>0.02753872633</v>
      </c>
    </row>
    <row r="1968">
      <c r="A1968" s="66">
        <v>36413.0</v>
      </c>
      <c r="B1968" s="92">
        <v>5.94</v>
      </c>
      <c r="C1968" s="51">
        <f t="shared" si="1"/>
        <v>-0.005025125628</v>
      </c>
    </row>
    <row r="1969">
      <c r="A1969" s="66">
        <v>36420.0</v>
      </c>
      <c r="B1969" s="92">
        <v>5.92</v>
      </c>
      <c r="C1969" s="51">
        <f t="shared" si="1"/>
        <v>-0.003367003367</v>
      </c>
    </row>
    <row r="1970">
      <c r="A1970" s="66">
        <v>36427.0</v>
      </c>
      <c r="B1970" s="92">
        <v>5.88</v>
      </c>
      <c r="C1970" s="51">
        <f t="shared" si="1"/>
        <v>-0.006756756757</v>
      </c>
    </row>
    <row r="1971">
      <c r="A1971" s="66">
        <v>36434.0</v>
      </c>
      <c r="B1971" s="92">
        <v>5.92</v>
      </c>
      <c r="C1971" s="51">
        <f t="shared" si="1"/>
        <v>0.006802721088</v>
      </c>
    </row>
    <row r="1972">
      <c r="A1972" s="66">
        <v>36441.0</v>
      </c>
      <c r="B1972" s="92">
        <v>6.02</v>
      </c>
      <c r="C1972" s="51">
        <f t="shared" si="1"/>
        <v>0.01689189189</v>
      </c>
    </row>
    <row r="1973">
      <c r="A1973" s="66">
        <v>36448.0</v>
      </c>
      <c r="B1973" s="92">
        <v>6.11</v>
      </c>
      <c r="C1973" s="51">
        <f t="shared" si="1"/>
        <v>0.01495016611</v>
      </c>
    </row>
    <row r="1974">
      <c r="A1974" s="66">
        <v>36455.0</v>
      </c>
      <c r="B1974" s="92">
        <v>6.18</v>
      </c>
      <c r="C1974" s="51">
        <f t="shared" si="1"/>
        <v>0.01145662848</v>
      </c>
    </row>
    <row r="1975">
      <c r="A1975" s="66">
        <v>36462.0</v>
      </c>
      <c r="B1975" s="92">
        <v>6.16</v>
      </c>
      <c r="C1975" s="51">
        <f t="shared" si="1"/>
        <v>-0.003236245955</v>
      </c>
    </row>
    <row r="1976">
      <c r="A1976" s="66">
        <v>36469.0</v>
      </c>
      <c r="B1976" s="92">
        <v>6.0</v>
      </c>
      <c r="C1976" s="51">
        <f t="shared" si="1"/>
        <v>-0.02597402597</v>
      </c>
    </row>
    <row r="1977">
      <c r="A1977" s="66">
        <v>36476.0</v>
      </c>
      <c r="B1977" s="92">
        <v>5.96</v>
      </c>
      <c r="C1977" s="51">
        <f t="shared" si="1"/>
        <v>-0.006666666667</v>
      </c>
    </row>
    <row r="1978">
      <c r="A1978" s="66">
        <v>36483.0</v>
      </c>
      <c r="B1978" s="92">
        <v>6.02</v>
      </c>
      <c r="C1978" s="51">
        <f t="shared" si="1"/>
        <v>0.01006711409</v>
      </c>
    </row>
    <row r="1979">
      <c r="A1979" s="66">
        <v>36490.0</v>
      </c>
      <c r="B1979" s="92">
        <v>6.1</v>
      </c>
      <c r="C1979" s="51">
        <f t="shared" si="1"/>
        <v>0.01328903654</v>
      </c>
    </row>
    <row r="1980">
      <c r="A1980" s="66">
        <v>36497.0</v>
      </c>
      <c r="B1980" s="92">
        <v>6.2</v>
      </c>
      <c r="C1980" s="51">
        <f t="shared" si="1"/>
        <v>0.01639344262</v>
      </c>
    </row>
    <row r="1981">
      <c r="A1981" s="66">
        <v>36504.0</v>
      </c>
      <c r="B1981" s="92">
        <v>6.13</v>
      </c>
      <c r="C1981" s="51">
        <f t="shared" si="1"/>
        <v>-0.01129032258</v>
      </c>
    </row>
    <row r="1982">
      <c r="A1982" s="66">
        <v>36511.0</v>
      </c>
      <c r="B1982" s="92">
        <v>6.24</v>
      </c>
      <c r="C1982" s="51">
        <f t="shared" si="1"/>
        <v>0.01794453507</v>
      </c>
    </row>
    <row r="1983">
      <c r="A1983" s="66">
        <v>36518.0</v>
      </c>
      <c r="B1983" s="92">
        <v>6.39</v>
      </c>
      <c r="C1983" s="51">
        <f t="shared" si="1"/>
        <v>0.02403846154</v>
      </c>
    </row>
    <row r="1984">
      <c r="A1984" s="66">
        <v>36525.0</v>
      </c>
      <c r="B1984" s="92">
        <v>6.41</v>
      </c>
      <c r="C1984" s="51">
        <f t="shared" si="1"/>
        <v>0.003129890454</v>
      </c>
    </row>
    <row r="1985">
      <c r="A1985" s="66">
        <v>36532.0</v>
      </c>
      <c r="B1985" s="92">
        <v>6.56</v>
      </c>
      <c r="C1985" s="51">
        <f t="shared" si="1"/>
        <v>0.02340093604</v>
      </c>
    </row>
    <row r="1986">
      <c r="A1986" s="66">
        <v>36539.0</v>
      </c>
      <c r="B1986" s="92">
        <v>6.66</v>
      </c>
      <c r="C1986" s="51">
        <f t="shared" si="1"/>
        <v>0.01524390244</v>
      </c>
    </row>
    <row r="1987">
      <c r="A1987" s="66">
        <v>36546.0</v>
      </c>
      <c r="B1987" s="92">
        <v>6.77</v>
      </c>
      <c r="C1987" s="51">
        <f t="shared" si="1"/>
        <v>0.01651651652</v>
      </c>
    </row>
    <row r="1988">
      <c r="A1988" s="66">
        <v>36553.0</v>
      </c>
      <c r="B1988" s="92">
        <v>6.68</v>
      </c>
      <c r="C1988" s="51">
        <f t="shared" si="1"/>
        <v>-0.01329394387</v>
      </c>
    </row>
    <row r="1989">
      <c r="A1989" s="66">
        <v>36560.0</v>
      </c>
      <c r="B1989" s="92">
        <v>6.58</v>
      </c>
      <c r="C1989" s="51">
        <f t="shared" si="1"/>
        <v>-0.01497005988</v>
      </c>
    </row>
    <row r="1990">
      <c r="A1990" s="66">
        <v>36567.0</v>
      </c>
      <c r="B1990" s="92">
        <v>6.62</v>
      </c>
      <c r="C1990" s="51">
        <f t="shared" si="1"/>
        <v>0.006079027356</v>
      </c>
    </row>
    <row r="1991">
      <c r="A1991" s="66">
        <v>36574.0</v>
      </c>
      <c r="B1991" s="92">
        <v>6.55</v>
      </c>
      <c r="C1991" s="51">
        <f t="shared" si="1"/>
        <v>-0.01057401813</v>
      </c>
    </row>
    <row r="1992">
      <c r="A1992" s="66">
        <v>36581.0</v>
      </c>
      <c r="B1992" s="92">
        <v>6.38</v>
      </c>
      <c r="C1992" s="51">
        <f t="shared" si="1"/>
        <v>-0.02595419847</v>
      </c>
    </row>
    <row r="1993">
      <c r="A1993" s="66">
        <v>36588.0</v>
      </c>
      <c r="B1993" s="92">
        <v>6.39</v>
      </c>
      <c r="C1993" s="51">
        <f t="shared" si="1"/>
        <v>0.001567398119</v>
      </c>
    </row>
    <row r="1994">
      <c r="A1994" s="66">
        <v>36595.0</v>
      </c>
      <c r="B1994" s="92">
        <v>6.39</v>
      </c>
      <c r="C1994" s="51">
        <f t="shared" si="1"/>
        <v>0</v>
      </c>
    </row>
    <row r="1995">
      <c r="A1995" s="66">
        <v>36602.0</v>
      </c>
      <c r="B1995" s="92">
        <v>6.28</v>
      </c>
      <c r="C1995" s="51">
        <f t="shared" si="1"/>
        <v>-0.0172143975</v>
      </c>
    </row>
    <row r="1996">
      <c r="A1996" s="66">
        <v>36609.0</v>
      </c>
      <c r="B1996" s="92">
        <v>6.14</v>
      </c>
      <c r="C1996" s="51">
        <f t="shared" si="1"/>
        <v>-0.02229299363</v>
      </c>
    </row>
    <row r="1997">
      <c r="A1997" s="66">
        <v>36616.0</v>
      </c>
      <c r="B1997" s="92">
        <v>6.13</v>
      </c>
      <c r="C1997" s="51">
        <f t="shared" si="1"/>
        <v>-0.001628664495</v>
      </c>
    </row>
    <row r="1998">
      <c r="A1998" s="66">
        <v>36623.0</v>
      </c>
      <c r="B1998" s="92">
        <v>5.92</v>
      </c>
      <c r="C1998" s="51">
        <f t="shared" si="1"/>
        <v>-0.03425774878</v>
      </c>
    </row>
    <row r="1999">
      <c r="A1999" s="66">
        <v>36630.0</v>
      </c>
      <c r="B1999" s="92">
        <v>5.89</v>
      </c>
      <c r="C1999" s="51">
        <f t="shared" si="1"/>
        <v>-0.005067567568</v>
      </c>
    </row>
    <row r="2000">
      <c r="A2000" s="66">
        <v>36637.0</v>
      </c>
      <c r="B2000" s="92">
        <v>6.01</v>
      </c>
      <c r="C2000" s="51">
        <f t="shared" si="1"/>
        <v>0.02037351443</v>
      </c>
    </row>
    <row r="2001">
      <c r="A2001" s="66">
        <v>36644.0</v>
      </c>
      <c r="B2001" s="92">
        <v>6.15</v>
      </c>
      <c r="C2001" s="51">
        <f t="shared" si="1"/>
        <v>0.02329450915</v>
      </c>
    </row>
    <row r="2002">
      <c r="A2002" s="66">
        <v>36651.0</v>
      </c>
      <c r="B2002" s="92">
        <v>6.4</v>
      </c>
      <c r="C2002" s="51">
        <f t="shared" si="1"/>
        <v>0.0406504065</v>
      </c>
    </row>
    <row r="2003">
      <c r="A2003" s="66">
        <v>36658.0</v>
      </c>
      <c r="B2003" s="92">
        <v>6.5</v>
      </c>
      <c r="C2003" s="51">
        <f t="shared" si="1"/>
        <v>0.015625</v>
      </c>
    </row>
    <row r="2004">
      <c r="A2004" s="66">
        <v>36665.0</v>
      </c>
      <c r="B2004" s="92">
        <v>6.49</v>
      </c>
      <c r="C2004" s="51">
        <f t="shared" si="1"/>
        <v>-0.001538461538</v>
      </c>
    </row>
    <row r="2005">
      <c r="A2005" s="66">
        <v>36672.0</v>
      </c>
      <c r="B2005" s="92">
        <v>6.42</v>
      </c>
      <c r="C2005" s="51">
        <f t="shared" si="1"/>
        <v>-0.01078582435</v>
      </c>
    </row>
    <row r="2006">
      <c r="A2006" s="66">
        <v>36679.0</v>
      </c>
      <c r="B2006" s="92">
        <v>6.26</v>
      </c>
      <c r="C2006" s="51">
        <f t="shared" si="1"/>
        <v>-0.02492211838</v>
      </c>
    </row>
    <row r="2007">
      <c r="A2007" s="66">
        <v>36686.0</v>
      </c>
      <c r="B2007" s="92">
        <v>6.13</v>
      </c>
      <c r="C2007" s="51">
        <f t="shared" si="1"/>
        <v>-0.02076677316</v>
      </c>
    </row>
    <row r="2008">
      <c r="A2008" s="66">
        <v>36693.0</v>
      </c>
      <c r="B2008" s="92">
        <v>6.06</v>
      </c>
      <c r="C2008" s="51">
        <f t="shared" si="1"/>
        <v>-0.01141924959</v>
      </c>
    </row>
    <row r="2009">
      <c r="A2009" s="66">
        <v>36700.0</v>
      </c>
      <c r="B2009" s="92">
        <v>6.09</v>
      </c>
      <c r="C2009" s="51">
        <f t="shared" si="1"/>
        <v>0.00495049505</v>
      </c>
    </row>
    <row r="2010">
      <c r="A2010" s="66">
        <v>36707.0</v>
      </c>
      <c r="B2010" s="92">
        <v>6.08</v>
      </c>
      <c r="C2010" s="51">
        <f t="shared" si="1"/>
        <v>-0.001642036125</v>
      </c>
    </row>
    <row r="2011">
      <c r="A2011" s="66">
        <v>36714.0</v>
      </c>
      <c r="B2011" s="92">
        <v>6.01</v>
      </c>
      <c r="C2011" s="51">
        <f t="shared" si="1"/>
        <v>-0.01151315789</v>
      </c>
    </row>
    <row r="2012">
      <c r="A2012" s="66">
        <v>36721.0</v>
      </c>
      <c r="B2012" s="92">
        <v>6.06</v>
      </c>
      <c r="C2012" s="51">
        <f t="shared" si="1"/>
        <v>0.008319467554</v>
      </c>
    </row>
    <row r="2013">
      <c r="A2013" s="66">
        <v>36728.0</v>
      </c>
      <c r="B2013" s="92">
        <v>6.1</v>
      </c>
      <c r="C2013" s="51">
        <f t="shared" si="1"/>
        <v>0.006600660066</v>
      </c>
    </row>
    <row r="2014">
      <c r="A2014" s="66">
        <v>36735.0</v>
      </c>
      <c r="B2014" s="92">
        <v>6.04</v>
      </c>
      <c r="C2014" s="51">
        <f t="shared" si="1"/>
        <v>-0.009836065574</v>
      </c>
    </row>
    <row r="2015">
      <c r="A2015" s="66">
        <v>36742.0</v>
      </c>
      <c r="B2015" s="92">
        <v>5.98</v>
      </c>
      <c r="C2015" s="51">
        <f t="shared" si="1"/>
        <v>-0.009933774834</v>
      </c>
    </row>
    <row r="2016">
      <c r="A2016" s="66">
        <v>36749.0</v>
      </c>
      <c r="B2016" s="92">
        <v>5.85</v>
      </c>
      <c r="C2016" s="51">
        <f t="shared" si="1"/>
        <v>-0.02173913043</v>
      </c>
    </row>
    <row r="2017">
      <c r="A2017" s="66">
        <v>36756.0</v>
      </c>
      <c r="B2017" s="92">
        <v>5.8</v>
      </c>
      <c r="C2017" s="51">
        <f t="shared" si="1"/>
        <v>-0.008547008547</v>
      </c>
    </row>
    <row r="2018">
      <c r="A2018" s="66">
        <v>36763.0</v>
      </c>
      <c r="B2018" s="92">
        <v>5.75</v>
      </c>
      <c r="C2018" s="51">
        <f t="shared" si="1"/>
        <v>-0.008620689655</v>
      </c>
    </row>
    <row r="2019">
      <c r="A2019" s="66">
        <v>36770.0</v>
      </c>
      <c r="B2019" s="92">
        <v>5.76</v>
      </c>
      <c r="C2019" s="51">
        <f t="shared" si="1"/>
        <v>0.001739130435</v>
      </c>
    </row>
    <row r="2020">
      <c r="A2020" s="66">
        <v>36777.0</v>
      </c>
      <c r="B2020" s="92">
        <v>5.73</v>
      </c>
      <c r="C2020" s="51">
        <f t="shared" si="1"/>
        <v>-0.005208333333</v>
      </c>
    </row>
    <row r="2021">
      <c r="A2021" s="66">
        <v>36784.0</v>
      </c>
      <c r="B2021" s="92">
        <v>5.78</v>
      </c>
      <c r="C2021" s="51">
        <f t="shared" si="1"/>
        <v>0.00872600349</v>
      </c>
    </row>
    <row r="2022">
      <c r="A2022" s="66">
        <v>36791.0</v>
      </c>
      <c r="B2022" s="92">
        <v>5.88</v>
      </c>
      <c r="C2022" s="51">
        <f t="shared" si="1"/>
        <v>0.01730103806</v>
      </c>
    </row>
    <row r="2023">
      <c r="A2023" s="66">
        <v>36798.0</v>
      </c>
      <c r="B2023" s="92">
        <v>5.82</v>
      </c>
      <c r="C2023" s="51">
        <f t="shared" si="1"/>
        <v>-0.01020408163</v>
      </c>
    </row>
    <row r="2024">
      <c r="A2024" s="66">
        <v>36805.0</v>
      </c>
      <c r="B2024" s="92">
        <v>5.86</v>
      </c>
      <c r="C2024" s="51">
        <f t="shared" si="1"/>
        <v>0.006872852234</v>
      </c>
    </row>
    <row r="2025">
      <c r="A2025" s="66">
        <v>36812.0</v>
      </c>
      <c r="B2025" s="92">
        <v>5.76</v>
      </c>
      <c r="C2025" s="51">
        <f t="shared" si="1"/>
        <v>-0.01706484642</v>
      </c>
    </row>
    <row r="2026">
      <c r="A2026" s="66">
        <v>36819.0</v>
      </c>
      <c r="B2026" s="92">
        <v>5.68</v>
      </c>
      <c r="C2026" s="51">
        <f t="shared" si="1"/>
        <v>-0.01388888889</v>
      </c>
    </row>
    <row r="2027">
      <c r="A2027" s="66">
        <v>36826.0</v>
      </c>
      <c r="B2027" s="92">
        <v>5.66</v>
      </c>
      <c r="C2027" s="51">
        <f t="shared" si="1"/>
        <v>-0.003521126761</v>
      </c>
    </row>
    <row r="2028">
      <c r="A2028" s="66">
        <v>36833.0</v>
      </c>
      <c r="B2028" s="92">
        <v>5.76</v>
      </c>
      <c r="C2028" s="51">
        <f t="shared" si="1"/>
        <v>0.01766784452</v>
      </c>
    </row>
    <row r="2029">
      <c r="A2029" s="66">
        <v>36840.0</v>
      </c>
      <c r="B2029" s="92">
        <v>5.85</v>
      </c>
      <c r="C2029" s="51">
        <f t="shared" si="1"/>
        <v>0.015625</v>
      </c>
    </row>
    <row r="2030">
      <c r="A2030" s="66">
        <v>36847.0</v>
      </c>
      <c r="B2030" s="92">
        <v>5.73</v>
      </c>
      <c r="C2030" s="51">
        <f t="shared" si="1"/>
        <v>-0.02051282051</v>
      </c>
    </row>
    <row r="2031">
      <c r="A2031" s="66">
        <v>36854.0</v>
      </c>
      <c r="B2031" s="92">
        <v>5.65</v>
      </c>
      <c r="C2031" s="51">
        <f t="shared" si="1"/>
        <v>-0.01396160558</v>
      </c>
    </row>
    <row r="2032">
      <c r="A2032" s="66">
        <v>36861.0</v>
      </c>
      <c r="B2032" s="92">
        <v>5.56</v>
      </c>
      <c r="C2032" s="51">
        <f t="shared" si="1"/>
        <v>-0.01592920354</v>
      </c>
    </row>
    <row r="2033">
      <c r="A2033" s="66">
        <v>36868.0</v>
      </c>
      <c r="B2033" s="92">
        <v>5.39</v>
      </c>
      <c r="C2033" s="51">
        <f t="shared" si="1"/>
        <v>-0.03057553957</v>
      </c>
    </row>
    <row r="2034">
      <c r="A2034" s="66">
        <v>36875.0</v>
      </c>
      <c r="B2034" s="92">
        <v>5.29</v>
      </c>
      <c r="C2034" s="51">
        <f t="shared" si="1"/>
        <v>-0.0185528757</v>
      </c>
    </row>
    <row r="2035">
      <c r="A2035" s="66">
        <v>36882.0</v>
      </c>
      <c r="B2035" s="92">
        <v>5.1</v>
      </c>
      <c r="C2035" s="51">
        <f t="shared" si="1"/>
        <v>-0.0359168242</v>
      </c>
    </row>
    <row r="2036">
      <c r="A2036" s="66">
        <v>36889.0</v>
      </c>
      <c r="B2036" s="92">
        <v>5.1</v>
      </c>
      <c r="C2036" s="51">
        <f t="shared" si="1"/>
        <v>0</v>
      </c>
    </row>
    <row r="2037">
      <c r="A2037" s="66">
        <v>36896.0</v>
      </c>
      <c r="B2037" s="92">
        <v>5.01</v>
      </c>
      <c r="C2037" s="51">
        <f t="shared" si="1"/>
        <v>-0.01764705882</v>
      </c>
    </row>
    <row r="2038">
      <c r="A2038" s="66">
        <v>36903.0</v>
      </c>
      <c r="B2038" s="92">
        <v>5.08</v>
      </c>
      <c r="C2038" s="51">
        <f t="shared" si="1"/>
        <v>0.01397205589</v>
      </c>
    </row>
    <row r="2039">
      <c r="A2039" s="66">
        <v>36910.0</v>
      </c>
      <c r="B2039" s="92">
        <v>5.19</v>
      </c>
      <c r="C2039" s="51">
        <f t="shared" si="1"/>
        <v>0.02165354331</v>
      </c>
    </row>
    <row r="2040">
      <c r="A2040" s="66">
        <v>36917.0</v>
      </c>
      <c r="B2040" s="92">
        <v>5.29</v>
      </c>
      <c r="C2040" s="51">
        <f t="shared" si="1"/>
        <v>0.01926782274</v>
      </c>
    </row>
    <row r="2041">
      <c r="A2041" s="66">
        <v>36924.0</v>
      </c>
      <c r="B2041" s="92">
        <v>5.2</v>
      </c>
      <c r="C2041" s="51">
        <f t="shared" si="1"/>
        <v>-0.01701323251</v>
      </c>
    </row>
    <row r="2042">
      <c r="A2042" s="66">
        <v>36931.0</v>
      </c>
      <c r="B2042" s="92">
        <v>5.13</v>
      </c>
      <c r="C2042" s="51">
        <f t="shared" si="1"/>
        <v>-0.01346153846</v>
      </c>
    </row>
    <row r="2043">
      <c r="A2043" s="66">
        <v>36938.0</v>
      </c>
      <c r="B2043" s="92">
        <v>5.11</v>
      </c>
      <c r="C2043" s="51">
        <f t="shared" si="1"/>
        <v>-0.003898635478</v>
      </c>
    </row>
    <row r="2044">
      <c r="A2044" s="66">
        <v>36945.0</v>
      </c>
      <c r="B2044" s="92">
        <v>5.13</v>
      </c>
      <c r="C2044" s="51">
        <f t="shared" si="1"/>
        <v>0.003913894325</v>
      </c>
    </row>
    <row r="2045">
      <c r="A2045" s="66">
        <v>36952.0</v>
      </c>
      <c r="B2045" s="92">
        <v>4.95</v>
      </c>
      <c r="C2045" s="51">
        <f t="shared" si="1"/>
        <v>-0.0350877193</v>
      </c>
    </row>
    <row r="2046">
      <c r="A2046" s="66">
        <v>36959.0</v>
      </c>
      <c r="B2046" s="92">
        <v>4.95</v>
      </c>
      <c r="C2046" s="51">
        <f t="shared" si="1"/>
        <v>0</v>
      </c>
    </row>
    <row r="2047">
      <c r="A2047" s="66">
        <v>36966.0</v>
      </c>
      <c r="B2047" s="92">
        <v>4.86</v>
      </c>
      <c r="C2047" s="51">
        <f t="shared" si="1"/>
        <v>-0.01818181818</v>
      </c>
    </row>
    <row r="2048">
      <c r="A2048" s="66">
        <v>36973.0</v>
      </c>
      <c r="B2048" s="92">
        <v>4.78</v>
      </c>
      <c r="C2048" s="51">
        <f t="shared" si="1"/>
        <v>-0.01646090535</v>
      </c>
    </row>
    <row r="2049">
      <c r="A2049" s="66">
        <v>36980.0</v>
      </c>
      <c r="B2049" s="92">
        <v>4.95</v>
      </c>
      <c r="C2049" s="51">
        <f t="shared" si="1"/>
        <v>0.03556485356</v>
      </c>
    </row>
    <row r="2050">
      <c r="A2050" s="66">
        <v>36987.0</v>
      </c>
      <c r="B2050" s="92">
        <v>4.95</v>
      </c>
      <c r="C2050" s="51">
        <f t="shared" si="1"/>
        <v>0</v>
      </c>
    </row>
    <row r="2051">
      <c r="A2051" s="66">
        <v>36994.0</v>
      </c>
      <c r="B2051" s="92">
        <v>5.08</v>
      </c>
      <c r="C2051" s="51">
        <f t="shared" si="1"/>
        <v>0.02626262626</v>
      </c>
    </row>
    <row r="2052">
      <c r="A2052" s="66">
        <v>37001.0</v>
      </c>
      <c r="B2052" s="92">
        <v>5.24</v>
      </c>
      <c r="C2052" s="51">
        <f t="shared" si="1"/>
        <v>0.03149606299</v>
      </c>
    </row>
    <row r="2053">
      <c r="A2053" s="66">
        <v>37008.0</v>
      </c>
      <c r="B2053" s="92">
        <v>5.25</v>
      </c>
      <c r="C2053" s="51">
        <f t="shared" si="1"/>
        <v>0.001908396947</v>
      </c>
    </row>
    <row r="2054">
      <c r="A2054" s="66">
        <v>37015.0</v>
      </c>
      <c r="B2054" s="92">
        <v>5.28</v>
      </c>
      <c r="C2054" s="51">
        <f t="shared" si="1"/>
        <v>0.005714285714</v>
      </c>
    </row>
    <row r="2055">
      <c r="A2055" s="66">
        <v>37022.0</v>
      </c>
      <c r="B2055" s="92">
        <v>5.29</v>
      </c>
      <c r="C2055" s="51">
        <f t="shared" si="1"/>
        <v>0.001893939394</v>
      </c>
    </row>
    <row r="2056">
      <c r="A2056" s="66">
        <v>37029.0</v>
      </c>
      <c r="B2056" s="92">
        <v>5.46</v>
      </c>
      <c r="C2056" s="51">
        <f t="shared" si="1"/>
        <v>0.03213610586</v>
      </c>
    </row>
    <row r="2057">
      <c r="A2057" s="66">
        <v>37036.0</v>
      </c>
      <c r="B2057" s="92">
        <v>5.46</v>
      </c>
      <c r="C2057" s="51">
        <f t="shared" si="1"/>
        <v>0</v>
      </c>
    </row>
    <row r="2058">
      <c r="A2058" s="66">
        <v>37043.0</v>
      </c>
      <c r="B2058" s="92">
        <v>5.48</v>
      </c>
      <c r="C2058" s="51">
        <f t="shared" si="1"/>
        <v>0.003663003663</v>
      </c>
    </row>
    <row r="2059">
      <c r="A2059" s="66">
        <v>37050.0</v>
      </c>
      <c r="B2059" s="92">
        <v>5.32</v>
      </c>
      <c r="C2059" s="51">
        <f t="shared" si="1"/>
        <v>-0.02919708029</v>
      </c>
    </row>
    <row r="2060">
      <c r="A2060" s="66">
        <v>37057.0</v>
      </c>
      <c r="B2060" s="92">
        <v>5.28</v>
      </c>
      <c r="C2060" s="51">
        <f t="shared" si="1"/>
        <v>-0.007518796992</v>
      </c>
    </row>
    <row r="2061">
      <c r="A2061" s="66">
        <v>37064.0</v>
      </c>
      <c r="B2061" s="92">
        <v>5.23</v>
      </c>
      <c r="C2061" s="51">
        <f t="shared" si="1"/>
        <v>-0.00946969697</v>
      </c>
    </row>
    <row r="2062">
      <c r="A2062" s="66">
        <v>37071.0</v>
      </c>
      <c r="B2062" s="92">
        <v>5.29</v>
      </c>
      <c r="C2062" s="51">
        <f t="shared" si="1"/>
        <v>0.01147227533</v>
      </c>
    </row>
    <row r="2063">
      <c r="A2063" s="66">
        <v>37078.0</v>
      </c>
      <c r="B2063" s="92">
        <v>5.41</v>
      </c>
      <c r="C2063" s="51">
        <f t="shared" si="1"/>
        <v>0.02268431002</v>
      </c>
    </row>
    <row r="2064">
      <c r="A2064" s="66">
        <v>37085.0</v>
      </c>
      <c r="B2064" s="92">
        <v>5.31</v>
      </c>
      <c r="C2064" s="51">
        <f t="shared" si="1"/>
        <v>-0.01848428835</v>
      </c>
    </row>
    <row r="2065">
      <c r="A2065" s="66">
        <v>37092.0</v>
      </c>
      <c r="B2065" s="92">
        <v>5.17</v>
      </c>
      <c r="C2065" s="51">
        <f t="shared" si="1"/>
        <v>-0.0263653484</v>
      </c>
    </row>
    <row r="2066">
      <c r="A2066" s="66">
        <v>37099.0</v>
      </c>
      <c r="B2066" s="92">
        <v>5.16</v>
      </c>
      <c r="C2066" s="51">
        <f t="shared" si="1"/>
        <v>-0.001934235977</v>
      </c>
    </row>
    <row r="2067">
      <c r="A2067" s="66">
        <v>37106.0</v>
      </c>
      <c r="B2067" s="92">
        <v>5.13</v>
      </c>
      <c r="C2067" s="51">
        <f t="shared" si="1"/>
        <v>-0.005813953488</v>
      </c>
    </row>
    <row r="2068">
      <c r="A2068" s="66">
        <v>37113.0</v>
      </c>
      <c r="B2068" s="92">
        <v>5.08</v>
      </c>
      <c r="C2068" s="51">
        <f t="shared" si="1"/>
        <v>-0.009746588694</v>
      </c>
    </row>
    <row r="2069">
      <c r="A2069" s="66">
        <v>37120.0</v>
      </c>
      <c r="B2069" s="92">
        <v>4.95</v>
      </c>
      <c r="C2069" s="51">
        <f t="shared" si="1"/>
        <v>-0.02559055118</v>
      </c>
    </row>
    <row r="2070">
      <c r="A2070" s="66">
        <v>37127.0</v>
      </c>
      <c r="B2070" s="92">
        <v>4.9</v>
      </c>
      <c r="C2070" s="51">
        <f t="shared" si="1"/>
        <v>-0.0101010101</v>
      </c>
    </row>
    <row r="2071">
      <c r="A2071" s="66">
        <v>37134.0</v>
      </c>
      <c r="B2071" s="92">
        <v>4.84</v>
      </c>
      <c r="C2071" s="51">
        <f t="shared" si="1"/>
        <v>-0.01224489796</v>
      </c>
    </row>
    <row r="2072">
      <c r="A2072" s="66">
        <v>37141.0</v>
      </c>
      <c r="B2072" s="92">
        <v>4.91</v>
      </c>
      <c r="C2072" s="51">
        <f t="shared" si="1"/>
        <v>0.01446280992</v>
      </c>
    </row>
    <row r="2073">
      <c r="A2073" s="66">
        <v>37148.0</v>
      </c>
      <c r="B2073" s="92">
        <v>4.68</v>
      </c>
      <c r="C2073" s="51">
        <f t="shared" si="1"/>
        <v>-0.04684317719</v>
      </c>
    </row>
    <row r="2074">
      <c r="A2074" s="66">
        <v>37155.0</v>
      </c>
      <c r="B2074" s="92">
        <v>4.7</v>
      </c>
      <c r="C2074" s="51">
        <f t="shared" si="1"/>
        <v>0.004273504274</v>
      </c>
    </row>
    <row r="2075">
      <c r="A2075" s="66">
        <v>37162.0</v>
      </c>
      <c r="B2075" s="92">
        <v>4.66</v>
      </c>
      <c r="C2075" s="51">
        <f t="shared" si="1"/>
        <v>-0.008510638298</v>
      </c>
    </row>
    <row r="2076">
      <c r="A2076" s="66">
        <v>37169.0</v>
      </c>
      <c r="B2076" s="92">
        <v>4.53</v>
      </c>
      <c r="C2076" s="51">
        <f t="shared" si="1"/>
        <v>-0.02789699571</v>
      </c>
    </row>
    <row r="2077">
      <c r="A2077" s="66">
        <v>37176.0</v>
      </c>
      <c r="B2077" s="92">
        <v>4.65</v>
      </c>
      <c r="C2077" s="51">
        <f t="shared" si="1"/>
        <v>0.02649006623</v>
      </c>
    </row>
    <row r="2078">
      <c r="A2078" s="66">
        <v>37183.0</v>
      </c>
      <c r="B2078" s="92">
        <v>4.6</v>
      </c>
      <c r="C2078" s="51">
        <f t="shared" si="1"/>
        <v>-0.01075268817</v>
      </c>
    </row>
    <row r="2079">
      <c r="A2079" s="66">
        <v>37190.0</v>
      </c>
      <c r="B2079" s="92">
        <v>4.6</v>
      </c>
      <c r="C2079" s="51">
        <f t="shared" si="1"/>
        <v>0</v>
      </c>
    </row>
    <row r="2080">
      <c r="A2080" s="66">
        <v>37197.0</v>
      </c>
      <c r="B2080" s="92">
        <v>4.37</v>
      </c>
      <c r="C2080" s="51">
        <f t="shared" si="1"/>
        <v>-0.05</v>
      </c>
    </row>
    <row r="2081">
      <c r="A2081" s="66">
        <v>37204.0</v>
      </c>
      <c r="B2081" s="92">
        <v>4.3</v>
      </c>
      <c r="C2081" s="51">
        <f t="shared" si="1"/>
        <v>-0.01601830664</v>
      </c>
    </row>
    <row r="2082">
      <c r="A2082" s="66">
        <v>37211.0</v>
      </c>
      <c r="B2082" s="92">
        <v>4.66</v>
      </c>
      <c r="C2082" s="51">
        <f t="shared" si="1"/>
        <v>0.08372093023</v>
      </c>
    </row>
    <row r="2083">
      <c r="A2083" s="66">
        <v>37218.0</v>
      </c>
      <c r="B2083" s="92">
        <v>4.93</v>
      </c>
      <c r="C2083" s="51">
        <f t="shared" si="1"/>
        <v>0.05793991416</v>
      </c>
    </row>
    <row r="2084">
      <c r="A2084" s="66">
        <v>37225.0</v>
      </c>
      <c r="B2084" s="92">
        <v>4.92</v>
      </c>
      <c r="C2084" s="51">
        <f t="shared" si="1"/>
        <v>-0.002028397566</v>
      </c>
    </row>
    <row r="2085">
      <c r="A2085" s="66">
        <v>37232.0</v>
      </c>
      <c r="B2085" s="92">
        <v>4.92</v>
      </c>
      <c r="C2085" s="51">
        <f t="shared" si="1"/>
        <v>0</v>
      </c>
    </row>
    <row r="2086">
      <c r="A2086" s="66">
        <v>37239.0</v>
      </c>
      <c r="B2086" s="92">
        <v>5.14</v>
      </c>
      <c r="C2086" s="51">
        <f t="shared" si="1"/>
        <v>0.04471544715</v>
      </c>
    </row>
    <row r="2087">
      <c r="A2087" s="66">
        <v>37246.0</v>
      </c>
      <c r="B2087" s="92">
        <v>5.14</v>
      </c>
      <c r="C2087" s="51">
        <f t="shared" si="1"/>
        <v>0</v>
      </c>
    </row>
    <row r="2088">
      <c r="A2088" s="66">
        <v>37253.0</v>
      </c>
      <c r="B2088" s="92">
        <v>5.17</v>
      </c>
      <c r="C2088" s="51">
        <f t="shared" si="1"/>
        <v>0.005836575875</v>
      </c>
    </row>
    <row r="2089">
      <c r="A2089" s="66">
        <v>37260.0</v>
      </c>
      <c r="B2089" s="92">
        <v>5.15</v>
      </c>
      <c r="C2089" s="51">
        <f t="shared" si="1"/>
        <v>-0.003868471954</v>
      </c>
    </row>
    <row r="2090">
      <c r="A2090" s="66">
        <v>37267.0</v>
      </c>
      <c r="B2090" s="92">
        <v>5.04</v>
      </c>
      <c r="C2090" s="51">
        <f t="shared" si="1"/>
        <v>-0.0213592233</v>
      </c>
    </row>
    <row r="2091">
      <c r="A2091" s="66">
        <v>37274.0</v>
      </c>
      <c r="B2091" s="92">
        <v>4.92</v>
      </c>
      <c r="C2091" s="51">
        <f t="shared" si="1"/>
        <v>-0.02380952381</v>
      </c>
    </row>
    <row r="2092">
      <c r="A2092" s="66">
        <v>37281.0</v>
      </c>
      <c r="B2092" s="92">
        <v>5.05</v>
      </c>
      <c r="C2092" s="51">
        <f t="shared" si="1"/>
        <v>0.02642276423</v>
      </c>
    </row>
    <row r="2093">
      <c r="A2093" s="66">
        <v>37288.0</v>
      </c>
      <c r="B2093" s="92">
        <v>5.05</v>
      </c>
      <c r="C2093" s="51">
        <f t="shared" si="1"/>
        <v>0</v>
      </c>
    </row>
    <row r="2094">
      <c r="A2094" s="66">
        <v>37295.0</v>
      </c>
      <c r="B2094" s="92">
        <v>4.92</v>
      </c>
      <c r="C2094" s="51">
        <f t="shared" si="1"/>
        <v>-0.02574257426</v>
      </c>
    </row>
    <row r="2095">
      <c r="A2095" s="66">
        <v>37302.0</v>
      </c>
      <c r="B2095" s="92">
        <v>4.94</v>
      </c>
      <c r="C2095" s="51">
        <f t="shared" si="1"/>
        <v>0.00406504065</v>
      </c>
    </row>
    <row r="2096">
      <c r="A2096" s="66">
        <v>37309.0</v>
      </c>
      <c r="B2096" s="92">
        <v>4.87</v>
      </c>
      <c r="C2096" s="51">
        <f t="shared" si="1"/>
        <v>-0.01417004049</v>
      </c>
    </row>
    <row r="2097">
      <c r="A2097" s="66">
        <v>37316.0</v>
      </c>
      <c r="B2097" s="92">
        <v>4.9</v>
      </c>
      <c r="C2097" s="51">
        <f t="shared" si="1"/>
        <v>0.006160164271</v>
      </c>
    </row>
    <row r="2098">
      <c r="A2098" s="66">
        <v>37323.0</v>
      </c>
      <c r="B2098" s="92">
        <v>5.13</v>
      </c>
      <c r="C2098" s="51">
        <f t="shared" si="1"/>
        <v>0.04693877551</v>
      </c>
    </row>
    <row r="2099">
      <c r="A2099" s="66">
        <v>37330.0</v>
      </c>
      <c r="B2099" s="92">
        <v>5.34</v>
      </c>
      <c r="C2099" s="51">
        <f t="shared" si="1"/>
        <v>0.04093567251</v>
      </c>
    </row>
    <row r="2100">
      <c r="A2100" s="66">
        <v>37337.0</v>
      </c>
      <c r="B2100" s="92">
        <v>5.37</v>
      </c>
      <c r="C2100" s="51">
        <f t="shared" si="1"/>
        <v>0.005617977528</v>
      </c>
    </row>
    <row r="2101">
      <c r="A2101" s="66">
        <v>37344.0</v>
      </c>
      <c r="B2101" s="92">
        <v>5.38</v>
      </c>
      <c r="C2101" s="51">
        <f t="shared" si="1"/>
        <v>0.001862197393</v>
      </c>
    </row>
    <row r="2102">
      <c r="A2102" s="66">
        <v>37351.0</v>
      </c>
      <c r="B2102" s="92">
        <v>5.32</v>
      </c>
      <c r="C2102" s="51">
        <f t="shared" si="1"/>
        <v>-0.01115241636</v>
      </c>
    </row>
    <row r="2103">
      <c r="A2103" s="66">
        <v>37358.0</v>
      </c>
      <c r="B2103" s="92">
        <v>5.22</v>
      </c>
      <c r="C2103" s="51">
        <f t="shared" si="1"/>
        <v>-0.01879699248</v>
      </c>
    </row>
    <row r="2104">
      <c r="A2104" s="66">
        <v>37365.0</v>
      </c>
      <c r="B2104" s="92">
        <v>5.21</v>
      </c>
      <c r="C2104" s="51">
        <f t="shared" si="1"/>
        <v>-0.001915708812</v>
      </c>
    </row>
    <row r="2105">
      <c r="A2105" s="66">
        <v>37372.0</v>
      </c>
      <c r="B2105" s="92">
        <v>5.13</v>
      </c>
      <c r="C2105" s="51">
        <f t="shared" si="1"/>
        <v>-0.01535508637</v>
      </c>
    </row>
    <row r="2106">
      <c r="A2106" s="66">
        <v>37379.0</v>
      </c>
      <c r="B2106" s="92">
        <v>5.11</v>
      </c>
      <c r="C2106" s="51">
        <f t="shared" si="1"/>
        <v>-0.003898635478</v>
      </c>
    </row>
    <row r="2107">
      <c r="A2107" s="66">
        <v>37386.0</v>
      </c>
      <c r="B2107" s="92">
        <v>5.16</v>
      </c>
      <c r="C2107" s="51">
        <f t="shared" si="1"/>
        <v>0.009784735812</v>
      </c>
    </row>
    <row r="2108">
      <c r="A2108" s="66">
        <v>37393.0</v>
      </c>
      <c r="B2108" s="92">
        <v>5.26</v>
      </c>
      <c r="C2108" s="51">
        <f t="shared" si="1"/>
        <v>0.01937984496</v>
      </c>
    </row>
    <row r="2109">
      <c r="A2109" s="66">
        <v>37400.0</v>
      </c>
      <c r="B2109" s="92">
        <v>5.17</v>
      </c>
      <c r="C2109" s="51">
        <f t="shared" si="1"/>
        <v>-0.01711026616</v>
      </c>
    </row>
    <row r="2110">
      <c r="A2110" s="66">
        <v>37407.0</v>
      </c>
      <c r="B2110" s="92">
        <v>5.1</v>
      </c>
      <c r="C2110" s="51">
        <f t="shared" si="1"/>
        <v>-0.01353965184</v>
      </c>
    </row>
    <row r="2111">
      <c r="A2111" s="66">
        <v>37414.0</v>
      </c>
      <c r="B2111" s="92">
        <v>5.06</v>
      </c>
      <c r="C2111" s="51">
        <f t="shared" si="1"/>
        <v>-0.007843137255</v>
      </c>
    </row>
    <row r="2112">
      <c r="A2112" s="66">
        <v>37421.0</v>
      </c>
      <c r="B2112" s="92">
        <v>4.97</v>
      </c>
      <c r="C2112" s="51">
        <f t="shared" si="1"/>
        <v>-0.01778656126</v>
      </c>
    </row>
    <row r="2113">
      <c r="A2113" s="66">
        <v>37428.0</v>
      </c>
      <c r="B2113" s="92">
        <v>4.83</v>
      </c>
      <c r="C2113" s="51">
        <f t="shared" si="1"/>
        <v>-0.02816901408</v>
      </c>
    </row>
    <row r="2114">
      <c r="A2114" s="66">
        <v>37435.0</v>
      </c>
      <c r="B2114" s="92">
        <v>4.84</v>
      </c>
      <c r="C2114" s="51">
        <f t="shared" si="1"/>
        <v>0.002070393375</v>
      </c>
    </row>
    <row r="2115">
      <c r="A2115" s="66">
        <v>37442.0</v>
      </c>
      <c r="B2115" s="92">
        <v>4.83</v>
      </c>
      <c r="C2115" s="51">
        <f t="shared" si="1"/>
        <v>-0.002066115702</v>
      </c>
    </row>
    <row r="2116">
      <c r="A2116" s="66">
        <v>37449.0</v>
      </c>
      <c r="B2116" s="92">
        <v>4.71</v>
      </c>
      <c r="C2116" s="51">
        <f t="shared" si="1"/>
        <v>-0.0248447205</v>
      </c>
    </row>
    <row r="2117">
      <c r="A2117" s="66">
        <v>37456.0</v>
      </c>
      <c r="B2117" s="92">
        <v>4.68</v>
      </c>
      <c r="C2117" s="51">
        <f t="shared" si="1"/>
        <v>-0.006369426752</v>
      </c>
    </row>
    <row r="2118">
      <c r="A2118" s="66">
        <v>37463.0</v>
      </c>
      <c r="B2118" s="92">
        <v>4.47</v>
      </c>
      <c r="C2118" s="51">
        <f t="shared" si="1"/>
        <v>-0.04487179487</v>
      </c>
    </row>
    <row r="2119">
      <c r="A2119" s="66">
        <v>37470.0</v>
      </c>
      <c r="B2119" s="92">
        <v>4.52</v>
      </c>
      <c r="C2119" s="51">
        <f t="shared" si="1"/>
        <v>0.01118568233</v>
      </c>
    </row>
    <row r="2120">
      <c r="A2120" s="66">
        <v>37477.0</v>
      </c>
      <c r="B2120" s="92">
        <v>4.35</v>
      </c>
      <c r="C2120" s="51">
        <f t="shared" si="1"/>
        <v>-0.03761061947</v>
      </c>
    </row>
    <row r="2121">
      <c r="A2121" s="66">
        <v>37484.0</v>
      </c>
      <c r="B2121" s="92">
        <v>4.18</v>
      </c>
      <c r="C2121" s="51">
        <f t="shared" si="1"/>
        <v>-0.03908045977</v>
      </c>
    </row>
    <row r="2122">
      <c r="A2122" s="66">
        <v>37491.0</v>
      </c>
      <c r="B2122" s="92">
        <v>4.24</v>
      </c>
      <c r="C2122" s="51">
        <f t="shared" si="1"/>
        <v>0.01435406699</v>
      </c>
    </row>
    <row r="2123">
      <c r="A2123" s="66">
        <v>37498.0</v>
      </c>
      <c r="B2123" s="92">
        <v>4.21</v>
      </c>
      <c r="C2123" s="51">
        <f t="shared" si="1"/>
        <v>-0.007075471698</v>
      </c>
    </row>
    <row r="2124">
      <c r="A2124" s="66">
        <v>37505.0</v>
      </c>
      <c r="B2124" s="92">
        <v>3.98</v>
      </c>
      <c r="C2124" s="51">
        <f t="shared" si="1"/>
        <v>-0.05463182898</v>
      </c>
    </row>
    <row r="2125">
      <c r="A2125" s="66">
        <v>37512.0</v>
      </c>
      <c r="B2125" s="92">
        <v>4.0</v>
      </c>
      <c r="C2125" s="51">
        <f t="shared" si="1"/>
        <v>0.005025125628</v>
      </c>
    </row>
    <row r="2126">
      <c r="A2126" s="66">
        <v>37519.0</v>
      </c>
      <c r="B2126" s="92">
        <v>3.84</v>
      </c>
      <c r="C2126" s="51">
        <f t="shared" si="1"/>
        <v>-0.04</v>
      </c>
    </row>
    <row r="2127">
      <c r="A2127" s="66">
        <v>37526.0</v>
      </c>
      <c r="B2127" s="92">
        <v>3.73</v>
      </c>
      <c r="C2127" s="51">
        <f t="shared" si="1"/>
        <v>-0.02864583333</v>
      </c>
    </row>
    <row r="2128">
      <c r="A2128" s="66">
        <v>37533.0</v>
      </c>
      <c r="B2128" s="92">
        <v>3.69</v>
      </c>
      <c r="C2128" s="51">
        <f t="shared" si="1"/>
        <v>-0.01072386059</v>
      </c>
    </row>
    <row r="2129">
      <c r="A2129" s="66">
        <v>37540.0</v>
      </c>
      <c r="B2129" s="92">
        <v>3.68</v>
      </c>
      <c r="C2129" s="51">
        <f t="shared" si="1"/>
        <v>-0.0027100271</v>
      </c>
    </row>
    <row r="2130">
      <c r="A2130" s="66">
        <v>37547.0</v>
      </c>
      <c r="B2130" s="92">
        <v>4.11</v>
      </c>
      <c r="C2130" s="51">
        <f t="shared" si="1"/>
        <v>0.1168478261</v>
      </c>
    </row>
    <row r="2131">
      <c r="A2131" s="66">
        <v>37554.0</v>
      </c>
      <c r="B2131" s="92">
        <v>4.21</v>
      </c>
      <c r="C2131" s="51">
        <f t="shared" si="1"/>
        <v>0.02433090024</v>
      </c>
    </row>
    <row r="2132">
      <c r="A2132" s="66">
        <v>37561.0</v>
      </c>
      <c r="B2132" s="92">
        <v>4.0</v>
      </c>
      <c r="C2132" s="51">
        <f t="shared" si="1"/>
        <v>-0.04988123515</v>
      </c>
    </row>
    <row r="2133">
      <c r="A2133" s="66">
        <v>37568.0</v>
      </c>
      <c r="B2133" s="92">
        <v>4.0</v>
      </c>
      <c r="C2133" s="51">
        <f t="shared" si="1"/>
        <v>0</v>
      </c>
    </row>
    <row r="2134">
      <c r="A2134" s="66">
        <v>37575.0</v>
      </c>
      <c r="B2134" s="92">
        <v>3.94</v>
      </c>
      <c r="C2134" s="51">
        <f t="shared" si="1"/>
        <v>-0.015</v>
      </c>
    </row>
    <row r="2135">
      <c r="A2135" s="66">
        <v>37582.0</v>
      </c>
      <c r="B2135" s="92">
        <v>4.08</v>
      </c>
      <c r="C2135" s="51">
        <f t="shared" si="1"/>
        <v>0.03553299492</v>
      </c>
    </row>
    <row r="2136">
      <c r="A2136" s="66">
        <v>37589.0</v>
      </c>
      <c r="B2136" s="92">
        <v>4.19</v>
      </c>
      <c r="C2136" s="51">
        <f t="shared" si="1"/>
        <v>0.02696078431</v>
      </c>
    </row>
    <row r="2137">
      <c r="A2137" s="66">
        <v>37596.0</v>
      </c>
      <c r="B2137" s="92">
        <v>4.17</v>
      </c>
      <c r="C2137" s="51">
        <f t="shared" si="1"/>
        <v>-0.00477326969</v>
      </c>
    </row>
    <row r="2138">
      <c r="A2138" s="66">
        <v>37603.0</v>
      </c>
      <c r="B2138" s="92">
        <v>4.04</v>
      </c>
      <c r="C2138" s="51">
        <f t="shared" si="1"/>
        <v>-0.03117505995</v>
      </c>
    </row>
    <row r="2139">
      <c r="A2139" s="66">
        <v>37610.0</v>
      </c>
      <c r="B2139" s="92">
        <v>4.05</v>
      </c>
      <c r="C2139" s="51">
        <f t="shared" si="1"/>
        <v>0.002475247525</v>
      </c>
    </row>
    <row r="2140">
      <c r="A2140" s="66">
        <v>37617.0</v>
      </c>
      <c r="B2140" s="92">
        <v>3.92</v>
      </c>
      <c r="C2140" s="51">
        <f t="shared" si="1"/>
        <v>-0.03209876543</v>
      </c>
    </row>
    <row r="2141">
      <c r="A2141" s="66">
        <v>37624.0</v>
      </c>
      <c r="B2141" s="92">
        <v>3.94</v>
      </c>
      <c r="C2141" s="51">
        <f t="shared" si="1"/>
        <v>0.005102040816</v>
      </c>
    </row>
    <row r="2142">
      <c r="A2142" s="66">
        <v>37631.0</v>
      </c>
      <c r="B2142" s="92">
        <v>4.1</v>
      </c>
      <c r="C2142" s="51">
        <f t="shared" si="1"/>
        <v>0.04060913706</v>
      </c>
    </row>
    <row r="2143">
      <c r="A2143" s="66">
        <v>37638.0</v>
      </c>
      <c r="B2143" s="92">
        <v>4.1</v>
      </c>
      <c r="C2143" s="51">
        <f t="shared" si="1"/>
        <v>0</v>
      </c>
    </row>
    <row r="2144">
      <c r="A2144" s="66">
        <v>37645.0</v>
      </c>
      <c r="B2144" s="92">
        <v>3.97</v>
      </c>
      <c r="C2144" s="51">
        <f t="shared" si="1"/>
        <v>-0.03170731707</v>
      </c>
    </row>
    <row r="2145">
      <c r="A2145" s="66">
        <v>37652.0</v>
      </c>
      <c r="B2145" s="92">
        <v>4.01</v>
      </c>
      <c r="C2145" s="51">
        <f t="shared" si="1"/>
        <v>0.01007556675</v>
      </c>
    </row>
    <row r="2146">
      <c r="A2146" s="66">
        <v>37659.0</v>
      </c>
      <c r="B2146" s="92">
        <v>3.98</v>
      </c>
      <c r="C2146" s="51">
        <f t="shared" si="1"/>
        <v>-0.007481296758</v>
      </c>
    </row>
    <row r="2147">
      <c r="A2147" s="66">
        <v>37666.0</v>
      </c>
      <c r="B2147" s="92">
        <v>3.95</v>
      </c>
      <c r="C2147" s="51">
        <f t="shared" si="1"/>
        <v>-0.007537688442</v>
      </c>
    </row>
    <row r="2148">
      <c r="A2148" s="66">
        <v>37673.0</v>
      </c>
      <c r="B2148" s="92">
        <v>3.89</v>
      </c>
      <c r="C2148" s="51">
        <f t="shared" si="1"/>
        <v>-0.01518987342</v>
      </c>
    </row>
    <row r="2149">
      <c r="A2149" s="66">
        <v>37680.0</v>
      </c>
      <c r="B2149" s="92">
        <v>3.78</v>
      </c>
      <c r="C2149" s="51">
        <f t="shared" si="1"/>
        <v>-0.02827763496</v>
      </c>
    </row>
    <row r="2150">
      <c r="A2150" s="66">
        <v>37687.0</v>
      </c>
      <c r="B2150" s="92">
        <v>3.65</v>
      </c>
      <c r="C2150" s="51">
        <f t="shared" si="1"/>
        <v>-0.03439153439</v>
      </c>
    </row>
    <row r="2151">
      <c r="A2151" s="66">
        <v>37694.0</v>
      </c>
      <c r="B2151" s="92">
        <v>3.65</v>
      </c>
      <c r="C2151" s="51">
        <f t="shared" si="1"/>
        <v>0</v>
      </c>
    </row>
    <row r="2152">
      <c r="A2152" s="66">
        <v>37701.0</v>
      </c>
      <c r="B2152" s="92">
        <v>3.97</v>
      </c>
      <c r="C2152" s="51">
        <f t="shared" si="1"/>
        <v>0.08767123288</v>
      </c>
    </row>
    <row r="2153">
      <c r="A2153" s="66">
        <v>37708.0</v>
      </c>
      <c r="B2153" s="92">
        <v>3.96</v>
      </c>
      <c r="C2153" s="51">
        <f t="shared" si="1"/>
        <v>-0.002518891688</v>
      </c>
    </row>
    <row r="2154">
      <c r="A2154" s="66">
        <v>37715.0</v>
      </c>
      <c r="B2154" s="92">
        <v>3.9</v>
      </c>
      <c r="C2154" s="51">
        <f t="shared" si="1"/>
        <v>-0.01515151515</v>
      </c>
    </row>
    <row r="2155">
      <c r="A2155" s="66">
        <v>37722.0</v>
      </c>
      <c r="B2155" s="92">
        <v>3.97</v>
      </c>
      <c r="C2155" s="51">
        <f t="shared" si="1"/>
        <v>0.01794871795</v>
      </c>
    </row>
    <row r="2156">
      <c r="A2156" s="66">
        <v>37729.0</v>
      </c>
      <c r="B2156" s="92">
        <v>3.99</v>
      </c>
      <c r="C2156" s="51">
        <f t="shared" si="1"/>
        <v>0.005037783375</v>
      </c>
    </row>
    <row r="2157">
      <c r="A2157" s="66">
        <v>37736.0</v>
      </c>
      <c r="B2157" s="92">
        <v>3.97</v>
      </c>
      <c r="C2157" s="51">
        <f t="shared" si="1"/>
        <v>-0.005012531328</v>
      </c>
    </row>
    <row r="2158">
      <c r="A2158" s="66">
        <v>37743.0</v>
      </c>
      <c r="B2158" s="92">
        <v>3.92</v>
      </c>
      <c r="C2158" s="51">
        <f t="shared" si="1"/>
        <v>-0.01259445844</v>
      </c>
    </row>
    <row r="2159">
      <c r="A2159" s="66">
        <v>37750.0</v>
      </c>
      <c r="B2159" s="92">
        <v>3.77</v>
      </c>
      <c r="C2159" s="51">
        <f t="shared" si="1"/>
        <v>-0.03826530612</v>
      </c>
    </row>
    <row r="2160">
      <c r="A2160" s="66">
        <v>37757.0</v>
      </c>
      <c r="B2160" s="92">
        <v>3.56</v>
      </c>
      <c r="C2160" s="51">
        <f t="shared" si="1"/>
        <v>-0.05570291777</v>
      </c>
    </row>
    <row r="2161">
      <c r="A2161" s="66">
        <v>37764.0</v>
      </c>
      <c r="B2161" s="92">
        <v>3.38</v>
      </c>
      <c r="C2161" s="51">
        <f t="shared" si="1"/>
        <v>-0.05056179775</v>
      </c>
    </row>
    <row r="2162">
      <c r="A2162" s="66">
        <v>37771.0</v>
      </c>
      <c r="B2162" s="92">
        <v>3.39</v>
      </c>
      <c r="C2162" s="51">
        <f t="shared" si="1"/>
        <v>0.002958579882</v>
      </c>
    </row>
    <row r="2163">
      <c r="A2163" s="66">
        <v>37778.0</v>
      </c>
      <c r="B2163" s="92">
        <v>3.36</v>
      </c>
      <c r="C2163" s="51">
        <f t="shared" si="1"/>
        <v>-0.008849557522</v>
      </c>
    </row>
    <row r="2164">
      <c r="A2164" s="66">
        <v>37785.0</v>
      </c>
      <c r="B2164" s="92">
        <v>3.2</v>
      </c>
      <c r="C2164" s="51">
        <f t="shared" si="1"/>
        <v>-0.04761904762</v>
      </c>
    </row>
    <row r="2165">
      <c r="A2165" s="66">
        <v>37792.0</v>
      </c>
      <c r="B2165" s="92">
        <v>3.31</v>
      </c>
      <c r="C2165" s="51">
        <f t="shared" si="1"/>
        <v>0.034375</v>
      </c>
    </row>
    <row r="2166">
      <c r="A2166" s="66">
        <v>37799.0</v>
      </c>
      <c r="B2166" s="92">
        <v>3.42</v>
      </c>
      <c r="C2166" s="51">
        <f t="shared" si="1"/>
        <v>0.0332326284</v>
      </c>
    </row>
    <row r="2167">
      <c r="A2167" s="66">
        <v>37806.0</v>
      </c>
      <c r="B2167" s="92">
        <v>3.58</v>
      </c>
      <c r="C2167" s="51">
        <f t="shared" si="1"/>
        <v>0.04678362573</v>
      </c>
    </row>
    <row r="2168">
      <c r="A2168" s="66">
        <v>37813.0</v>
      </c>
      <c r="B2168" s="92">
        <v>3.72</v>
      </c>
      <c r="C2168" s="51">
        <f t="shared" si="1"/>
        <v>0.03910614525</v>
      </c>
    </row>
    <row r="2169">
      <c r="A2169" s="66">
        <v>37820.0</v>
      </c>
      <c r="B2169" s="92">
        <v>3.93</v>
      </c>
      <c r="C2169" s="51">
        <f t="shared" si="1"/>
        <v>0.0564516129</v>
      </c>
    </row>
    <row r="2170">
      <c r="A2170" s="66">
        <v>37827.0</v>
      </c>
      <c r="B2170" s="92">
        <v>4.18</v>
      </c>
      <c r="C2170" s="51">
        <f t="shared" si="1"/>
        <v>0.06361323155</v>
      </c>
    </row>
    <row r="2171">
      <c r="A2171" s="66">
        <v>37834.0</v>
      </c>
      <c r="B2171" s="92">
        <v>4.4</v>
      </c>
      <c r="C2171" s="51">
        <f t="shared" si="1"/>
        <v>0.05263157895</v>
      </c>
    </row>
    <row r="2172">
      <c r="A2172" s="66">
        <v>37841.0</v>
      </c>
      <c r="B2172" s="92">
        <v>4.34</v>
      </c>
      <c r="C2172" s="51">
        <f t="shared" si="1"/>
        <v>-0.01363636364</v>
      </c>
    </row>
    <row r="2173">
      <c r="A2173" s="66">
        <v>37848.0</v>
      </c>
      <c r="B2173" s="92">
        <v>4.49</v>
      </c>
      <c r="C2173" s="51">
        <f t="shared" si="1"/>
        <v>0.03456221198</v>
      </c>
    </row>
    <row r="2174">
      <c r="A2174" s="66">
        <v>37855.0</v>
      </c>
      <c r="B2174" s="92">
        <v>4.47</v>
      </c>
      <c r="C2174" s="51">
        <f t="shared" si="1"/>
        <v>-0.004454342984</v>
      </c>
    </row>
    <row r="2175">
      <c r="A2175" s="66">
        <v>37862.0</v>
      </c>
      <c r="B2175" s="92">
        <v>4.49</v>
      </c>
      <c r="C2175" s="51">
        <f t="shared" si="1"/>
        <v>0.004474272931</v>
      </c>
    </row>
    <row r="2176">
      <c r="A2176" s="66">
        <v>37869.0</v>
      </c>
      <c r="B2176" s="92">
        <v>4.52</v>
      </c>
      <c r="C2176" s="51">
        <f t="shared" si="1"/>
        <v>0.006681514477</v>
      </c>
    </row>
    <row r="2177">
      <c r="A2177" s="66">
        <v>37876.0</v>
      </c>
      <c r="B2177" s="92">
        <v>4.34</v>
      </c>
      <c r="C2177" s="51">
        <f t="shared" si="1"/>
        <v>-0.03982300885</v>
      </c>
    </row>
    <row r="2178">
      <c r="A2178" s="66">
        <v>37883.0</v>
      </c>
      <c r="B2178" s="92">
        <v>4.23</v>
      </c>
      <c r="C2178" s="51">
        <f t="shared" si="1"/>
        <v>-0.02534562212</v>
      </c>
    </row>
    <row r="2179">
      <c r="A2179" s="66">
        <v>37890.0</v>
      </c>
      <c r="B2179" s="92">
        <v>4.16</v>
      </c>
      <c r="C2179" s="51">
        <f t="shared" si="1"/>
        <v>-0.01654846336</v>
      </c>
    </row>
    <row r="2180">
      <c r="A2180" s="66">
        <v>37897.0</v>
      </c>
      <c r="B2180" s="92">
        <v>4.05</v>
      </c>
      <c r="C2180" s="51">
        <f t="shared" si="1"/>
        <v>-0.02644230769</v>
      </c>
    </row>
    <row r="2181">
      <c r="A2181" s="66">
        <v>37904.0</v>
      </c>
      <c r="B2181" s="92">
        <v>4.26</v>
      </c>
      <c r="C2181" s="51">
        <f t="shared" si="1"/>
        <v>0.05185185185</v>
      </c>
    </row>
    <row r="2182">
      <c r="A2182" s="66">
        <v>37911.0</v>
      </c>
      <c r="B2182" s="92">
        <v>4.42</v>
      </c>
      <c r="C2182" s="51">
        <f t="shared" si="1"/>
        <v>0.03755868545</v>
      </c>
    </row>
    <row r="2183">
      <c r="A2183" s="66">
        <v>37918.0</v>
      </c>
      <c r="B2183" s="92">
        <v>4.33</v>
      </c>
      <c r="C2183" s="51">
        <f t="shared" si="1"/>
        <v>-0.02036199095</v>
      </c>
    </row>
    <row r="2184">
      <c r="A2184" s="66">
        <v>37925.0</v>
      </c>
      <c r="B2184" s="92">
        <v>4.31</v>
      </c>
      <c r="C2184" s="51">
        <f t="shared" si="1"/>
        <v>-0.004618937644</v>
      </c>
    </row>
    <row r="2185">
      <c r="A2185" s="66">
        <v>37932.0</v>
      </c>
      <c r="B2185" s="92">
        <v>4.41</v>
      </c>
      <c r="C2185" s="51">
        <f t="shared" si="1"/>
        <v>0.02320185615</v>
      </c>
    </row>
    <row r="2186">
      <c r="A2186" s="66">
        <v>37939.0</v>
      </c>
      <c r="B2186" s="92">
        <v>4.36</v>
      </c>
      <c r="C2186" s="51">
        <f t="shared" si="1"/>
        <v>-0.01133786848</v>
      </c>
    </row>
    <row r="2187">
      <c r="A2187" s="66">
        <v>37946.0</v>
      </c>
      <c r="B2187" s="92">
        <v>4.18</v>
      </c>
      <c r="C2187" s="51">
        <f t="shared" si="1"/>
        <v>-0.04128440367</v>
      </c>
    </row>
    <row r="2188">
      <c r="A2188" s="66">
        <v>37953.0</v>
      </c>
      <c r="B2188" s="92">
        <v>4.25</v>
      </c>
      <c r="C2188" s="51">
        <f t="shared" si="1"/>
        <v>0.01674641148</v>
      </c>
    </row>
    <row r="2189">
      <c r="A2189" s="66">
        <v>37960.0</v>
      </c>
      <c r="B2189" s="92">
        <v>4.36</v>
      </c>
      <c r="C2189" s="51">
        <f t="shared" si="1"/>
        <v>0.02588235294</v>
      </c>
    </row>
    <row r="2190">
      <c r="A2190" s="66">
        <v>37967.0</v>
      </c>
      <c r="B2190" s="92">
        <v>4.29</v>
      </c>
      <c r="C2190" s="51">
        <f t="shared" si="1"/>
        <v>-0.01605504587</v>
      </c>
    </row>
    <row r="2191">
      <c r="A2191" s="66">
        <v>37974.0</v>
      </c>
      <c r="B2191" s="92">
        <v>4.2</v>
      </c>
      <c r="C2191" s="51">
        <f t="shared" si="1"/>
        <v>-0.02097902098</v>
      </c>
    </row>
    <row r="2192">
      <c r="A2192" s="66">
        <v>37981.0</v>
      </c>
      <c r="B2192" s="92">
        <v>4.21</v>
      </c>
      <c r="C2192" s="51">
        <f t="shared" si="1"/>
        <v>0.002380952381</v>
      </c>
    </row>
    <row r="2193">
      <c r="A2193" s="66">
        <v>37988.0</v>
      </c>
      <c r="B2193" s="92">
        <v>4.3</v>
      </c>
      <c r="C2193" s="51">
        <f t="shared" si="1"/>
        <v>0.02137767221</v>
      </c>
    </row>
    <row r="2194">
      <c r="A2194" s="66">
        <v>37995.0</v>
      </c>
      <c r="B2194" s="92">
        <v>4.27</v>
      </c>
      <c r="C2194" s="51">
        <f t="shared" si="1"/>
        <v>-0.006976744186</v>
      </c>
    </row>
    <row r="2195">
      <c r="A2195" s="66">
        <v>38002.0</v>
      </c>
      <c r="B2195" s="92">
        <v>4.04</v>
      </c>
      <c r="C2195" s="51">
        <f t="shared" si="1"/>
        <v>-0.05386416862</v>
      </c>
    </row>
    <row r="2196">
      <c r="A2196" s="66">
        <v>38009.0</v>
      </c>
      <c r="B2196" s="92">
        <v>4.05</v>
      </c>
      <c r="C2196" s="51">
        <f t="shared" si="1"/>
        <v>0.002475247525</v>
      </c>
    </row>
    <row r="2197">
      <c r="A2197" s="66">
        <v>38016.0</v>
      </c>
      <c r="B2197" s="92">
        <v>4.17</v>
      </c>
      <c r="C2197" s="51">
        <f t="shared" si="1"/>
        <v>0.02962962963</v>
      </c>
    </row>
    <row r="2198">
      <c r="A2198" s="66">
        <v>38023.0</v>
      </c>
      <c r="B2198" s="92">
        <v>4.16</v>
      </c>
      <c r="C2198" s="51">
        <f t="shared" si="1"/>
        <v>-0.002398081535</v>
      </c>
    </row>
    <row r="2199">
      <c r="A2199" s="66">
        <v>38030.0</v>
      </c>
      <c r="B2199" s="92">
        <v>4.08</v>
      </c>
      <c r="C2199" s="51">
        <f t="shared" si="1"/>
        <v>-0.01923076923</v>
      </c>
    </row>
    <row r="2200">
      <c r="A2200" s="66">
        <v>38037.0</v>
      </c>
      <c r="B2200" s="92">
        <v>4.06</v>
      </c>
      <c r="C2200" s="51">
        <f t="shared" si="1"/>
        <v>-0.004901960784</v>
      </c>
    </row>
    <row r="2201">
      <c r="A2201" s="66">
        <v>38044.0</v>
      </c>
      <c r="B2201" s="92">
        <v>4.03</v>
      </c>
      <c r="C2201" s="51">
        <f t="shared" si="1"/>
        <v>-0.007389162562</v>
      </c>
    </row>
    <row r="2202">
      <c r="A2202" s="66">
        <v>38051.0</v>
      </c>
      <c r="B2202" s="92">
        <v>4.0</v>
      </c>
      <c r="C2202" s="51">
        <f t="shared" si="1"/>
        <v>-0.007444168734</v>
      </c>
    </row>
    <row r="2203">
      <c r="A2203" s="66">
        <v>38058.0</v>
      </c>
      <c r="B2203" s="92">
        <v>3.75</v>
      </c>
      <c r="C2203" s="51">
        <f t="shared" si="1"/>
        <v>-0.0625</v>
      </c>
    </row>
    <row r="2204">
      <c r="A2204" s="66">
        <v>38065.0</v>
      </c>
      <c r="B2204" s="92">
        <v>3.75</v>
      </c>
      <c r="C2204" s="51">
        <f t="shared" si="1"/>
        <v>0</v>
      </c>
    </row>
    <row r="2205">
      <c r="A2205" s="66">
        <v>38072.0</v>
      </c>
      <c r="B2205" s="92">
        <v>3.76</v>
      </c>
      <c r="C2205" s="51">
        <f t="shared" si="1"/>
        <v>0.002666666667</v>
      </c>
    </row>
    <row r="2206">
      <c r="A2206" s="66">
        <v>38079.0</v>
      </c>
      <c r="B2206" s="92">
        <v>3.95</v>
      </c>
      <c r="C2206" s="51">
        <f t="shared" si="1"/>
        <v>0.05053191489</v>
      </c>
    </row>
    <row r="2207">
      <c r="A2207" s="66">
        <v>38086.0</v>
      </c>
      <c r="B2207" s="92">
        <v>4.21</v>
      </c>
      <c r="C2207" s="51">
        <f t="shared" si="1"/>
        <v>0.06582278481</v>
      </c>
    </row>
    <row r="2208">
      <c r="A2208" s="66">
        <v>38093.0</v>
      </c>
      <c r="B2208" s="92">
        <v>4.36</v>
      </c>
      <c r="C2208" s="51">
        <f t="shared" si="1"/>
        <v>0.03562945368</v>
      </c>
    </row>
    <row r="2209">
      <c r="A2209" s="66">
        <v>38100.0</v>
      </c>
      <c r="B2209" s="92">
        <v>4.43</v>
      </c>
      <c r="C2209" s="51">
        <f t="shared" si="1"/>
        <v>0.01605504587</v>
      </c>
    </row>
    <row r="2210">
      <c r="A2210" s="66">
        <v>38107.0</v>
      </c>
      <c r="B2210" s="92">
        <v>4.49</v>
      </c>
      <c r="C2210" s="51">
        <f t="shared" si="1"/>
        <v>0.01354401806</v>
      </c>
    </row>
    <row r="2211">
      <c r="A2211" s="66">
        <v>38114.0</v>
      </c>
      <c r="B2211" s="92">
        <v>4.62</v>
      </c>
      <c r="C2211" s="51">
        <f t="shared" si="1"/>
        <v>0.0289532294</v>
      </c>
    </row>
    <row r="2212">
      <c r="A2212" s="66">
        <v>38121.0</v>
      </c>
      <c r="B2212" s="92">
        <v>4.81</v>
      </c>
      <c r="C2212" s="51">
        <f t="shared" si="1"/>
        <v>0.04112554113</v>
      </c>
    </row>
    <row r="2213">
      <c r="A2213" s="66">
        <v>38128.0</v>
      </c>
      <c r="B2213" s="92">
        <v>4.74</v>
      </c>
      <c r="C2213" s="51">
        <f t="shared" si="1"/>
        <v>-0.01455301455</v>
      </c>
    </row>
    <row r="2214">
      <c r="A2214" s="66">
        <v>38135.0</v>
      </c>
      <c r="B2214" s="92">
        <v>4.68</v>
      </c>
      <c r="C2214" s="51">
        <f t="shared" si="1"/>
        <v>-0.01265822785</v>
      </c>
    </row>
    <row r="2215">
      <c r="A2215" s="66">
        <v>38142.0</v>
      </c>
      <c r="B2215" s="92">
        <v>4.74</v>
      </c>
      <c r="C2215" s="51">
        <f t="shared" si="1"/>
        <v>0.01282051282</v>
      </c>
    </row>
    <row r="2216">
      <c r="A2216" s="66">
        <v>38149.0</v>
      </c>
      <c r="B2216" s="92">
        <v>4.8</v>
      </c>
      <c r="C2216" s="51">
        <f t="shared" si="1"/>
        <v>0.01265822785</v>
      </c>
    </row>
    <row r="2217">
      <c r="A2217" s="66">
        <v>38156.0</v>
      </c>
      <c r="B2217" s="92">
        <v>4.75</v>
      </c>
      <c r="C2217" s="51">
        <f t="shared" si="1"/>
        <v>-0.01041666667</v>
      </c>
    </row>
    <row r="2218">
      <c r="A2218" s="66">
        <v>38163.0</v>
      </c>
      <c r="B2218" s="92">
        <v>4.69</v>
      </c>
      <c r="C2218" s="51">
        <f t="shared" si="1"/>
        <v>-0.01263157895</v>
      </c>
    </row>
    <row r="2219">
      <c r="A2219" s="66">
        <v>38170.0</v>
      </c>
      <c r="B2219" s="92">
        <v>4.63</v>
      </c>
      <c r="C2219" s="51">
        <f t="shared" si="1"/>
        <v>-0.01279317697</v>
      </c>
    </row>
    <row r="2220">
      <c r="A2220" s="66">
        <v>38177.0</v>
      </c>
      <c r="B2220" s="92">
        <v>4.49</v>
      </c>
      <c r="C2220" s="51">
        <f t="shared" si="1"/>
        <v>-0.03023758099</v>
      </c>
    </row>
    <row r="2221">
      <c r="A2221" s="66">
        <v>38184.0</v>
      </c>
      <c r="B2221" s="92">
        <v>4.47</v>
      </c>
      <c r="C2221" s="51">
        <f t="shared" si="1"/>
        <v>-0.004454342984</v>
      </c>
    </row>
    <row r="2222">
      <c r="A2222" s="66">
        <v>38191.0</v>
      </c>
      <c r="B2222" s="92">
        <v>4.46</v>
      </c>
      <c r="C2222" s="51">
        <f t="shared" si="1"/>
        <v>-0.002237136465</v>
      </c>
    </row>
    <row r="2223">
      <c r="A2223" s="66">
        <v>38198.0</v>
      </c>
      <c r="B2223" s="92">
        <v>4.56</v>
      </c>
      <c r="C2223" s="51">
        <f t="shared" si="1"/>
        <v>0.02242152466</v>
      </c>
    </row>
    <row r="2224">
      <c r="A2224" s="66">
        <v>38205.0</v>
      </c>
      <c r="B2224" s="92">
        <v>4.41</v>
      </c>
      <c r="C2224" s="51">
        <f t="shared" si="1"/>
        <v>-0.03289473684</v>
      </c>
    </row>
    <row r="2225">
      <c r="A2225" s="66">
        <v>38212.0</v>
      </c>
      <c r="B2225" s="92">
        <v>4.28</v>
      </c>
      <c r="C2225" s="51">
        <f t="shared" si="1"/>
        <v>-0.02947845805</v>
      </c>
    </row>
    <row r="2226">
      <c r="A2226" s="66">
        <v>38219.0</v>
      </c>
      <c r="B2226" s="92">
        <v>4.23</v>
      </c>
      <c r="C2226" s="51">
        <f t="shared" si="1"/>
        <v>-0.01168224299</v>
      </c>
    </row>
    <row r="2227">
      <c r="A2227" s="66">
        <v>38226.0</v>
      </c>
      <c r="B2227" s="92">
        <v>4.25</v>
      </c>
      <c r="C2227" s="51">
        <f t="shared" si="1"/>
        <v>0.004728132388</v>
      </c>
    </row>
    <row r="2228">
      <c r="A2228" s="66">
        <v>38233.0</v>
      </c>
      <c r="B2228" s="92">
        <v>4.19</v>
      </c>
      <c r="C2228" s="51">
        <f t="shared" si="1"/>
        <v>-0.01411764706</v>
      </c>
    </row>
    <row r="2229">
      <c r="A2229" s="66">
        <v>38240.0</v>
      </c>
      <c r="B2229" s="92">
        <v>4.21</v>
      </c>
      <c r="C2229" s="51">
        <f t="shared" si="1"/>
        <v>0.00477326969</v>
      </c>
    </row>
    <row r="2230">
      <c r="A2230" s="66">
        <v>38247.0</v>
      </c>
      <c r="B2230" s="92">
        <v>4.14</v>
      </c>
      <c r="C2230" s="51">
        <f t="shared" si="1"/>
        <v>-0.01662707838</v>
      </c>
    </row>
    <row r="2231">
      <c r="A2231" s="66">
        <v>38254.0</v>
      </c>
      <c r="B2231" s="92">
        <v>4.04</v>
      </c>
      <c r="C2231" s="51">
        <f t="shared" si="1"/>
        <v>-0.02415458937</v>
      </c>
    </row>
    <row r="2232">
      <c r="A2232" s="66">
        <v>38261.0</v>
      </c>
      <c r="B2232" s="92">
        <v>4.1</v>
      </c>
      <c r="C2232" s="51">
        <f t="shared" si="1"/>
        <v>0.01485148515</v>
      </c>
    </row>
    <row r="2233">
      <c r="A2233" s="66">
        <v>38268.0</v>
      </c>
      <c r="B2233" s="92">
        <v>4.2</v>
      </c>
      <c r="C2233" s="51">
        <f t="shared" si="1"/>
        <v>0.0243902439</v>
      </c>
    </row>
    <row r="2234">
      <c r="A2234" s="66">
        <v>38275.0</v>
      </c>
      <c r="B2234" s="92">
        <v>4.08</v>
      </c>
      <c r="C2234" s="51">
        <f t="shared" si="1"/>
        <v>-0.02857142857</v>
      </c>
    </row>
    <row r="2235">
      <c r="A2235" s="66">
        <v>38282.0</v>
      </c>
      <c r="B2235" s="92">
        <v>4.03</v>
      </c>
      <c r="C2235" s="51">
        <f t="shared" si="1"/>
        <v>-0.01225490196</v>
      </c>
    </row>
    <row r="2236">
      <c r="A2236" s="66">
        <v>38289.0</v>
      </c>
      <c r="B2236" s="92">
        <v>4.05</v>
      </c>
      <c r="C2236" s="51">
        <f t="shared" si="1"/>
        <v>0.004962779156</v>
      </c>
    </row>
    <row r="2237">
      <c r="A2237" s="66">
        <v>38296.0</v>
      </c>
      <c r="B2237" s="92">
        <v>4.12</v>
      </c>
      <c r="C2237" s="51">
        <f t="shared" si="1"/>
        <v>0.01728395062</v>
      </c>
    </row>
    <row r="2238">
      <c r="A2238" s="66">
        <v>38303.0</v>
      </c>
      <c r="B2238" s="92">
        <v>4.22</v>
      </c>
      <c r="C2238" s="51">
        <f t="shared" si="1"/>
        <v>0.02427184466</v>
      </c>
    </row>
    <row r="2239">
      <c r="A2239" s="66">
        <v>38310.0</v>
      </c>
      <c r="B2239" s="92">
        <v>4.17</v>
      </c>
      <c r="C2239" s="51">
        <f t="shared" si="1"/>
        <v>-0.01184834123</v>
      </c>
    </row>
    <row r="2240">
      <c r="A2240" s="66">
        <v>38317.0</v>
      </c>
      <c r="B2240" s="92">
        <v>4.2</v>
      </c>
      <c r="C2240" s="51">
        <f t="shared" si="1"/>
        <v>0.007194244604</v>
      </c>
    </row>
    <row r="2241">
      <c r="A2241" s="66">
        <v>38324.0</v>
      </c>
      <c r="B2241" s="92">
        <v>4.35</v>
      </c>
      <c r="C2241" s="51">
        <f t="shared" si="1"/>
        <v>0.03571428571</v>
      </c>
    </row>
    <row r="2242">
      <c r="A2242" s="66">
        <v>38331.0</v>
      </c>
      <c r="B2242" s="92">
        <v>4.19</v>
      </c>
      <c r="C2242" s="51">
        <f t="shared" si="1"/>
        <v>-0.0367816092</v>
      </c>
    </row>
    <row r="2243">
      <c r="A2243" s="66">
        <v>38338.0</v>
      </c>
      <c r="B2243" s="92">
        <v>4.16</v>
      </c>
      <c r="C2243" s="51">
        <f t="shared" si="1"/>
        <v>-0.007159904535</v>
      </c>
    </row>
    <row r="2244">
      <c r="A2244" s="66">
        <v>38345.0</v>
      </c>
      <c r="B2244" s="92">
        <v>4.21</v>
      </c>
      <c r="C2244" s="51">
        <f t="shared" si="1"/>
        <v>0.01201923077</v>
      </c>
    </row>
    <row r="2245">
      <c r="A2245" s="66">
        <v>38352.0</v>
      </c>
      <c r="B2245" s="92">
        <v>4.29</v>
      </c>
      <c r="C2245" s="51">
        <f t="shared" si="1"/>
        <v>0.0190023753</v>
      </c>
    </row>
    <row r="2246">
      <c r="A2246" s="66">
        <v>38359.0</v>
      </c>
      <c r="B2246" s="92">
        <v>4.28</v>
      </c>
      <c r="C2246" s="51">
        <f t="shared" si="1"/>
        <v>-0.002331002331</v>
      </c>
    </row>
    <row r="2247">
      <c r="A2247" s="66">
        <v>38366.0</v>
      </c>
      <c r="B2247" s="92">
        <v>4.25</v>
      </c>
      <c r="C2247" s="51">
        <f t="shared" si="1"/>
        <v>-0.007009345794</v>
      </c>
    </row>
    <row r="2248">
      <c r="A2248" s="66">
        <v>38373.0</v>
      </c>
      <c r="B2248" s="92">
        <v>4.19</v>
      </c>
      <c r="C2248" s="51">
        <f t="shared" si="1"/>
        <v>-0.01411764706</v>
      </c>
    </row>
    <row r="2249">
      <c r="A2249" s="66">
        <v>38380.0</v>
      </c>
      <c r="B2249" s="92">
        <v>4.19</v>
      </c>
      <c r="C2249" s="51">
        <f t="shared" si="1"/>
        <v>0</v>
      </c>
    </row>
    <row r="2250">
      <c r="A2250" s="66">
        <v>38387.0</v>
      </c>
      <c r="B2250" s="92">
        <v>4.14</v>
      </c>
      <c r="C2250" s="51">
        <f t="shared" si="1"/>
        <v>-0.01193317422</v>
      </c>
    </row>
    <row r="2251">
      <c r="A2251" s="66">
        <v>38394.0</v>
      </c>
      <c r="B2251" s="92">
        <v>4.06</v>
      </c>
      <c r="C2251" s="51">
        <f t="shared" si="1"/>
        <v>-0.0193236715</v>
      </c>
    </row>
    <row r="2252">
      <c r="A2252" s="66">
        <v>38401.0</v>
      </c>
      <c r="B2252" s="92">
        <v>4.16</v>
      </c>
      <c r="C2252" s="51">
        <f t="shared" si="1"/>
        <v>0.02463054187</v>
      </c>
    </row>
    <row r="2253">
      <c r="A2253" s="66">
        <v>38408.0</v>
      </c>
      <c r="B2253" s="92">
        <v>4.28</v>
      </c>
      <c r="C2253" s="51">
        <f t="shared" si="1"/>
        <v>0.02884615385</v>
      </c>
    </row>
    <row r="2254">
      <c r="A2254" s="66">
        <v>38415.0</v>
      </c>
      <c r="B2254" s="92">
        <v>4.37</v>
      </c>
      <c r="C2254" s="51">
        <f t="shared" si="1"/>
        <v>0.02102803738</v>
      </c>
    </row>
    <row r="2255">
      <c r="A2255" s="66">
        <v>38422.0</v>
      </c>
      <c r="B2255" s="92">
        <v>4.45</v>
      </c>
      <c r="C2255" s="51">
        <f t="shared" si="1"/>
        <v>0.01830663616</v>
      </c>
    </row>
    <row r="2256">
      <c r="A2256" s="66">
        <v>38429.0</v>
      </c>
      <c r="B2256" s="92">
        <v>4.51</v>
      </c>
      <c r="C2256" s="51">
        <f t="shared" si="1"/>
        <v>0.01348314607</v>
      </c>
    </row>
    <row r="2257">
      <c r="A2257" s="66">
        <v>38436.0</v>
      </c>
      <c r="B2257" s="92">
        <v>4.59</v>
      </c>
      <c r="C2257" s="51">
        <f t="shared" si="1"/>
        <v>0.0177383592</v>
      </c>
    </row>
    <row r="2258">
      <c r="A2258" s="66">
        <v>38443.0</v>
      </c>
      <c r="B2258" s="92">
        <v>4.55</v>
      </c>
      <c r="C2258" s="51">
        <f t="shared" si="1"/>
        <v>-0.00871459695</v>
      </c>
    </row>
    <row r="2259">
      <c r="A2259" s="66">
        <v>38450.0</v>
      </c>
      <c r="B2259" s="92">
        <v>4.48</v>
      </c>
      <c r="C2259" s="51">
        <f t="shared" si="1"/>
        <v>-0.01538461538</v>
      </c>
    </row>
    <row r="2260">
      <c r="A2260" s="66">
        <v>38457.0</v>
      </c>
      <c r="B2260" s="92">
        <v>4.37</v>
      </c>
      <c r="C2260" s="51">
        <f t="shared" si="1"/>
        <v>-0.02455357143</v>
      </c>
    </row>
    <row r="2261">
      <c r="A2261" s="66">
        <v>38464.0</v>
      </c>
      <c r="B2261" s="92">
        <v>4.26</v>
      </c>
      <c r="C2261" s="51">
        <f t="shared" si="1"/>
        <v>-0.02517162471</v>
      </c>
    </row>
    <row r="2262">
      <c r="A2262" s="66">
        <v>38471.0</v>
      </c>
      <c r="B2262" s="92">
        <v>4.24</v>
      </c>
      <c r="C2262" s="51">
        <f t="shared" si="1"/>
        <v>-0.004694835681</v>
      </c>
    </row>
    <row r="2263">
      <c r="A2263" s="66">
        <v>38478.0</v>
      </c>
      <c r="B2263" s="92">
        <v>4.22</v>
      </c>
      <c r="C2263" s="51">
        <f t="shared" si="1"/>
        <v>-0.004716981132</v>
      </c>
    </row>
    <row r="2264">
      <c r="A2264" s="66">
        <v>38485.0</v>
      </c>
      <c r="B2264" s="92">
        <v>4.21</v>
      </c>
      <c r="C2264" s="51">
        <f t="shared" si="1"/>
        <v>-0.002369668246</v>
      </c>
    </row>
    <row r="2265">
      <c r="A2265" s="66">
        <v>38492.0</v>
      </c>
      <c r="B2265" s="92">
        <v>4.11</v>
      </c>
      <c r="C2265" s="51">
        <f t="shared" si="1"/>
        <v>-0.02375296912</v>
      </c>
    </row>
    <row r="2266">
      <c r="A2266" s="66">
        <v>38499.0</v>
      </c>
      <c r="B2266" s="92">
        <v>4.07</v>
      </c>
      <c r="C2266" s="51">
        <f t="shared" si="1"/>
        <v>-0.009732360097</v>
      </c>
    </row>
    <row r="2267">
      <c r="A2267" s="66">
        <v>38506.0</v>
      </c>
      <c r="B2267" s="92">
        <v>3.95</v>
      </c>
      <c r="C2267" s="51">
        <f t="shared" si="1"/>
        <v>-0.02948402948</v>
      </c>
    </row>
    <row r="2268">
      <c r="A2268" s="66">
        <v>38513.0</v>
      </c>
      <c r="B2268" s="92">
        <v>3.97</v>
      </c>
      <c r="C2268" s="51">
        <f t="shared" si="1"/>
        <v>0.005063291139</v>
      </c>
    </row>
    <row r="2269">
      <c r="A2269" s="66">
        <v>38520.0</v>
      </c>
      <c r="B2269" s="92">
        <v>4.1</v>
      </c>
      <c r="C2269" s="51">
        <f t="shared" si="1"/>
        <v>0.03274559194</v>
      </c>
    </row>
    <row r="2270">
      <c r="A2270" s="66">
        <v>38527.0</v>
      </c>
      <c r="B2270" s="92">
        <v>4.0</v>
      </c>
      <c r="C2270" s="51">
        <f t="shared" si="1"/>
        <v>-0.0243902439</v>
      </c>
    </row>
    <row r="2271">
      <c r="A2271" s="66">
        <v>38534.0</v>
      </c>
      <c r="B2271" s="92">
        <v>3.97</v>
      </c>
      <c r="C2271" s="51">
        <f t="shared" si="1"/>
        <v>-0.0075</v>
      </c>
    </row>
    <row r="2272">
      <c r="A2272" s="66">
        <v>38541.0</v>
      </c>
      <c r="B2272" s="92">
        <v>4.09</v>
      </c>
      <c r="C2272" s="51">
        <f t="shared" si="1"/>
        <v>0.03022670025</v>
      </c>
    </row>
    <row r="2273">
      <c r="A2273" s="66">
        <v>38548.0</v>
      </c>
      <c r="B2273" s="92">
        <v>4.16</v>
      </c>
      <c r="C2273" s="51">
        <f t="shared" si="1"/>
        <v>0.01711491443</v>
      </c>
    </row>
    <row r="2274">
      <c r="A2274" s="66">
        <v>38555.0</v>
      </c>
      <c r="B2274" s="92">
        <v>4.22</v>
      </c>
      <c r="C2274" s="51">
        <f t="shared" si="1"/>
        <v>0.01442307692</v>
      </c>
    </row>
    <row r="2275">
      <c r="A2275" s="66">
        <v>38562.0</v>
      </c>
      <c r="B2275" s="92">
        <v>4.25</v>
      </c>
      <c r="C2275" s="51">
        <f t="shared" si="1"/>
        <v>0.007109004739</v>
      </c>
    </row>
    <row r="2276">
      <c r="A2276" s="66">
        <v>38569.0</v>
      </c>
      <c r="B2276" s="92">
        <v>4.34</v>
      </c>
      <c r="C2276" s="51">
        <f t="shared" si="1"/>
        <v>0.02117647059</v>
      </c>
    </row>
    <row r="2277">
      <c r="A2277" s="66">
        <v>38576.0</v>
      </c>
      <c r="B2277" s="92">
        <v>4.36</v>
      </c>
      <c r="C2277" s="51">
        <f t="shared" si="1"/>
        <v>0.004608294931</v>
      </c>
    </row>
    <row r="2278">
      <c r="A2278" s="66">
        <v>38583.0</v>
      </c>
      <c r="B2278" s="92">
        <v>4.24</v>
      </c>
      <c r="C2278" s="51">
        <f t="shared" si="1"/>
        <v>-0.02752293578</v>
      </c>
    </row>
    <row r="2279">
      <c r="A2279" s="66">
        <v>38590.0</v>
      </c>
      <c r="B2279" s="92">
        <v>4.2</v>
      </c>
      <c r="C2279" s="51">
        <f t="shared" si="1"/>
        <v>-0.009433962264</v>
      </c>
    </row>
    <row r="2280">
      <c r="A2280" s="66">
        <v>38597.0</v>
      </c>
      <c r="B2280" s="92">
        <v>4.09</v>
      </c>
      <c r="C2280" s="51">
        <f t="shared" si="1"/>
        <v>-0.02619047619</v>
      </c>
    </row>
    <row r="2281">
      <c r="A2281" s="66">
        <v>38604.0</v>
      </c>
      <c r="B2281" s="92">
        <v>4.13</v>
      </c>
      <c r="C2281" s="51">
        <f t="shared" si="1"/>
        <v>0.0097799511</v>
      </c>
    </row>
    <row r="2282">
      <c r="A2282" s="66">
        <v>38611.0</v>
      </c>
      <c r="B2282" s="92">
        <v>4.19</v>
      </c>
      <c r="C2282" s="51">
        <f t="shared" si="1"/>
        <v>0.01452784504</v>
      </c>
    </row>
    <row r="2283">
      <c r="A2283" s="66">
        <v>38618.0</v>
      </c>
      <c r="B2283" s="92">
        <v>4.23</v>
      </c>
      <c r="C2283" s="51">
        <f t="shared" si="1"/>
        <v>0.009546539379</v>
      </c>
    </row>
    <row r="2284">
      <c r="A2284" s="66">
        <v>38625.0</v>
      </c>
      <c r="B2284" s="92">
        <v>4.3</v>
      </c>
      <c r="C2284" s="51">
        <f t="shared" si="1"/>
        <v>0.01654846336</v>
      </c>
    </row>
    <row r="2285">
      <c r="A2285" s="66">
        <v>38632.0</v>
      </c>
      <c r="B2285" s="92">
        <v>4.37</v>
      </c>
      <c r="C2285" s="51">
        <f t="shared" si="1"/>
        <v>0.01627906977</v>
      </c>
    </row>
    <row r="2286">
      <c r="A2286" s="66">
        <v>38639.0</v>
      </c>
      <c r="B2286" s="92">
        <v>4.45</v>
      </c>
      <c r="C2286" s="51">
        <f t="shared" si="1"/>
        <v>0.01830663616</v>
      </c>
    </row>
    <row r="2287">
      <c r="A2287" s="66">
        <v>38646.0</v>
      </c>
      <c r="B2287" s="92">
        <v>4.46</v>
      </c>
      <c r="C2287" s="51">
        <f t="shared" si="1"/>
        <v>0.002247191011</v>
      </c>
    </row>
    <row r="2288">
      <c r="A2288" s="66">
        <v>38653.0</v>
      </c>
      <c r="B2288" s="92">
        <v>4.55</v>
      </c>
      <c r="C2288" s="51">
        <f t="shared" si="1"/>
        <v>0.0201793722</v>
      </c>
    </row>
    <row r="2289">
      <c r="A2289" s="66">
        <v>38660.0</v>
      </c>
      <c r="B2289" s="92">
        <v>4.61</v>
      </c>
      <c r="C2289" s="51">
        <f t="shared" si="1"/>
        <v>0.01318681319</v>
      </c>
    </row>
    <row r="2290">
      <c r="A2290" s="66">
        <v>38667.0</v>
      </c>
      <c r="B2290" s="92">
        <v>4.6</v>
      </c>
      <c r="C2290" s="51">
        <f t="shared" si="1"/>
        <v>-0.002169197397</v>
      </c>
    </row>
    <row r="2291">
      <c r="A2291" s="66">
        <v>38674.0</v>
      </c>
      <c r="B2291" s="92">
        <v>4.52</v>
      </c>
      <c r="C2291" s="51">
        <f t="shared" si="1"/>
        <v>-0.01739130435</v>
      </c>
    </row>
    <row r="2292">
      <c r="A2292" s="66">
        <v>38681.0</v>
      </c>
      <c r="B2292" s="92">
        <v>4.45</v>
      </c>
      <c r="C2292" s="51">
        <f t="shared" si="1"/>
        <v>-0.01548672566</v>
      </c>
    </row>
    <row r="2293">
      <c r="A2293" s="66">
        <v>38688.0</v>
      </c>
      <c r="B2293" s="92">
        <v>4.48</v>
      </c>
      <c r="C2293" s="51">
        <f t="shared" si="1"/>
        <v>0.006741573034</v>
      </c>
    </row>
    <row r="2294">
      <c r="A2294" s="66">
        <v>38695.0</v>
      </c>
      <c r="B2294" s="92">
        <v>4.52</v>
      </c>
      <c r="C2294" s="51">
        <f t="shared" si="1"/>
        <v>0.008928571429</v>
      </c>
    </row>
    <row r="2295">
      <c r="A2295" s="66">
        <v>38702.0</v>
      </c>
      <c r="B2295" s="92">
        <v>4.49</v>
      </c>
      <c r="C2295" s="51">
        <f t="shared" si="1"/>
        <v>-0.006637168142</v>
      </c>
    </row>
    <row r="2296">
      <c r="A2296" s="66">
        <v>38709.0</v>
      </c>
      <c r="B2296" s="92">
        <v>4.45</v>
      </c>
      <c r="C2296" s="51">
        <f t="shared" si="1"/>
        <v>-0.008908685969</v>
      </c>
    </row>
    <row r="2297">
      <c r="A2297" s="66">
        <v>38716.0</v>
      </c>
      <c r="B2297" s="92">
        <v>4.37</v>
      </c>
      <c r="C2297" s="51">
        <f t="shared" si="1"/>
        <v>-0.01797752809</v>
      </c>
    </row>
    <row r="2298">
      <c r="A2298" s="66">
        <v>38723.0</v>
      </c>
      <c r="B2298" s="92">
        <v>4.37</v>
      </c>
      <c r="C2298" s="51">
        <f t="shared" si="1"/>
        <v>0</v>
      </c>
    </row>
    <row r="2299">
      <c r="A2299" s="66">
        <v>38730.0</v>
      </c>
      <c r="B2299" s="92">
        <v>4.41</v>
      </c>
      <c r="C2299" s="51">
        <f t="shared" si="1"/>
        <v>0.009153318078</v>
      </c>
    </row>
    <row r="2300">
      <c r="A2300" s="66">
        <v>38737.0</v>
      </c>
      <c r="B2300" s="92">
        <v>4.36</v>
      </c>
      <c r="C2300" s="51">
        <f t="shared" si="1"/>
        <v>-0.01133786848</v>
      </c>
    </row>
    <row r="2301">
      <c r="A2301" s="66">
        <v>38744.0</v>
      </c>
      <c r="B2301" s="92">
        <v>4.46</v>
      </c>
      <c r="C2301" s="51">
        <f t="shared" si="1"/>
        <v>0.02293577982</v>
      </c>
    </row>
    <row r="2302">
      <c r="A2302" s="66">
        <v>38751.0</v>
      </c>
      <c r="B2302" s="92">
        <v>4.55</v>
      </c>
      <c r="C2302" s="51">
        <f t="shared" si="1"/>
        <v>0.0201793722</v>
      </c>
    </row>
    <row r="2303">
      <c r="A2303" s="66">
        <v>38758.0</v>
      </c>
      <c r="B2303" s="92">
        <v>4.56</v>
      </c>
      <c r="C2303" s="51">
        <f t="shared" si="1"/>
        <v>0.002197802198</v>
      </c>
    </row>
    <row r="2304">
      <c r="A2304" s="66">
        <v>38765.0</v>
      </c>
      <c r="B2304" s="92">
        <v>4.59</v>
      </c>
      <c r="C2304" s="51">
        <f t="shared" si="1"/>
        <v>0.006578947368</v>
      </c>
    </row>
    <row r="2305">
      <c r="A2305" s="66">
        <v>38772.0</v>
      </c>
      <c r="B2305" s="92">
        <v>4.56</v>
      </c>
      <c r="C2305" s="51">
        <f t="shared" si="1"/>
        <v>-0.006535947712</v>
      </c>
    </row>
    <row r="2306">
      <c r="A2306" s="66">
        <v>38779.0</v>
      </c>
      <c r="B2306" s="92">
        <v>4.61</v>
      </c>
      <c r="C2306" s="51">
        <f t="shared" si="1"/>
        <v>0.01096491228</v>
      </c>
    </row>
    <row r="2307">
      <c r="A2307" s="66">
        <v>38786.0</v>
      </c>
      <c r="B2307" s="92">
        <v>4.74</v>
      </c>
      <c r="C2307" s="51">
        <f t="shared" si="1"/>
        <v>0.02819956616</v>
      </c>
    </row>
    <row r="2308">
      <c r="A2308" s="66">
        <v>38793.0</v>
      </c>
      <c r="B2308" s="92">
        <v>4.71</v>
      </c>
      <c r="C2308" s="51">
        <f t="shared" si="1"/>
        <v>-0.006329113924</v>
      </c>
    </row>
    <row r="2309">
      <c r="A2309" s="66">
        <v>38800.0</v>
      </c>
      <c r="B2309" s="92">
        <v>4.69</v>
      </c>
      <c r="C2309" s="51">
        <f t="shared" si="1"/>
        <v>-0.004246284501</v>
      </c>
    </row>
    <row r="2310">
      <c r="A2310" s="66">
        <v>38807.0</v>
      </c>
      <c r="B2310" s="92">
        <v>4.8</v>
      </c>
      <c r="C2310" s="51">
        <f t="shared" si="1"/>
        <v>0.02345415778</v>
      </c>
    </row>
    <row r="2311">
      <c r="A2311" s="66">
        <v>38814.0</v>
      </c>
      <c r="B2311" s="92">
        <v>4.89</v>
      </c>
      <c r="C2311" s="51">
        <f t="shared" si="1"/>
        <v>0.01875</v>
      </c>
    </row>
    <row r="2312">
      <c r="A2312" s="66">
        <v>38821.0</v>
      </c>
      <c r="B2312" s="92">
        <v>4.98</v>
      </c>
      <c r="C2312" s="51">
        <f t="shared" si="1"/>
        <v>0.01840490798</v>
      </c>
    </row>
    <row r="2313">
      <c r="A2313" s="66">
        <v>38828.0</v>
      </c>
      <c r="B2313" s="92">
        <v>5.02</v>
      </c>
      <c r="C2313" s="51">
        <f t="shared" si="1"/>
        <v>0.008032128514</v>
      </c>
    </row>
    <row r="2314">
      <c r="A2314" s="66">
        <v>38835.0</v>
      </c>
      <c r="B2314" s="92">
        <v>5.07</v>
      </c>
      <c r="C2314" s="51">
        <f t="shared" si="1"/>
        <v>0.009960159363</v>
      </c>
    </row>
    <row r="2315">
      <c r="A2315" s="66">
        <v>38842.0</v>
      </c>
      <c r="B2315" s="92">
        <v>5.14</v>
      </c>
      <c r="C2315" s="51">
        <f t="shared" si="1"/>
        <v>0.01380670611</v>
      </c>
    </row>
    <row r="2316">
      <c r="A2316" s="66">
        <v>38849.0</v>
      </c>
      <c r="B2316" s="92">
        <v>5.14</v>
      </c>
      <c r="C2316" s="51">
        <f t="shared" si="1"/>
        <v>0</v>
      </c>
    </row>
    <row r="2317">
      <c r="A2317" s="66">
        <v>38856.0</v>
      </c>
      <c r="B2317" s="92">
        <v>5.11</v>
      </c>
      <c r="C2317" s="51">
        <f t="shared" si="1"/>
        <v>-0.005836575875</v>
      </c>
    </row>
    <row r="2318">
      <c r="A2318" s="66">
        <v>38863.0</v>
      </c>
      <c r="B2318" s="92">
        <v>5.05</v>
      </c>
      <c r="C2318" s="51">
        <f t="shared" si="1"/>
        <v>-0.01174168297</v>
      </c>
    </row>
    <row r="2319">
      <c r="A2319" s="66">
        <v>38870.0</v>
      </c>
      <c r="B2319" s="92">
        <v>5.08</v>
      </c>
      <c r="C2319" s="51">
        <f t="shared" si="1"/>
        <v>0.005940594059</v>
      </c>
    </row>
    <row r="2320">
      <c r="A2320" s="66">
        <v>38877.0</v>
      </c>
      <c r="B2320" s="92">
        <v>5.01</v>
      </c>
      <c r="C2320" s="51">
        <f t="shared" si="1"/>
        <v>-0.01377952756</v>
      </c>
    </row>
    <row r="2321">
      <c r="A2321" s="66">
        <v>38884.0</v>
      </c>
      <c r="B2321" s="92">
        <v>5.05</v>
      </c>
      <c r="C2321" s="51">
        <f t="shared" si="1"/>
        <v>0.007984031936</v>
      </c>
    </row>
    <row r="2322">
      <c r="A2322" s="66">
        <v>38891.0</v>
      </c>
      <c r="B2322" s="92">
        <v>5.18</v>
      </c>
      <c r="C2322" s="51">
        <f t="shared" si="1"/>
        <v>0.02574257426</v>
      </c>
    </row>
    <row r="2323">
      <c r="A2323" s="66">
        <v>38898.0</v>
      </c>
      <c r="B2323" s="92">
        <v>5.22</v>
      </c>
      <c r="C2323" s="51">
        <f t="shared" si="1"/>
        <v>0.007722007722</v>
      </c>
    </row>
    <row r="2324">
      <c r="A2324" s="66">
        <v>38905.0</v>
      </c>
      <c r="B2324" s="92">
        <v>5.18</v>
      </c>
      <c r="C2324" s="51">
        <f t="shared" si="1"/>
        <v>-0.007662835249</v>
      </c>
    </row>
    <row r="2325">
      <c r="A2325" s="66">
        <v>38912.0</v>
      </c>
      <c r="B2325" s="92">
        <v>5.1</v>
      </c>
      <c r="C2325" s="51">
        <f t="shared" si="1"/>
        <v>-0.01544401544</v>
      </c>
    </row>
    <row r="2326">
      <c r="A2326" s="66">
        <v>38919.0</v>
      </c>
      <c r="B2326" s="92">
        <v>5.07</v>
      </c>
      <c r="C2326" s="51">
        <f t="shared" si="1"/>
        <v>-0.005882352941</v>
      </c>
    </row>
    <row r="2327">
      <c r="A2327" s="66">
        <v>38926.0</v>
      </c>
      <c r="B2327" s="92">
        <v>5.05</v>
      </c>
      <c r="C2327" s="51">
        <f t="shared" si="1"/>
        <v>-0.003944773176</v>
      </c>
    </row>
    <row r="2328">
      <c r="A2328" s="66">
        <v>38933.0</v>
      </c>
      <c r="B2328" s="92">
        <v>4.96</v>
      </c>
      <c r="C2328" s="51">
        <f t="shared" si="1"/>
        <v>-0.01782178218</v>
      </c>
    </row>
    <row r="2329">
      <c r="A2329" s="66">
        <v>38940.0</v>
      </c>
      <c r="B2329" s="92">
        <v>4.94</v>
      </c>
      <c r="C2329" s="51">
        <f t="shared" si="1"/>
        <v>-0.004032258065</v>
      </c>
    </row>
    <row r="2330">
      <c r="A2330" s="66">
        <v>38947.0</v>
      </c>
      <c r="B2330" s="92">
        <v>4.9</v>
      </c>
      <c r="C2330" s="51">
        <f t="shared" si="1"/>
        <v>-0.008097165992</v>
      </c>
    </row>
    <row r="2331">
      <c r="A2331" s="66">
        <v>38954.0</v>
      </c>
      <c r="B2331" s="92">
        <v>4.81</v>
      </c>
      <c r="C2331" s="51">
        <f t="shared" si="1"/>
        <v>-0.01836734694</v>
      </c>
    </row>
    <row r="2332">
      <c r="A2332" s="66">
        <v>38961.0</v>
      </c>
      <c r="B2332" s="92">
        <v>4.76</v>
      </c>
      <c r="C2332" s="51">
        <f t="shared" si="1"/>
        <v>-0.0103950104</v>
      </c>
    </row>
    <row r="2333">
      <c r="A2333" s="66">
        <v>38968.0</v>
      </c>
      <c r="B2333" s="92">
        <v>4.79</v>
      </c>
      <c r="C2333" s="51">
        <f t="shared" si="1"/>
        <v>0.006302521008</v>
      </c>
    </row>
    <row r="2334">
      <c r="A2334" s="66">
        <v>38975.0</v>
      </c>
      <c r="B2334" s="92">
        <v>4.79</v>
      </c>
      <c r="C2334" s="51">
        <f t="shared" si="1"/>
        <v>0</v>
      </c>
    </row>
    <row r="2335">
      <c r="A2335" s="66">
        <v>38982.0</v>
      </c>
      <c r="B2335" s="92">
        <v>4.71</v>
      </c>
      <c r="C2335" s="51">
        <f t="shared" si="1"/>
        <v>-0.01670146138</v>
      </c>
    </row>
    <row r="2336">
      <c r="A2336" s="66">
        <v>38989.0</v>
      </c>
      <c r="B2336" s="92">
        <v>4.6</v>
      </c>
      <c r="C2336" s="51">
        <f t="shared" si="1"/>
        <v>-0.02335456476</v>
      </c>
    </row>
    <row r="2337">
      <c r="A2337" s="66">
        <v>38996.0</v>
      </c>
      <c r="B2337" s="92">
        <v>4.62</v>
      </c>
      <c r="C2337" s="51">
        <f t="shared" si="1"/>
        <v>0.004347826087</v>
      </c>
    </row>
    <row r="2338">
      <c r="A2338" s="66">
        <v>39003.0</v>
      </c>
      <c r="B2338" s="92">
        <v>4.78</v>
      </c>
      <c r="C2338" s="51">
        <f t="shared" si="1"/>
        <v>0.03463203463</v>
      </c>
    </row>
    <row r="2339">
      <c r="A2339" s="66">
        <v>39010.0</v>
      </c>
      <c r="B2339" s="92">
        <v>4.78</v>
      </c>
      <c r="C2339" s="51">
        <f t="shared" si="1"/>
        <v>0</v>
      </c>
    </row>
    <row r="2340">
      <c r="A2340" s="66">
        <v>39017.0</v>
      </c>
      <c r="B2340" s="92">
        <v>4.77</v>
      </c>
      <c r="C2340" s="51">
        <f t="shared" si="1"/>
        <v>-0.002092050209</v>
      </c>
    </row>
    <row r="2341">
      <c r="A2341" s="66">
        <v>39024.0</v>
      </c>
      <c r="B2341" s="92">
        <v>4.64</v>
      </c>
      <c r="C2341" s="51">
        <f t="shared" si="1"/>
        <v>-0.02725366876</v>
      </c>
    </row>
    <row r="2342">
      <c r="A2342" s="66">
        <v>39031.0</v>
      </c>
      <c r="B2342" s="92">
        <v>4.64</v>
      </c>
      <c r="C2342" s="51">
        <f t="shared" si="1"/>
        <v>0</v>
      </c>
    </row>
    <row r="2343">
      <c r="A2343" s="66">
        <v>39038.0</v>
      </c>
      <c r="B2343" s="92">
        <v>4.61</v>
      </c>
      <c r="C2343" s="51">
        <f t="shared" si="1"/>
        <v>-0.006465517241</v>
      </c>
    </row>
    <row r="2344">
      <c r="A2344" s="66">
        <v>39045.0</v>
      </c>
      <c r="B2344" s="92">
        <v>4.58</v>
      </c>
      <c r="C2344" s="51">
        <f t="shared" si="1"/>
        <v>-0.006507592191</v>
      </c>
    </row>
    <row r="2345">
      <c r="A2345" s="66">
        <v>39052.0</v>
      </c>
      <c r="B2345" s="92">
        <v>4.49</v>
      </c>
      <c r="C2345" s="51">
        <f t="shared" si="1"/>
        <v>-0.01965065502</v>
      </c>
    </row>
    <row r="2346">
      <c r="A2346" s="66">
        <v>39059.0</v>
      </c>
      <c r="B2346" s="92">
        <v>4.48</v>
      </c>
      <c r="C2346" s="51">
        <f t="shared" si="1"/>
        <v>-0.002227171492</v>
      </c>
    </row>
    <row r="2347">
      <c r="A2347" s="66">
        <v>39066.0</v>
      </c>
      <c r="B2347" s="92">
        <v>4.56</v>
      </c>
      <c r="C2347" s="51">
        <f t="shared" si="1"/>
        <v>0.01785714286</v>
      </c>
    </row>
    <row r="2348">
      <c r="A2348" s="66">
        <v>39073.0</v>
      </c>
      <c r="B2348" s="92">
        <v>4.6</v>
      </c>
      <c r="C2348" s="51">
        <f t="shared" si="1"/>
        <v>0.008771929825</v>
      </c>
    </row>
    <row r="2349">
      <c r="A2349" s="66">
        <v>39080.0</v>
      </c>
      <c r="B2349" s="92">
        <v>4.67</v>
      </c>
      <c r="C2349" s="51">
        <f t="shared" si="1"/>
        <v>0.0152173913</v>
      </c>
    </row>
    <row r="2350">
      <c r="A2350" s="66">
        <v>39087.0</v>
      </c>
      <c r="B2350" s="92">
        <v>4.66</v>
      </c>
      <c r="C2350" s="51">
        <f t="shared" si="1"/>
        <v>-0.002141327623</v>
      </c>
    </row>
    <row r="2351">
      <c r="A2351" s="66">
        <v>39094.0</v>
      </c>
      <c r="B2351" s="92">
        <v>4.7</v>
      </c>
      <c r="C2351" s="51">
        <f t="shared" si="1"/>
        <v>0.008583690987</v>
      </c>
    </row>
    <row r="2352">
      <c r="A2352" s="66">
        <v>39101.0</v>
      </c>
      <c r="B2352" s="92">
        <v>4.77</v>
      </c>
      <c r="C2352" s="51">
        <f t="shared" si="1"/>
        <v>0.01489361702</v>
      </c>
    </row>
    <row r="2353">
      <c r="A2353" s="66">
        <v>39108.0</v>
      </c>
      <c r="B2353" s="92">
        <v>4.83</v>
      </c>
      <c r="C2353" s="51">
        <f t="shared" si="1"/>
        <v>0.01257861635</v>
      </c>
    </row>
    <row r="2354">
      <c r="A2354" s="66">
        <v>39115.0</v>
      </c>
      <c r="B2354" s="92">
        <v>4.86</v>
      </c>
      <c r="C2354" s="51">
        <f t="shared" si="1"/>
        <v>0.006211180124</v>
      </c>
    </row>
    <row r="2355">
      <c r="A2355" s="66">
        <v>39122.0</v>
      </c>
      <c r="B2355" s="92">
        <v>4.77</v>
      </c>
      <c r="C2355" s="51">
        <f t="shared" si="1"/>
        <v>-0.01851851852</v>
      </c>
    </row>
    <row r="2356">
      <c r="A2356" s="66">
        <v>39129.0</v>
      </c>
      <c r="B2356" s="92">
        <v>4.75</v>
      </c>
      <c r="C2356" s="51">
        <f t="shared" si="1"/>
        <v>-0.004192872117</v>
      </c>
    </row>
    <row r="2357">
      <c r="A2357" s="66">
        <v>39136.0</v>
      </c>
      <c r="B2357" s="92">
        <v>4.7</v>
      </c>
      <c r="C2357" s="51">
        <f t="shared" si="1"/>
        <v>-0.01052631579</v>
      </c>
    </row>
    <row r="2358">
      <c r="A2358" s="66">
        <v>39143.0</v>
      </c>
      <c r="B2358" s="92">
        <v>4.55</v>
      </c>
      <c r="C2358" s="51">
        <f t="shared" si="1"/>
        <v>-0.03191489362</v>
      </c>
    </row>
    <row r="2359">
      <c r="A2359" s="66">
        <v>39150.0</v>
      </c>
      <c r="B2359" s="92">
        <v>4.53</v>
      </c>
      <c r="C2359" s="51">
        <f t="shared" si="1"/>
        <v>-0.004395604396</v>
      </c>
    </row>
    <row r="2360">
      <c r="A2360" s="66">
        <v>39157.0</v>
      </c>
      <c r="B2360" s="92">
        <v>4.54</v>
      </c>
      <c r="C2360" s="51">
        <f t="shared" si="1"/>
        <v>0.002207505519</v>
      </c>
    </row>
    <row r="2361">
      <c r="A2361" s="66">
        <v>39164.0</v>
      </c>
      <c r="B2361" s="92">
        <v>4.58</v>
      </c>
      <c r="C2361" s="51">
        <f t="shared" si="1"/>
        <v>0.008810572687</v>
      </c>
    </row>
    <row r="2362">
      <c r="A2362" s="66">
        <v>39171.0</v>
      </c>
      <c r="B2362" s="92">
        <v>4.63</v>
      </c>
      <c r="C2362" s="51">
        <f t="shared" si="1"/>
        <v>0.01091703057</v>
      </c>
    </row>
    <row r="2363">
      <c r="A2363" s="66">
        <v>39178.0</v>
      </c>
      <c r="B2363" s="92">
        <v>4.68</v>
      </c>
      <c r="C2363" s="51">
        <f t="shared" si="1"/>
        <v>0.01079913607</v>
      </c>
    </row>
    <row r="2364">
      <c r="A2364" s="66">
        <v>39185.0</v>
      </c>
      <c r="B2364" s="92">
        <v>4.74</v>
      </c>
      <c r="C2364" s="51">
        <f t="shared" si="1"/>
        <v>0.01282051282</v>
      </c>
    </row>
    <row r="2365">
      <c r="A2365" s="66">
        <v>39192.0</v>
      </c>
      <c r="B2365" s="92">
        <v>4.69</v>
      </c>
      <c r="C2365" s="51">
        <f t="shared" si="1"/>
        <v>-0.01054852321</v>
      </c>
    </row>
    <row r="2366">
      <c r="A2366" s="66">
        <v>39199.0</v>
      </c>
      <c r="B2366" s="92">
        <v>4.67</v>
      </c>
      <c r="C2366" s="51">
        <f t="shared" si="1"/>
        <v>-0.004264392324</v>
      </c>
    </row>
    <row r="2367">
      <c r="A2367" s="66">
        <v>39206.0</v>
      </c>
      <c r="B2367" s="92">
        <v>4.65</v>
      </c>
      <c r="C2367" s="51">
        <f t="shared" si="1"/>
        <v>-0.004282655246</v>
      </c>
    </row>
    <row r="2368">
      <c r="A2368" s="66">
        <v>39213.0</v>
      </c>
      <c r="B2368" s="92">
        <v>4.65</v>
      </c>
      <c r="C2368" s="51">
        <f t="shared" si="1"/>
        <v>0</v>
      </c>
    </row>
    <row r="2369">
      <c r="A2369" s="66">
        <v>39220.0</v>
      </c>
      <c r="B2369" s="92">
        <v>4.74</v>
      </c>
      <c r="C2369" s="51">
        <f t="shared" si="1"/>
        <v>0.01935483871</v>
      </c>
    </row>
    <row r="2370">
      <c r="A2370" s="66">
        <v>39227.0</v>
      </c>
      <c r="B2370" s="92">
        <v>4.84</v>
      </c>
      <c r="C2370" s="51">
        <f t="shared" si="1"/>
        <v>0.02109704641</v>
      </c>
    </row>
    <row r="2371">
      <c r="A2371" s="66">
        <v>39234.0</v>
      </c>
      <c r="B2371" s="92">
        <v>4.9</v>
      </c>
      <c r="C2371" s="51">
        <f t="shared" si="1"/>
        <v>0.01239669421</v>
      </c>
    </row>
    <row r="2372">
      <c r="A2372" s="66">
        <v>39241.0</v>
      </c>
      <c r="B2372" s="92">
        <v>5.02</v>
      </c>
      <c r="C2372" s="51">
        <f t="shared" si="1"/>
        <v>0.02448979592</v>
      </c>
    </row>
    <row r="2373">
      <c r="A2373" s="66">
        <v>39248.0</v>
      </c>
      <c r="B2373" s="92">
        <v>5.2</v>
      </c>
      <c r="C2373" s="51">
        <f t="shared" si="1"/>
        <v>0.03585657371</v>
      </c>
    </row>
    <row r="2374">
      <c r="A2374" s="66">
        <v>39255.0</v>
      </c>
      <c r="B2374" s="92">
        <v>5.14</v>
      </c>
      <c r="C2374" s="51">
        <f t="shared" si="1"/>
        <v>-0.01153846154</v>
      </c>
    </row>
    <row r="2375">
      <c r="A2375" s="66">
        <v>39262.0</v>
      </c>
      <c r="B2375" s="92">
        <v>5.09</v>
      </c>
      <c r="C2375" s="51">
        <f t="shared" si="1"/>
        <v>-0.009727626459</v>
      </c>
    </row>
    <row r="2376">
      <c r="A2376" s="66">
        <v>39269.0</v>
      </c>
      <c r="B2376" s="92">
        <v>5.1</v>
      </c>
      <c r="C2376" s="51">
        <f t="shared" si="1"/>
        <v>0.001964636542</v>
      </c>
    </row>
    <row r="2377">
      <c r="A2377" s="66">
        <v>39276.0</v>
      </c>
      <c r="B2377" s="92">
        <v>5.1</v>
      </c>
      <c r="C2377" s="51">
        <f t="shared" si="1"/>
        <v>0</v>
      </c>
    </row>
    <row r="2378">
      <c r="A2378" s="66">
        <v>39283.0</v>
      </c>
      <c r="B2378" s="92">
        <v>5.03</v>
      </c>
      <c r="C2378" s="51">
        <f t="shared" si="1"/>
        <v>-0.0137254902</v>
      </c>
    </row>
    <row r="2379">
      <c r="A2379" s="66">
        <v>39290.0</v>
      </c>
      <c r="B2379" s="92">
        <v>4.88</v>
      </c>
      <c r="C2379" s="51">
        <f t="shared" si="1"/>
        <v>-0.02982107356</v>
      </c>
    </row>
    <row r="2380">
      <c r="A2380" s="66">
        <v>39297.0</v>
      </c>
      <c r="B2380" s="92">
        <v>4.77</v>
      </c>
      <c r="C2380" s="51">
        <f t="shared" si="1"/>
        <v>-0.02254098361</v>
      </c>
    </row>
    <row r="2381">
      <c r="A2381" s="66">
        <v>39304.0</v>
      </c>
      <c r="B2381" s="92">
        <v>4.79</v>
      </c>
      <c r="C2381" s="51">
        <f t="shared" si="1"/>
        <v>0.004192872117</v>
      </c>
    </row>
    <row r="2382">
      <c r="A2382" s="66">
        <v>39311.0</v>
      </c>
      <c r="B2382" s="92">
        <v>4.7</v>
      </c>
      <c r="C2382" s="51">
        <f t="shared" si="1"/>
        <v>-0.01878914405</v>
      </c>
    </row>
    <row r="2383">
      <c r="A2383" s="66">
        <v>39318.0</v>
      </c>
      <c r="B2383" s="92">
        <v>4.62</v>
      </c>
      <c r="C2383" s="51">
        <f t="shared" si="1"/>
        <v>-0.0170212766</v>
      </c>
    </row>
    <row r="2384">
      <c r="A2384" s="66">
        <v>39325.0</v>
      </c>
      <c r="B2384" s="92">
        <v>4.55</v>
      </c>
      <c r="C2384" s="51">
        <f t="shared" si="1"/>
        <v>-0.01515151515</v>
      </c>
    </row>
    <row r="2385">
      <c r="A2385" s="66">
        <v>39332.0</v>
      </c>
      <c r="B2385" s="92">
        <v>4.48</v>
      </c>
      <c r="C2385" s="51">
        <f t="shared" si="1"/>
        <v>-0.01538461538</v>
      </c>
    </row>
    <row r="2386">
      <c r="A2386" s="66">
        <v>39339.0</v>
      </c>
      <c r="B2386" s="92">
        <v>4.42</v>
      </c>
      <c r="C2386" s="51">
        <f t="shared" si="1"/>
        <v>-0.01339285714</v>
      </c>
    </row>
    <row r="2387">
      <c r="A2387" s="66">
        <v>39346.0</v>
      </c>
      <c r="B2387" s="92">
        <v>4.57</v>
      </c>
      <c r="C2387" s="51">
        <f t="shared" si="1"/>
        <v>0.03393665158</v>
      </c>
    </row>
    <row r="2388">
      <c r="A2388" s="66">
        <v>39353.0</v>
      </c>
      <c r="B2388" s="92">
        <v>4.61</v>
      </c>
      <c r="C2388" s="51">
        <f t="shared" si="1"/>
        <v>0.00875273523</v>
      </c>
    </row>
    <row r="2389">
      <c r="A2389" s="66">
        <v>39360.0</v>
      </c>
      <c r="B2389" s="92">
        <v>4.57</v>
      </c>
      <c r="C2389" s="51">
        <f t="shared" si="1"/>
        <v>-0.008676789588</v>
      </c>
    </row>
    <row r="2390">
      <c r="A2390" s="66">
        <v>39367.0</v>
      </c>
      <c r="B2390" s="92">
        <v>4.67</v>
      </c>
      <c r="C2390" s="51">
        <f t="shared" si="1"/>
        <v>0.02188183807</v>
      </c>
    </row>
    <row r="2391">
      <c r="A2391" s="66">
        <v>39374.0</v>
      </c>
      <c r="B2391" s="92">
        <v>4.57</v>
      </c>
      <c r="C2391" s="51">
        <f t="shared" si="1"/>
        <v>-0.02141327623</v>
      </c>
    </row>
    <row r="2392">
      <c r="A2392" s="66">
        <v>39381.0</v>
      </c>
      <c r="B2392" s="92">
        <v>4.39</v>
      </c>
      <c r="C2392" s="51">
        <f t="shared" si="1"/>
        <v>-0.03938730853</v>
      </c>
    </row>
    <row r="2393">
      <c r="A2393" s="66">
        <v>39388.0</v>
      </c>
      <c r="B2393" s="92">
        <v>4.39</v>
      </c>
      <c r="C2393" s="51">
        <f t="shared" si="1"/>
        <v>0</v>
      </c>
    </row>
    <row r="2394">
      <c r="A2394" s="66">
        <v>39395.0</v>
      </c>
      <c r="B2394" s="92">
        <v>4.32</v>
      </c>
      <c r="C2394" s="51">
        <f t="shared" si="1"/>
        <v>-0.0159453303</v>
      </c>
    </row>
    <row r="2395">
      <c r="A2395" s="66">
        <v>39402.0</v>
      </c>
      <c r="B2395" s="92">
        <v>4.22</v>
      </c>
      <c r="C2395" s="51">
        <f t="shared" si="1"/>
        <v>-0.02314814815</v>
      </c>
    </row>
    <row r="2396">
      <c r="A2396" s="66">
        <v>39409.0</v>
      </c>
      <c r="B2396" s="92">
        <v>4.04</v>
      </c>
      <c r="C2396" s="51">
        <f t="shared" si="1"/>
        <v>-0.04265402844</v>
      </c>
    </row>
    <row r="2397">
      <c r="A2397" s="66">
        <v>39416.0</v>
      </c>
      <c r="B2397" s="92">
        <v>3.94</v>
      </c>
      <c r="C2397" s="51">
        <f t="shared" si="1"/>
        <v>-0.02475247525</v>
      </c>
    </row>
    <row r="2398">
      <c r="A2398" s="66">
        <v>39423.0</v>
      </c>
      <c r="B2398" s="92">
        <v>3.97</v>
      </c>
      <c r="C2398" s="51">
        <f t="shared" si="1"/>
        <v>0.007614213198</v>
      </c>
    </row>
    <row r="2399">
      <c r="A2399" s="66">
        <v>39430.0</v>
      </c>
      <c r="B2399" s="92">
        <v>4.12</v>
      </c>
      <c r="C2399" s="51">
        <f t="shared" si="1"/>
        <v>0.03778337531</v>
      </c>
    </row>
    <row r="2400">
      <c r="A2400" s="66">
        <v>39437.0</v>
      </c>
      <c r="B2400" s="92">
        <v>4.12</v>
      </c>
      <c r="C2400" s="51">
        <f t="shared" si="1"/>
        <v>0</v>
      </c>
    </row>
    <row r="2401">
      <c r="A2401" s="66">
        <v>39444.0</v>
      </c>
      <c r="B2401" s="92">
        <v>4.21</v>
      </c>
      <c r="C2401" s="51">
        <f t="shared" si="1"/>
        <v>0.02184466019</v>
      </c>
    </row>
    <row r="2402">
      <c r="A2402" s="66">
        <v>39451.0</v>
      </c>
      <c r="B2402" s="92">
        <v>3.94</v>
      </c>
      <c r="C2402" s="51">
        <f t="shared" si="1"/>
        <v>-0.06413301663</v>
      </c>
    </row>
    <row r="2403">
      <c r="A2403" s="66">
        <v>39458.0</v>
      </c>
      <c r="B2403" s="92">
        <v>3.85</v>
      </c>
      <c r="C2403" s="51">
        <f t="shared" si="1"/>
        <v>-0.02284263959</v>
      </c>
    </row>
    <row r="2404">
      <c r="A2404" s="66">
        <v>39465.0</v>
      </c>
      <c r="B2404" s="92">
        <v>3.72</v>
      </c>
      <c r="C2404" s="51">
        <f t="shared" si="1"/>
        <v>-0.03376623377</v>
      </c>
    </row>
    <row r="2405">
      <c r="A2405" s="66">
        <v>39472.0</v>
      </c>
      <c r="B2405" s="92">
        <v>3.58</v>
      </c>
      <c r="C2405" s="51">
        <f t="shared" si="1"/>
        <v>-0.0376344086</v>
      </c>
    </row>
    <row r="2406">
      <c r="A2406" s="66">
        <v>39479.0</v>
      </c>
      <c r="B2406" s="92">
        <v>3.67</v>
      </c>
      <c r="C2406" s="51">
        <f t="shared" si="1"/>
        <v>0.0251396648</v>
      </c>
    </row>
    <row r="2407">
      <c r="A2407" s="66">
        <v>39486.0</v>
      </c>
      <c r="B2407" s="92">
        <v>3.66</v>
      </c>
      <c r="C2407" s="51">
        <f t="shared" si="1"/>
        <v>-0.00272479564</v>
      </c>
    </row>
    <row r="2408">
      <c r="A2408" s="66">
        <v>39493.0</v>
      </c>
      <c r="B2408" s="92">
        <v>3.72</v>
      </c>
      <c r="C2408" s="51">
        <f t="shared" si="1"/>
        <v>0.01639344262</v>
      </c>
    </row>
    <row r="2409">
      <c r="A2409" s="66">
        <v>39500.0</v>
      </c>
      <c r="B2409" s="92">
        <v>3.85</v>
      </c>
      <c r="C2409" s="51">
        <f t="shared" si="1"/>
        <v>0.03494623656</v>
      </c>
    </row>
    <row r="2410">
      <c r="A2410" s="66">
        <v>39507.0</v>
      </c>
      <c r="B2410" s="92">
        <v>3.78</v>
      </c>
      <c r="C2410" s="51">
        <f t="shared" si="1"/>
        <v>-0.01818181818</v>
      </c>
    </row>
    <row r="2411">
      <c r="A2411" s="66">
        <v>39514.0</v>
      </c>
      <c r="B2411" s="92">
        <v>3.61</v>
      </c>
      <c r="C2411" s="51">
        <f t="shared" si="1"/>
        <v>-0.04497354497</v>
      </c>
    </row>
    <row r="2412">
      <c r="A2412" s="66">
        <v>39521.0</v>
      </c>
      <c r="B2412" s="92">
        <v>3.51</v>
      </c>
      <c r="C2412" s="51">
        <f t="shared" si="1"/>
        <v>-0.02770083102</v>
      </c>
    </row>
    <row r="2413">
      <c r="A2413" s="66">
        <v>39528.0</v>
      </c>
      <c r="B2413" s="92">
        <v>3.39</v>
      </c>
      <c r="C2413" s="51">
        <f t="shared" si="1"/>
        <v>-0.03418803419</v>
      </c>
    </row>
    <row r="2414">
      <c r="A2414" s="66">
        <v>39535.0</v>
      </c>
      <c r="B2414" s="92">
        <v>3.52</v>
      </c>
      <c r="C2414" s="51">
        <f t="shared" si="1"/>
        <v>0.0383480826</v>
      </c>
    </row>
    <row r="2415">
      <c r="A2415" s="66">
        <v>39542.0</v>
      </c>
      <c r="B2415" s="92">
        <v>3.55</v>
      </c>
      <c r="C2415" s="51">
        <f t="shared" si="1"/>
        <v>0.008522727273</v>
      </c>
    </row>
    <row r="2416">
      <c r="A2416" s="66">
        <v>39549.0</v>
      </c>
      <c r="B2416" s="92">
        <v>3.54</v>
      </c>
      <c r="C2416" s="51">
        <f t="shared" si="1"/>
        <v>-0.002816901408</v>
      </c>
    </row>
    <row r="2417">
      <c r="A2417" s="66">
        <v>39556.0</v>
      </c>
      <c r="B2417" s="92">
        <v>3.67</v>
      </c>
      <c r="C2417" s="51">
        <f t="shared" si="1"/>
        <v>0.03672316384</v>
      </c>
    </row>
    <row r="2418">
      <c r="A2418" s="66">
        <v>39563.0</v>
      </c>
      <c r="B2418" s="92">
        <v>3.81</v>
      </c>
      <c r="C2418" s="51">
        <f t="shared" si="1"/>
        <v>0.03814713896</v>
      </c>
    </row>
    <row r="2419">
      <c r="A2419" s="66">
        <v>39570.0</v>
      </c>
      <c r="B2419" s="92">
        <v>3.83</v>
      </c>
      <c r="C2419" s="51">
        <f t="shared" si="1"/>
        <v>0.005249343832</v>
      </c>
    </row>
    <row r="2420">
      <c r="A2420" s="66">
        <v>39577.0</v>
      </c>
      <c r="B2420" s="92">
        <v>3.85</v>
      </c>
      <c r="C2420" s="51">
        <f t="shared" si="1"/>
        <v>0.005221932115</v>
      </c>
    </row>
    <row r="2421">
      <c r="A2421" s="66">
        <v>39584.0</v>
      </c>
      <c r="B2421" s="92">
        <v>3.86</v>
      </c>
      <c r="C2421" s="51">
        <f t="shared" si="1"/>
        <v>0.002597402597</v>
      </c>
    </row>
    <row r="2422">
      <c r="A2422" s="66">
        <v>39591.0</v>
      </c>
      <c r="B2422" s="92">
        <v>3.84</v>
      </c>
      <c r="C2422" s="51">
        <f t="shared" si="1"/>
        <v>-0.00518134715</v>
      </c>
    </row>
    <row r="2423">
      <c r="A2423" s="66">
        <v>39598.0</v>
      </c>
      <c r="B2423" s="92">
        <v>4.03</v>
      </c>
      <c r="C2423" s="51">
        <f t="shared" si="1"/>
        <v>0.04947916667</v>
      </c>
    </row>
    <row r="2424">
      <c r="A2424" s="66">
        <v>39605.0</v>
      </c>
      <c r="B2424" s="92">
        <v>3.98</v>
      </c>
      <c r="C2424" s="51">
        <f t="shared" si="1"/>
        <v>-0.01240694789</v>
      </c>
    </row>
    <row r="2425">
      <c r="A2425" s="66">
        <v>39612.0</v>
      </c>
      <c r="B2425" s="92">
        <v>4.15</v>
      </c>
      <c r="C2425" s="51">
        <f t="shared" si="1"/>
        <v>0.04271356784</v>
      </c>
    </row>
    <row r="2426">
      <c r="A2426" s="66">
        <v>39619.0</v>
      </c>
      <c r="B2426" s="92">
        <v>4.2</v>
      </c>
      <c r="C2426" s="51">
        <f t="shared" si="1"/>
        <v>0.01204819277</v>
      </c>
    </row>
    <row r="2427">
      <c r="A2427" s="66">
        <v>39626.0</v>
      </c>
      <c r="B2427" s="92">
        <v>4.09</v>
      </c>
      <c r="C2427" s="51">
        <f t="shared" si="1"/>
        <v>-0.02619047619</v>
      </c>
    </row>
    <row r="2428">
      <c r="A2428" s="66">
        <v>39633.0</v>
      </c>
      <c r="B2428" s="92">
        <v>4.0</v>
      </c>
      <c r="C2428" s="51">
        <f t="shared" si="1"/>
        <v>-0.02200488998</v>
      </c>
    </row>
    <row r="2429">
      <c r="A2429" s="66">
        <v>39640.0</v>
      </c>
      <c r="B2429" s="92">
        <v>3.9</v>
      </c>
      <c r="C2429" s="51">
        <f t="shared" si="1"/>
        <v>-0.025</v>
      </c>
    </row>
    <row r="2430">
      <c r="A2430" s="66">
        <v>39647.0</v>
      </c>
      <c r="B2430" s="92">
        <v>3.98</v>
      </c>
      <c r="C2430" s="51">
        <f t="shared" si="1"/>
        <v>0.02051282051</v>
      </c>
    </row>
    <row r="2431">
      <c r="A2431" s="66">
        <v>39654.0</v>
      </c>
      <c r="B2431" s="92">
        <v>4.11</v>
      </c>
      <c r="C2431" s="51">
        <f t="shared" si="1"/>
        <v>0.03266331658</v>
      </c>
    </row>
    <row r="2432">
      <c r="A2432" s="66">
        <v>39661.0</v>
      </c>
      <c r="B2432" s="92">
        <v>4.04</v>
      </c>
      <c r="C2432" s="51">
        <f t="shared" si="1"/>
        <v>-0.01703163017</v>
      </c>
    </row>
    <row r="2433">
      <c r="A2433" s="66">
        <v>39668.0</v>
      </c>
      <c r="B2433" s="92">
        <v>3.99</v>
      </c>
      <c r="C2433" s="51">
        <f t="shared" si="1"/>
        <v>-0.01237623762</v>
      </c>
    </row>
    <row r="2434">
      <c r="A2434" s="66">
        <v>39675.0</v>
      </c>
      <c r="B2434" s="92">
        <v>3.91</v>
      </c>
      <c r="C2434" s="51">
        <f t="shared" si="1"/>
        <v>-0.02005012531</v>
      </c>
    </row>
    <row r="2435">
      <c r="A2435" s="66">
        <v>39682.0</v>
      </c>
      <c r="B2435" s="92">
        <v>3.83</v>
      </c>
      <c r="C2435" s="51">
        <f t="shared" si="1"/>
        <v>-0.02046035806</v>
      </c>
    </row>
    <row r="2436">
      <c r="A2436" s="66">
        <v>39689.0</v>
      </c>
      <c r="B2436" s="92">
        <v>3.79</v>
      </c>
      <c r="C2436" s="51">
        <f t="shared" si="1"/>
        <v>-0.01044386423</v>
      </c>
    </row>
    <row r="2437">
      <c r="A2437" s="66">
        <v>39696.0</v>
      </c>
      <c r="B2437" s="92">
        <v>3.69</v>
      </c>
      <c r="C2437" s="51">
        <f t="shared" si="1"/>
        <v>-0.02638522427</v>
      </c>
    </row>
    <row r="2438">
      <c r="A2438" s="66">
        <v>39703.0</v>
      </c>
      <c r="B2438" s="92">
        <v>3.66</v>
      </c>
      <c r="C2438" s="51">
        <f t="shared" si="1"/>
        <v>-0.008130081301</v>
      </c>
    </row>
    <row r="2439">
      <c r="A2439" s="66">
        <v>39710.0</v>
      </c>
      <c r="B2439" s="92">
        <v>3.54</v>
      </c>
      <c r="C2439" s="51">
        <f t="shared" si="1"/>
        <v>-0.03278688525</v>
      </c>
    </row>
    <row r="2440">
      <c r="A2440" s="66">
        <v>39717.0</v>
      </c>
      <c r="B2440" s="92">
        <v>3.84</v>
      </c>
      <c r="C2440" s="51">
        <f t="shared" si="1"/>
        <v>0.08474576271</v>
      </c>
    </row>
    <row r="2441">
      <c r="A2441" s="66">
        <v>39724.0</v>
      </c>
      <c r="B2441" s="92">
        <v>3.7</v>
      </c>
      <c r="C2441" s="51">
        <f t="shared" si="1"/>
        <v>-0.03645833333</v>
      </c>
    </row>
    <row r="2442">
      <c r="A2442" s="66">
        <v>39731.0</v>
      </c>
      <c r="B2442" s="92">
        <v>3.69</v>
      </c>
      <c r="C2442" s="51">
        <f t="shared" si="1"/>
        <v>-0.002702702703</v>
      </c>
    </row>
    <row r="2443">
      <c r="A2443" s="66">
        <v>39738.0</v>
      </c>
      <c r="B2443" s="92">
        <v>4.02</v>
      </c>
      <c r="C2443" s="51">
        <f t="shared" si="1"/>
        <v>0.08943089431</v>
      </c>
    </row>
    <row r="2444">
      <c r="A2444" s="66">
        <v>39745.0</v>
      </c>
      <c r="B2444" s="92">
        <v>3.74</v>
      </c>
      <c r="C2444" s="51">
        <f t="shared" si="1"/>
        <v>-0.06965174129</v>
      </c>
    </row>
    <row r="2445">
      <c r="A2445" s="66">
        <v>39752.0</v>
      </c>
      <c r="B2445" s="92">
        <v>3.92</v>
      </c>
      <c r="C2445" s="51">
        <f t="shared" si="1"/>
        <v>0.04812834225</v>
      </c>
    </row>
    <row r="2446">
      <c r="A2446" s="66">
        <v>39759.0</v>
      </c>
      <c r="B2446" s="92">
        <v>3.82</v>
      </c>
      <c r="C2446" s="51">
        <f t="shared" si="1"/>
        <v>-0.02551020408</v>
      </c>
    </row>
    <row r="2447">
      <c r="A2447" s="66">
        <v>39766.0</v>
      </c>
      <c r="B2447" s="92">
        <v>3.78</v>
      </c>
      <c r="C2447" s="51">
        <f t="shared" si="1"/>
        <v>-0.01047120419</v>
      </c>
    </row>
    <row r="2448">
      <c r="A2448" s="66">
        <v>39773.0</v>
      </c>
      <c r="B2448" s="92">
        <v>3.38</v>
      </c>
      <c r="C2448" s="51">
        <f t="shared" si="1"/>
        <v>-0.1058201058</v>
      </c>
    </row>
    <row r="2449">
      <c r="A2449" s="66">
        <v>39780.0</v>
      </c>
      <c r="B2449" s="92">
        <v>3.1</v>
      </c>
      <c r="C2449" s="51">
        <f t="shared" si="1"/>
        <v>-0.08284023669</v>
      </c>
    </row>
    <row r="2450">
      <c r="A2450" s="66">
        <v>39787.0</v>
      </c>
      <c r="B2450" s="92">
        <v>2.66</v>
      </c>
      <c r="C2450" s="51">
        <f t="shared" si="1"/>
        <v>-0.1419354839</v>
      </c>
    </row>
    <row r="2451">
      <c r="A2451" s="66">
        <v>39794.0</v>
      </c>
      <c r="B2451" s="92">
        <v>2.67</v>
      </c>
      <c r="C2451" s="51">
        <f t="shared" si="1"/>
        <v>0.003759398496</v>
      </c>
    </row>
    <row r="2452">
      <c r="A2452" s="66">
        <v>39801.0</v>
      </c>
      <c r="B2452" s="92">
        <v>2.26</v>
      </c>
      <c r="C2452" s="51">
        <f t="shared" si="1"/>
        <v>-0.1535580524</v>
      </c>
    </row>
    <row r="2453">
      <c r="A2453" s="66">
        <v>39808.0</v>
      </c>
      <c r="B2453" s="92">
        <v>2.18</v>
      </c>
      <c r="C2453" s="51">
        <f t="shared" si="1"/>
        <v>-0.03539823009</v>
      </c>
    </row>
    <row r="2454">
      <c r="A2454" s="66">
        <v>39815.0</v>
      </c>
      <c r="B2454" s="92">
        <v>2.24</v>
      </c>
      <c r="C2454" s="51">
        <f t="shared" si="1"/>
        <v>0.02752293578</v>
      </c>
    </row>
    <row r="2455">
      <c r="A2455" s="66">
        <v>39822.0</v>
      </c>
      <c r="B2455" s="92">
        <v>2.48</v>
      </c>
      <c r="C2455" s="51">
        <f t="shared" si="1"/>
        <v>0.1071428571</v>
      </c>
    </row>
    <row r="2456">
      <c r="A2456" s="66">
        <v>39829.0</v>
      </c>
      <c r="B2456" s="92">
        <v>2.3</v>
      </c>
      <c r="C2456" s="51">
        <f t="shared" si="1"/>
        <v>-0.07258064516</v>
      </c>
    </row>
    <row r="2457">
      <c r="A2457" s="66">
        <v>39836.0</v>
      </c>
      <c r="B2457" s="92">
        <v>2.56</v>
      </c>
      <c r="C2457" s="51">
        <f t="shared" si="1"/>
        <v>0.1130434783</v>
      </c>
    </row>
    <row r="2458">
      <c r="A2458" s="66">
        <v>39843.0</v>
      </c>
      <c r="B2458" s="92">
        <v>2.75</v>
      </c>
      <c r="C2458" s="51">
        <f t="shared" si="1"/>
        <v>0.07421875</v>
      </c>
    </row>
    <row r="2459">
      <c r="A2459" s="66">
        <v>39850.0</v>
      </c>
      <c r="B2459" s="92">
        <v>2.92</v>
      </c>
      <c r="C2459" s="51">
        <f t="shared" si="1"/>
        <v>0.06181818182</v>
      </c>
    </row>
    <row r="2460">
      <c r="A2460" s="66">
        <v>39857.0</v>
      </c>
      <c r="B2460" s="92">
        <v>2.88</v>
      </c>
      <c r="C2460" s="51">
        <f t="shared" si="1"/>
        <v>-0.01369863014</v>
      </c>
    </row>
    <row r="2461">
      <c r="A2461" s="66">
        <v>39864.0</v>
      </c>
      <c r="B2461" s="92">
        <v>2.75</v>
      </c>
      <c r="C2461" s="51">
        <f t="shared" si="1"/>
        <v>-0.04513888889</v>
      </c>
    </row>
    <row r="2462">
      <c r="A2462" s="66">
        <v>39871.0</v>
      </c>
      <c r="B2462" s="92">
        <v>2.91</v>
      </c>
      <c r="C2462" s="51">
        <f t="shared" si="1"/>
        <v>0.05818181818</v>
      </c>
    </row>
    <row r="2463">
      <c r="A2463" s="66">
        <v>39878.0</v>
      </c>
      <c r="B2463" s="92">
        <v>2.9</v>
      </c>
      <c r="C2463" s="51">
        <f t="shared" si="1"/>
        <v>-0.003436426117</v>
      </c>
    </row>
    <row r="2464">
      <c r="A2464" s="66">
        <v>39885.0</v>
      </c>
      <c r="B2464" s="92">
        <v>2.92</v>
      </c>
      <c r="C2464" s="51">
        <f t="shared" si="1"/>
        <v>0.006896551724</v>
      </c>
    </row>
    <row r="2465">
      <c r="A2465" s="66">
        <v>39892.0</v>
      </c>
      <c r="B2465" s="92">
        <v>2.75</v>
      </c>
      <c r="C2465" s="51">
        <f t="shared" si="1"/>
        <v>-0.05821917808</v>
      </c>
    </row>
    <row r="2466">
      <c r="A2466" s="66">
        <v>39899.0</v>
      </c>
      <c r="B2466" s="92">
        <v>2.74</v>
      </c>
      <c r="C2466" s="51">
        <f t="shared" si="1"/>
        <v>-0.003636363636</v>
      </c>
    </row>
    <row r="2467">
      <c r="A2467" s="66">
        <v>39906.0</v>
      </c>
      <c r="B2467" s="92">
        <v>2.76</v>
      </c>
      <c r="C2467" s="51">
        <f t="shared" si="1"/>
        <v>0.007299270073</v>
      </c>
    </row>
    <row r="2468">
      <c r="A2468" s="66">
        <v>39913.0</v>
      </c>
      <c r="B2468" s="92">
        <v>2.93</v>
      </c>
      <c r="C2468" s="51">
        <f t="shared" si="1"/>
        <v>0.0615942029</v>
      </c>
    </row>
    <row r="2469">
      <c r="A2469" s="66">
        <v>39920.0</v>
      </c>
      <c r="B2469" s="92">
        <v>2.87</v>
      </c>
      <c r="C2469" s="51">
        <f t="shared" si="1"/>
        <v>-0.0204778157</v>
      </c>
    </row>
    <row r="2470">
      <c r="A2470" s="66">
        <v>39927.0</v>
      </c>
      <c r="B2470" s="92">
        <v>2.96</v>
      </c>
      <c r="C2470" s="51">
        <f t="shared" si="1"/>
        <v>0.03135888502</v>
      </c>
    </row>
    <row r="2471">
      <c r="A2471" s="66">
        <v>39934.0</v>
      </c>
      <c r="B2471" s="92">
        <v>3.1</v>
      </c>
      <c r="C2471" s="51">
        <f t="shared" si="1"/>
        <v>0.0472972973</v>
      </c>
    </row>
    <row r="2472">
      <c r="A2472" s="66">
        <v>39941.0</v>
      </c>
      <c r="B2472" s="92">
        <v>3.23</v>
      </c>
      <c r="C2472" s="51">
        <f t="shared" si="1"/>
        <v>0.04193548387</v>
      </c>
    </row>
    <row r="2473">
      <c r="A2473" s="66">
        <v>39948.0</v>
      </c>
      <c r="B2473" s="92">
        <v>3.14</v>
      </c>
      <c r="C2473" s="51">
        <f t="shared" si="1"/>
        <v>-0.02786377709</v>
      </c>
    </row>
    <row r="2474">
      <c r="A2474" s="66">
        <v>39955.0</v>
      </c>
      <c r="B2474" s="92">
        <v>3.29</v>
      </c>
      <c r="C2474" s="51">
        <f t="shared" si="1"/>
        <v>0.04777070064</v>
      </c>
    </row>
    <row r="2475">
      <c r="A2475" s="66">
        <v>39962.0</v>
      </c>
      <c r="B2475" s="92">
        <v>3.59</v>
      </c>
      <c r="C2475" s="51">
        <f t="shared" si="1"/>
        <v>0.09118541033</v>
      </c>
    </row>
    <row r="2476">
      <c r="A2476" s="66">
        <v>39969.0</v>
      </c>
      <c r="B2476" s="92">
        <v>3.7</v>
      </c>
      <c r="C2476" s="51">
        <f t="shared" si="1"/>
        <v>0.03064066852</v>
      </c>
    </row>
    <row r="2477">
      <c r="A2477" s="66">
        <v>39976.0</v>
      </c>
      <c r="B2477" s="92">
        <v>3.89</v>
      </c>
      <c r="C2477" s="51">
        <f t="shared" si="1"/>
        <v>0.05135135135</v>
      </c>
    </row>
    <row r="2478">
      <c r="A2478" s="66">
        <v>39983.0</v>
      </c>
      <c r="B2478" s="92">
        <v>3.75</v>
      </c>
      <c r="C2478" s="51">
        <f t="shared" si="1"/>
        <v>-0.03598971722</v>
      </c>
    </row>
    <row r="2479">
      <c r="A2479" s="66">
        <v>39990.0</v>
      </c>
      <c r="B2479" s="92">
        <v>3.63</v>
      </c>
      <c r="C2479" s="51">
        <f t="shared" si="1"/>
        <v>-0.032</v>
      </c>
    </row>
    <row r="2480">
      <c r="A2480" s="66">
        <v>39997.0</v>
      </c>
      <c r="B2480" s="92">
        <v>3.53</v>
      </c>
      <c r="C2480" s="51">
        <f t="shared" si="1"/>
        <v>-0.02754820937</v>
      </c>
    </row>
    <row r="2481">
      <c r="A2481" s="66">
        <v>40004.0</v>
      </c>
      <c r="B2481" s="92">
        <v>3.42</v>
      </c>
      <c r="C2481" s="51">
        <f t="shared" si="1"/>
        <v>-0.03116147309</v>
      </c>
    </row>
    <row r="2482">
      <c r="A2482" s="66">
        <v>40011.0</v>
      </c>
      <c r="B2482" s="92">
        <v>3.55</v>
      </c>
      <c r="C2482" s="51">
        <f t="shared" si="1"/>
        <v>0.03801169591</v>
      </c>
    </row>
    <row r="2483">
      <c r="A2483" s="66">
        <v>40018.0</v>
      </c>
      <c r="B2483" s="92">
        <v>3.62</v>
      </c>
      <c r="C2483" s="51">
        <f t="shared" si="1"/>
        <v>0.01971830986</v>
      </c>
    </row>
    <row r="2484">
      <c r="A2484" s="66">
        <v>40025.0</v>
      </c>
      <c r="B2484" s="92">
        <v>3.67</v>
      </c>
      <c r="C2484" s="51">
        <f t="shared" si="1"/>
        <v>0.0138121547</v>
      </c>
    </row>
    <row r="2485">
      <c r="A2485" s="66">
        <v>40032.0</v>
      </c>
      <c r="B2485" s="92">
        <v>3.77</v>
      </c>
      <c r="C2485" s="51">
        <f t="shared" si="1"/>
        <v>0.0272479564</v>
      </c>
    </row>
    <row r="2486">
      <c r="A2486" s="66">
        <v>40039.0</v>
      </c>
      <c r="B2486" s="92">
        <v>3.67</v>
      </c>
      <c r="C2486" s="51">
        <f t="shared" si="1"/>
        <v>-0.02652519894</v>
      </c>
    </row>
    <row r="2487">
      <c r="A2487" s="66">
        <v>40046.0</v>
      </c>
      <c r="B2487" s="92">
        <v>3.48</v>
      </c>
      <c r="C2487" s="51">
        <f t="shared" si="1"/>
        <v>-0.05177111717</v>
      </c>
    </row>
    <row r="2488">
      <c r="A2488" s="66">
        <v>40053.0</v>
      </c>
      <c r="B2488" s="92">
        <v>3.46</v>
      </c>
      <c r="C2488" s="51">
        <f t="shared" si="1"/>
        <v>-0.005747126437</v>
      </c>
    </row>
    <row r="2489">
      <c r="A2489" s="66">
        <v>40060.0</v>
      </c>
      <c r="B2489" s="92">
        <v>3.37</v>
      </c>
      <c r="C2489" s="51">
        <f t="shared" si="1"/>
        <v>-0.02601156069</v>
      </c>
    </row>
    <row r="2490">
      <c r="A2490" s="66">
        <v>40067.0</v>
      </c>
      <c r="B2490" s="92">
        <v>3.41</v>
      </c>
      <c r="C2490" s="51">
        <f t="shared" si="1"/>
        <v>0.0118694362</v>
      </c>
    </row>
    <row r="2491">
      <c r="A2491" s="66">
        <v>40074.0</v>
      </c>
      <c r="B2491" s="92">
        <v>3.46</v>
      </c>
      <c r="C2491" s="51">
        <f t="shared" si="1"/>
        <v>0.0146627566</v>
      </c>
    </row>
    <row r="2492">
      <c r="A2492" s="66">
        <v>40081.0</v>
      </c>
      <c r="B2492" s="92">
        <v>3.43</v>
      </c>
      <c r="C2492" s="51">
        <f t="shared" si="1"/>
        <v>-0.008670520231</v>
      </c>
    </row>
    <row r="2493">
      <c r="A2493" s="66">
        <v>40088.0</v>
      </c>
      <c r="B2493" s="92">
        <v>3.28</v>
      </c>
      <c r="C2493" s="51">
        <f t="shared" si="1"/>
        <v>-0.04373177843</v>
      </c>
    </row>
    <row r="2494">
      <c r="A2494" s="66">
        <v>40095.0</v>
      </c>
      <c r="B2494" s="92">
        <v>3.28</v>
      </c>
      <c r="C2494" s="51">
        <f t="shared" si="1"/>
        <v>0</v>
      </c>
    </row>
    <row r="2495">
      <c r="A2495" s="66">
        <v>40102.0</v>
      </c>
      <c r="B2495" s="92">
        <v>3.43</v>
      </c>
      <c r="C2495" s="51">
        <f t="shared" si="1"/>
        <v>0.04573170732</v>
      </c>
    </row>
    <row r="2496">
      <c r="A2496" s="66">
        <v>40109.0</v>
      </c>
      <c r="B2496" s="92">
        <v>3.43</v>
      </c>
      <c r="C2496" s="51">
        <f t="shared" si="1"/>
        <v>0</v>
      </c>
    </row>
    <row r="2497">
      <c r="A2497" s="66">
        <v>40116.0</v>
      </c>
      <c r="B2497" s="92">
        <v>3.49</v>
      </c>
      <c r="C2497" s="51">
        <f t="shared" si="1"/>
        <v>0.01749271137</v>
      </c>
    </row>
    <row r="2498">
      <c r="A2498" s="66">
        <v>40123.0</v>
      </c>
      <c r="B2498" s="92">
        <v>3.53</v>
      </c>
      <c r="C2498" s="51">
        <f t="shared" si="1"/>
        <v>0.01146131805</v>
      </c>
    </row>
    <row r="2499">
      <c r="A2499" s="66">
        <v>40130.0</v>
      </c>
      <c r="B2499" s="92">
        <v>3.48</v>
      </c>
      <c r="C2499" s="51">
        <f t="shared" si="1"/>
        <v>-0.01416430595</v>
      </c>
    </row>
    <row r="2500">
      <c r="A2500" s="66">
        <v>40137.0</v>
      </c>
      <c r="B2500" s="92">
        <v>3.35</v>
      </c>
      <c r="C2500" s="51">
        <f t="shared" si="1"/>
        <v>-0.03735632184</v>
      </c>
    </row>
    <row r="2501">
      <c r="A2501" s="66">
        <v>40144.0</v>
      </c>
      <c r="B2501" s="92">
        <v>3.3</v>
      </c>
      <c r="C2501" s="51">
        <f t="shared" si="1"/>
        <v>-0.01492537313</v>
      </c>
    </row>
    <row r="2502">
      <c r="A2502" s="66">
        <v>40151.0</v>
      </c>
      <c r="B2502" s="92">
        <v>3.34</v>
      </c>
      <c r="C2502" s="51">
        <f t="shared" si="1"/>
        <v>0.01212121212</v>
      </c>
    </row>
    <row r="2503">
      <c r="A2503" s="66">
        <v>40158.0</v>
      </c>
      <c r="B2503" s="92">
        <v>3.47</v>
      </c>
      <c r="C2503" s="51">
        <f t="shared" si="1"/>
        <v>0.03892215569</v>
      </c>
    </row>
    <row r="2504">
      <c r="A2504" s="66">
        <v>40165.0</v>
      </c>
      <c r="B2504" s="92">
        <v>3.56</v>
      </c>
      <c r="C2504" s="51">
        <f t="shared" si="1"/>
        <v>0.02593659942</v>
      </c>
    </row>
    <row r="2505">
      <c r="A2505" s="66">
        <v>40172.0</v>
      </c>
      <c r="B2505" s="92">
        <v>3.76</v>
      </c>
      <c r="C2505" s="51">
        <f t="shared" si="1"/>
        <v>0.05617977528</v>
      </c>
    </row>
    <row r="2506">
      <c r="A2506" s="66">
        <v>40179.0</v>
      </c>
      <c r="B2506" s="92">
        <v>3.83</v>
      </c>
      <c r="C2506" s="51">
        <f t="shared" si="1"/>
        <v>0.01861702128</v>
      </c>
    </row>
    <row r="2507">
      <c r="A2507" s="66">
        <v>40186.0</v>
      </c>
      <c r="B2507" s="92">
        <v>3.83</v>
      </c>
      <c r="C2507" s="51">
        <f t="shared" si="1"/>
        <v>0</v>
      </c>
    </row>
    <row r="2508">
      <c r="A2508" s="66">
        <v>40193.0</v>
      </c>
      <c r="B2508" s="92">
        <v>3.77</v>
      </c>
      <c r="C2508" s="51">
        <f t="shared" si="1"/>
        <v>-0.01566579634</v>
      </c>
    </row>
    <row r="2509">
      <c r="A2509" s="66">
        <v>40200.0</v>
      </c>
      <c r="B2509" s="92">
        <v>3.66</v>
      </c>
      <c r="C2509" s="51">
        <f t="shared" si="1"/>
        <v>-0.02917771883</v>
      </c>
    </row>
    <row r="2510">
      <c r="A2510" s="66">
        <v>40207.0</v>
      </c>
      <c r="B2510" s="92">
        <v>3.66</v>
      </c>
      <c r="C2510" s="51">
        <f t="shared" si="1"/>
        <v>0</v>
      </c>
    </row>
    <row r="2511">
      <c r="A2511" s="66">
        <v>40214.0</v>
      </c>
      <c r="B2511" s="92">
        <v>3.66</v>
      </c>
      <c r="C2511" s="51">
        <f t="shared" si="1"/>
        <v>0</v>
      </c>
    </row>
    <row r="2512">
      <c r="A2512" s="66">
        <v>40221.0</v>
      </c>
      <c r="B2512" s="92">
        <v>3.69</v>
      </c>
      <c r="C2512" s="51">
        <f t="shared" si="1"/>
        <v>0.008196721311</v>
      </c>
    </row>
    <row r="2513">
      <c r="A2513" s="66">
        <v>40228.0</v>
      </c>
      <c r="B2513" s="92">
        <v>3.74</v>
      </c>
      <c r="C2513" s="51">
        <f t="shared" si="1"/>
        <v>0.0135501355</v>
      </c>
    </row>
    <row r="2514">
      <c r="A2514" s="66">
        <v>40235.0</v>
      </c>
      <c r="B2514" s="92">
        <v>3.69</v>
      </c>
      <c r="C2514" s="51">
        <f t="shared" si="1"/>
        <v>-0.01336898396</v>
      </c>
    </row>
    <row r="2515">
      <c r="A2515" s="66">
        <v>40242.0</v>
      </c>
      <c r="B2515" s="92">
        <v>3.63</v>
      </c>
      <c r="C2515" s="51">
        <f t="shared" si="1"/>
        <v>-0.0162601626</v>
      </c>
    </row>
    <row r="2516">
      <c r="A2516" s="66">
        <v>40249.0</v>
      </c>
      <c r="B2516" s="92">
        <v>3.72</v>
      </c>
      <c r="C2516" s="51">
        <f t="shared" si="1"/>
        <v>0.02479338843</v>
      </c>
    </row>
    <row r="2517">
      <c r="A2517" s="66">
        <v>40256.0</v>
      </c>
      <c r="B2517" s="92">
        <v>3.68</v>
      </c>
      <c r="C2517" s="51">
        <f t="shared" si="1"/>
        <v>-0.01075268817</v>
      </c>
    </row>
    <row r="2518">
      <c r="A2518" s="66">
        <v>40263.0</v>
      </c>
      <c r="B2518" s="92">
        <v>3.79</v>
      </c>
      <c r="C2518" s="51">
        <f t="shared" si="1"/>
        <v>0.02989130435</v>
      </c>
    </row>
    <row r="2519">
      <c r="A2519" s="66">
        <v>40270.0</v>
      </c>
      <c r="B2519" s="92">
        <v>3.89</v>
      </c>
      <c r="C2519" s="51">
        <f t="shared" si="1"/>
        <v>0.02638522427</v>
      </c>
    </row>
    <row r="2520">
      <c r="A2520" s="66">
        <v>40277.0</v>
      </c>
      <c r="B2520" s="92">
        <v>3.94</v>
      </c>
      <c r="C2520" s="51">
        <f t="shared" si="1"/>
        <v>0.01285347044</v>
      </c>
    </row>
    <row r="2521">
      <c r="A2521" s="66">
        <v>40284.0</v>
      </c>
      <c r="B2521" s="92">
        <v>3.85</v>
      </c>
      <c r="C2521" s="51">
        <f t="shared" si="1"/>
        <v>-0.02284263959</v>
      </c>
    </row>
    <row r="2522">
      <c r="A2522" s="66">
        <v>40291.0</v>
      </c>
      <c r="B2522" s="92">
        <v>3.81</v>
      </c>
      <c r="C2522" s="51">
        <f t="shared" si="1"/>
        <v>-0.01038961039</v>
      </c>
    </row>
    <row r="2523">
      <c r="A2523" s="66">
        <v>40298.0</v>
      </c>
      <c r="B2523" s="92">
        <v>3.76</v>
      </c>
      <c r="C2523" s="51">
        <f t="shared" si="1"/>
        <v>-0.01312335958</v>
      </c>
    </row>
    <row r="2524">
      <c r="A2524" s="66">
        <v>40305.0</v>
      </c>
      <c r="B2524" s="92">
        <v>3.56</v>
      </c>
      <c r="C2524" s="51">
        <f t="shared" si="1"/>
        <v>-0.05319148936</v>
      </c>
    </row>
    <row r="2525">
      <c r="A2525" s="66">
        <v>40312.0</v>
      </c>
      <c r="B2525" s="92">
        <v>3.54</v>
      </c>
      <c r="C2525" s="51">
        <f t="shared" si="1"/>
        <v>-0.005617977528</v>
      </c>
    </row>
    <row r="2526">
      <c r="A2526" s="66">
        <v>40319.0</v>
      </c>
      <c r="B2526" s="92">
        <v>3.33</v>
      </c>
      <c r="C2526" s="51">
        <f t="shared" si="1"/>
        <v>-0.0593220339</v>
      </c>
    </row>
    <row r="2527">
      <c r="A2527" s="66">
        <v>40326.0</v>
      </c>
      <c r="B2527" s="92">
        <v>3.25</v>
      </c>
      <c r="C2527" s="51">
        <f t="shared" si="1"/>
        <v>-0.02402402402</v>
      </c>
    </row>
    <row r="2528">
      <c r="A2528" s="66">
        <v>40333.0</v>
      </c>
      <c r="B2528" s="92">
        <v>3.31</v>
      </c>
      <c r="C2528" s="51">
        <f t="shared" si="1"/>
        <v>0.01846153846</v>
      </c>
    </row>
    <row r="2529">
      <c r="A2529" s="66">
        <v>40340.0</v>
      </c>
      <c r="B2529" s="92">
        <v>3.22</v>
      </c>
      <c r="C2529" s="51">
        <f t="shared" si="1"/>
        <v>-0.02719033233</v>
      </c>
    </row>
    <row r="2530">
      <c r="A2530" s="66">
        <v>40347.0</v>
      </c>
      <c r="B2530" s="92">
        <v>3.26</v>
      </c>
      <c r="C2530" s="51">
        <f t="shared" si="1"/>
        <v>0.01242236025</v>
      </c>
    </row>
    <row r="2531">
      <c r="A2531" s="66">
        <v>40354.0</v>
      </c>
      <c r="B2531" s="92">
        <v>3.17</v>
      </c>
      <c r="C2531" s="51">
        <f t="shared" si="1"/>
        <v>-0.02760736196</v>
      </c>
    </row>
    <row r="2532">
      <c r="A2532" s="66">
        <v>40361.0</v>
      </c>
      <c r="B2532" s="92">
        <v>2.99</v>
      </c>
      <c r="C2532" s="51">
        <f t="shared" si="1"/>
        <v>-0.05678233438</v>
      </c>
    </row>
    <row r="2533">
      <c r="A2533" s="66">
        <v>40368.0</v>
      </c>
      <c r="B2533" s="92">
        <v>3.02</v>
      </c>
      <c r="C2533" s="51">
        <f t="shared" si="1"/>
        <v>0.01003344482</v>
      </c>
    </row>
    <row r="2534">
      <c r="A2534" s="66">
        <v>40375.0</v>
      </c>
      <c r="B2534" s="92">
        <v>3.05</v>
      </c>
      <c r="C2534" s="51">
        <f t="shared" si="1"/>
        <v>0.009933774834</v>
      </c>
    </row>
    <row r="2535">
      <c r="A2535" s="66">
        <v>40382.0</v>
      </c>
      <c r="B2535" s="92">
        <v>2.97</v>
      </c>
      <c r="C2535" s="51">
        <f t="shared" si="1"/>
        <v>-0.0262295082</v>
      </c>
    </row>
    <row r="2536">
      <c r="A2536" s="66">
        <v>40389.0</v>
      </c>
      <c r="B2536" s="92">
        <v>3.02</v>
      </c>
      <c r="C2536" s="51">
        <f t="shared" si="1"/>
        <v>0.01683501684</v>
      </c>
    </row>
    <row r="2537">
      <c r="A2537" s="66">
        <v>40396.0</v>
      </c>
      <c r="B2537" s="92">
        <v>2.94</v>
      </c>
      <c r="C2537" s="51">
        <f t="shared" si="1"/>
        <v>-0.02649006623</v>
      </c>
    </row>
    <row r="2538">
      <c r="A2538" s="66">
        <v>40403.0</v>
      </c>
      <c r="B2538" s="92">
        <v>2.76</v>
      </c>
      <c r="C2538" s="51">
        <f t="shared" si="1"/>
        <v>-0.0612244898</v>
      </c>
    </row>
    <row r="2539">
      <c r="A2539" s="66">
        <v>40410.0</v>
      </c>
      <c r="B2539" s="92">
        <v>2.61</v>
      </c>
      <c r="C2539" s="51">
        <f t="shared" si="1"/>
        <v>-0.05434782609</v>
      </c>
    </row>
    <row r="2540">
      <c r="A2540" s="66">
        <v>40417.0</v>
      </c>
      <c r="B2540" s="92">
        <v>2.56</v>
      </c>
      <c r="C2540" s="51">
        <f t="shared" si="1"/>
        <v>-0.01915708812</v>
      </c>
    </row>
    <row r="2541">
      <c r="A2541" s="66">
        <v>40424.0</v>
      </c>
      <c r="B2541" s="92">
        <v>2.59</v>
      </c>
      <c r="C2541" s="51">
        <f t="shared" si="1"/>
        <v>0.01171875</v>
      </c>
    </row>
    <row r="2542">
      <c r="A2542" s="66">
        <v>40431.0</v>
      </c>
      <c r="B2542" s="92">
        <v>2.71</v>
      </c>
      <c r="C2542" s="51">
        <f t="shared" si="1"/>
        <v>0.04633204633</v>
      </c>
    </row>
    <row r="2543">
      <c r="A2543" s="66">
        <v>40438.0</v>
      </c>
      <c r="B2543" s="92">
        <v>2.74</v>
      </c>
      <c r="C2543" s="51">
        <f t="shared" si="1"/>
        <v>0.0110701107</v>
      </c>
    </row>
    <row r="2544">
      <c r="A2544" s="66">
        <v>40445.0</v>
      </c>
      <c r="B2544" s="92">
        <v>2.61</v>
      </c>
      <c r="C2544" s="51">
        <f t="shared" si="1"/>
        <v>-0.04744525547</v>
      </c>
    </row>
    <row r="2545">
      <c r="A2545" s="66">
        <v>40452.0</v>
      </c>
      <c r="B2545" s="92">
        <v>2.52</v>
      </c>
      <c r="C2545" s="51">
        <f t="shared" si="1"/>
        <v>-0.03448275862</v>
      </c>
    </row>
    <row r="2546">
      <c r="A2546" s="66">
        <v>40459.0</v>
      </c>
      <c r="B2546" s="92">
        <v>2.45</v>
      </c>
      <c r="C2546" s="51">
        <f t="shared" si="1"/>
        <v>-0.02777777778</v>
      </c>
    </row>
    <row r="2547">
      <c r="A2547" s="66">
        <v>40466.0</v>
      </c>
      <c r="B2547" s="92">
        <v>2.5</v>
      </c>
      <c r="C2547" s="51">
        <f t="shared" si="1"/>
        <v>0.02040816327</v>
      </c>
    </row>
    <row r="2548">
      <c r="A2548" s="66">
        <v>40473.0</v>
      </c>
      <c r="B2548" s="92">
        <v>2.54</v>
      </c>
      <c r="C2548" s="51">
        <f t="shared" si="1"/>
        <v>0.016</v>
      </c>
    </row>
    <row r="2549">
      <c r="A2549" s="66">
        <v>40480.0</v>
      </c>
      <c r="B2549" s="92">
        <v>2.67</v>
      </c>
      <c r="C2549" s="51">
        <f t="shared" si="1"/>
        <v>0.05118110236</v>
      </c>
    </row>
    <row r="2550">
      <c r="A2550" s="66">
        <v>40487.0</v>
      </c>
      <c r="B2550" s="92">
        <v>2.61</v>
      </c>
      <c r="C2550" s="51">
        <f t="shared" si="1"/>
        <v>-0.02247191011</v>
      </c>
    </row>
    <row r="2551">
      <c r="A2551" s="66">
        <v>40494.0</v>
      </c>
      <c r="B2551" s="92">
        <v>2.68</v>
      </c>
      <c r="C2551" s="51">
        <f t="shared" si="1"/>
        <v>0.02681992337</v>
      </c>
    </row>
    <row r="2552">
      <c r="A2552" s="66">
        <v>40501.0</v>
      </c>
      <c r="B2552" s="92">
        <v>2.89</v>
      </c>
      <c r="C2552" s="51">
        <f t="shared" si="1"/>
        <v>0.07835820896</v>
      </c>
    </row>
    <row r="2553">
      <c r="A2553" s="66">
        <v>40508.0</v>
      </c>
      <c r="B2553" s="92">
        <v>2.84</v>
      </c>
      <c r="C2553" s="51">
        <f t="shared" si="1"/>
        <v>-0.01730103806</v>
      </c>
    </row>
    <row r="2554">
      <c r="A2554" s="66">
        <v>40515.0</v>
      </c>
      <c r="B2554" s="92">
        <v>2.93</v>
      </c>
      <c r="C2554" s="51">
        <f t="shared" si="1"/>
        <v>0.03169014085</v>
      </c>
    </row>
    <row r="2555">
      <c r="A2555" s="66">
        <v>40522.0</v>
      </c>
      <c r="B2555" s="92">
        <v>3.18</v>
      </c>
      <c r="C2555" s="51">
        <f t="shared" si="1"/>
        <v>0.08532423208</v>
      </c>
    </row>
    <row r="2556">
      <c r="A2556" s="66">
        <v>40529.0</v>
      </c>
      <c r="B2556" s="92">
        <v>3.42</v>
      </c>
      <c r="C2556" s="51">
        <f t="shared" si="1"/>
        <v>0.07547169811</v>
      </c>
    </row>
    <row r="2557">
      <c r="A2557" s="66">
        <v>40536.0</v>
      </c>
      <c r="B2557" s="92">
        <v>3.37</v>
      </c>
      <c r="C2557" s="51">
        <f t="shared" si="1"/>
        <v>-0.01461988304</v>
      </c>
    </row>
    <row r="2558">
      <c r="A2558" s="66">
        <v>40543.0</v>
      </c>
      <c r="B2558" s="92">
        <v>3.38</v>
      </c>
      <c r="C2558" s="51">
        <f t="shared" si="1"/>
        <v>0.00296735905</v>
      </c>
    </row>
    <row r="2559">
      <c r="A2559" s="66">
        <v>40550.0</v>
      </c>
      <c r="B2559" s="92">
        <v>3.4</v>
      </c>
      <c r="C2559" s="51">
        <f t="shared" si="1"/>
        <v>0.005917159763</v>
      </c>
    </row>
    <row r="2560">
      <c r="A2560" s="66">
        <v>40557.0</v>
      </c>
      <c r="B2560" s="92">
        <v>3.36</v>
      </c>
      <c r="C2560" s="51">
        <f t="shared" si="1"/>
        <v>-0.01176470588</v>
      </c>
    </row>
    <row r="2561">
      <c r="A2561" s="66">
        <v>40564.0</v>
      </c>
      <c r="B2561" s="92">
        <v>3.42</v>
      </c>
      <c r="C2561" s="51">
        <f t="shared" si="1"/>
        <v>0.01785714286</v>
      </c>
    </row>
    <row r="2562">
      <c r="A2562" s="66">
        <v>40571.0</v>
      </c>
      <c r="B2562" s="92">
        <v>3.4</v>
      </c>
      <c r="C2562" s="51">
        <f t="shared" si="1"/>
        <v>-0.005847953216</v>
      </c>
    </row>
    <row r="2563">
      <c r="A2563" s="66">
        <v>40578.0</v>
      </c>
      <c r="B2563" s="92">
        <v>3.54</v>
      </c>
      <c r="C2563" s="51">
        <f t="shared" si="1"/>
        <v>0.04117647059</v>
      </c>
    </row>
    <row r="2564">
      <c r="A2564" s="66">
        <v>40585.0</v>
      </c>
      <c r="B2564" s="92">
        <v>3.68</v>
      </c>
      <c r="C2564" s="51">
        <f t="shared" si="1"/>
        <v>0.0395480226</v>
      </c>
    </row>
    <row r="2565">
      <c r="A2565" s="66">
        <v>40592.0</v>
      </c>
      <c r="B2565" s="92">
        <v>3.6</v>
      </c>
      <c r="C2565" s="51">
        <f t="shared" si="1"/>
        <v>-0.02173913043</v>
      </c>
    </row>
    <row r="2566">
      <c r="A2566" s="66">
        <v>40599.0</v>
      </c>
      <c r="B2566" s="92">
        <v>3.46</v>
      </c>
      <c r="C2566" s="51">
        <f t="shared" si="1"/>
        <v>-0.03888888889</v>
      </c>
    </row>
    <row r="2567">
      <c r="A2567" s="66">
        <v>40606.0</v>
      </c>
      <c r="B2567" s="92">
        <v>3.47</v>
      </c>
      <c r="C2567" s="51">
        <f t="shared" si="1"/>
        <v>0.00289017341</v>
      </c>
    </row>
    <row r="2568">
      <c r="A2568" s="66">
        <v>40613.0</v>
      </c>
      <c r="B2568" s="92">
        <v>3.46</v>
      </c>
      <c r="C2568" s="51">
        <f t="shared" si="1"/>
        <v>-0.00288184438</v>
      </c>
    </row>
    <row r="2569">
      <c r="A2569" s="66">
        <v>40620.0</v>
      </c>
      <c r="B2569" s="92">
        <v>3.29</v>
      </c>
      <c r="C2569" s="51">
        <f t="shared" si="1"/>
        <v>-0.04913294798</v>
      </c>
    </row>
    <row r="2570">
      <c r="A2570" s="66">
        <v>40627.0</v>
      </c>
      <c r="B2570" s="92">
        <v>3.38</v>
      </c>
      <c r="C2570" s="51">
        <f t="shared" si="1"/>
        <v>0.0273556231</v>
      </c>
    </row>
    <row r="2571">
      <c r="A2571" s="66">
        <v>40634.0</v>
      </c>
      <c r="B2571" s="92">
        <v>3.47</v>
      </c>
      <c r="C2571" s="51">
        <f t="shared" si="1"/>
        <v>0.02662721893</v>
      </c>
    </row>
    <row r="2572">
      <c r="A2572" s="66">
        <v>40641.0</v>
      </c>
      <c r="B2572" s="92">
        <v>3.54</v>
      </c>
      <c r="C2572" s="51">
        <f t="shared" si="1"/>
        <v>0.02017291066</v>
      </c>
    </row>
    <row r="2573">
      <c r="A2573" s="66">
        <v>40648.0</v>
      </c>
      <c r="B2573" s="92">
        <v>3.51</v>
      </c>
      <c r="C2573" s="51">
        <f t="shared" si="1"/>
        <v>-0.008474576271</v>
      </c>
    </row>
    <row r="2574">
      <c r="A2574" s="66">
        <v>40655.0</v>
      </c>
      <c r="B2574" s="92">
        <v>3.41</v>
      </c>
      <c r="C2574" s="51">
        <f t="shared" si="1"/>
        <v>-0.02849002849</v>
      </c>
    </row>
    <row r="2575">
      <c r="A2575" s="66">
        <v>40662.0</v>
      </c>
      <c r="B2575" s="92">
        <v>3.36</v>
      </c>
      <c r="C2575" s="51">
        <f t="shared" si="1"/>
        <v>-0.0146627566</v>
      </c>
    </row>
    <row r="2576">
      <c r="A2576" s="66">
        <v>40669.0</v>
      </c>
      <c r="B2576" s="92">
        <v>3.24</v>
      </c>
      <c r="C2576" s="51">
        <f t="shared" si="1"/>
        <v>-0.03571428571</v>
      </c>
    </row>
    <row r="2577">
      <c r="A2577" s="66">
        <v>40676.0</v>
      </c>
      <c r="B2577" s="92">
        <v>3.2</v>
      </c>
      <c r="C2577" s="51">
        <f t="shared" si="1"/>
        <v>-0.01234567901</v>
      </c>
    </row>
    <row r="2578">
      <c r="A2578" s="66">
        <v>40683.0</v>
      </c>
      <c r="B2578" s="92">
        <v>3.15</v>
      </c>
      <c r="C2578" s="51">
        <f t="shared" si="1"/>
        <v>-0.015625</v>
      </c>
    </row>
    <row r="2579">
      <c r="A2579" s="66">
        <v>40690.0</v>
      </c>
      <c r="B2579" s="92">
        <v>3.1</v>
      </c>
      <c r="C2579" s="51">
        <f t="shared" si="1"/>
        <v>-0.01587301587</v>
      </c>
    </row>
    <row r="2580">
      <c r="A2580" s="66">
        <v>40697.0</v>
      </c>
      <c r="B2580" s="92">
        <v>3.01</v>
      </c>
      <c r="C2580" s="51">
        <f t="shared" si="1"/>
        <v>-0.02903225806</v>
      </c>
    </row>
    <row r="2581">
      <c r="A2581" s="66">
        <v>40704.0</v>
      </c>
      <c r="B2581" s="92">
        <v>3.0</v>
      </c>
      <c r="C2581" s="51">
        <f t="shared" si="1"/>
        <v>-0.003322259136</v>
      </c>
    </row>
    <row r="2582">
      <c r="A2582" s="66">
        <v>40711.0</v>
      </c>
      <c r="B2582" s="92">
        <v>2.99</v>
      </c>
      <c r="C2582" s="51">
        <f t="shared" si="1"/>
        <v>-0.003333333333</v>
      </c>
    </row>
    <row r="2583">
      <c r="A2583" s="66">
        <v>40718.0</v>
      </c>
      <c r="B2583" s="92">
        <v>2.96</v>
      </c>
      <c r="C2583" s="51">
        <f t="shared" si="1"/>
        <v>-0.01003344482</v>
      </c>
    </row>
    <row r="2584">
      <c r="A2584" s="66">
        <v>40725.0</v>
      </c>
      <c r="B2584" s="92">
        <v>3.11</v>
      </c>
      <c r="C2584" s="51">
        <f t="shared" si="1"/>
        <v>0.05067567568</v>
      </c>
    </row>
    <row r="2585">
      <c r="A2585" s="66">
        <v>40732.0</v>
      </c>
      <c r="B2585" s="92">
        <v>3.12</v>
      </c>
      <c r="C2585" s="51">
        <f t="shared" si="1"/>
        <v>0.003215434084</v>
      </c>
    </row>
    <row r="2586">
      <c r="A2586" s="66">
        <v>40739.0</v>
      </c>
      <c r="B2586" s="92">
        <v>2.94</v>
      </c>
      <c r="C2586" s="51">
        <f t="shared" si="1"/>
        <v>-0.05769230769</v>
      </c>
    </row>
    <row r="2587">
      <c r="A2587" s="66">
        <v>40746.0</v>
      </c>
      <c r="B2587" s="92">
        <v>2.97</v>
      </c>
      <c r="C2587" s="51">
        <f t="shared" si="1"/>
        <v>0.01020408163</v>
      </c>
    </row>
    <row r="2588">
      <c r="A2588" s="66">
        <v>40753.0</v>
      </c>
      <c r="B2588" s="92">
        <v>2.97</v>
      </c>
      <c r="C2588" s="51">
        <f t="shared" si="1"/>
        <v>0</v>
      </c>
    </row>
    <row r="2589">
      <c r="A2589" s="66">
        <v>40760.0</v>
      </c>
      <c r="B2589" s="92">
        <v>2.62</v>
      </c>
      <c r="C2589" s="51">
        <f t="shared" si="1"/>
        <v>-0.1178451178</v>
      </c>
    </row>
    <row r="2590">
      <c r="A2590" s="66">
        <v>40767.0</v>
      </c>
      <c r="B2590" s="92">
        <v>2.27</v>
      </c>
      <c r="C2590" s="51">
        <f t="shared" si="1"/>
        <v>-0.1335877863</v>
      </c>
    </row>
    <row r="2591">
      <c r="A2591" s="66">
        <v>40774.0</v>
      </c>
      <c r="B2591" s="92">
        <v>2.17</v>
      </c>
      <c r="C2591" s="51">
        <f t="shared" si="1"/>
        <v>-0.04405286344</v>
      </c>
    </row>
    <row r="2592">
      <c r="A2592" s="66">
        <v>40781.0</v>
      </c>
      <c r="B2592" s="92">
        <v>2.19</v>
      </c>
      <c r="C2592" s="51">
        <f t="shared" si="1"/>
        <v>0.009216589862</v>
      </c>
    </row>
    <row r="2593">
      <c r="A2593" s="66">
        <v>40788.0</v>
      </c>
      <c r="B2593" s="92">
        <v>2.17</v>
      </c>
      <c r="C2593" s="51">
        <f t="shared" si="1"/>
        <v>-0.009132420091</v>
      </c>
    </row>
    <row r="2594">
      <c r="A2594" s="66">
        <v>40795.0</v>
      </c>
      <c r="B2594" s="92">
        <v>1.99</v>
      </c>
      <c r="C2594" s="51">
        <f t="shared" si="1"/>
        <v>-0.08294930876</v>
      </c>
    </row>
    <row r="2595">
      <c r="A2595" s="66">
        <v>40802.0</v>
      </c>
      <c r="B2595" s="92">
        <v>2.03</v>
      </c>
      <c r="C2595" s="51">
        <f t="shared" si="1"/>
        <v>0.02010050251</v>
      </c>
    </row>
    <row r="2596">
      <c r="A2596" s="66">
        <v>40809.0</v>
      </c>
      <c r="B2596" s="92">
        <v>1.87</v>
      </c>
      <c r="C2596" s="51">
        <f t="shared" si="1"/>
        <v>-0.07881773399</v>
      </c>
    </row>
    <row r="2597">
      <c r="A2597" s="66">
        <v>40816.0</v>
      </c>
      <c r="B2597" s="92">
        <v>1.97</v>
      </c>
      <c r="C2597" s="51">
        <f t="shared" si="1"/>
        <v>0.05347593583</v>
      </c>
    </row>
    <row r="2598">
      <c r="A2598" s="66">
        <v>40823.0</v>
      </c>
      <c r="B2598" s="92">
        <v>1.93</v>
      </c>
      <c r="C2598" s="51">
        <f t="shared" si="1"/>
        <v>-0.02030456853</v>
      </c>
    </row>
    <row r="2599">
      <c r="A2599" s="66">
        <v>40830.0</v>
      </c>
      <c r="B2599" s="92">
        <v>2.22</v>
      </c>
      <c r="C2599" s="51">
        <f t="shared" si="1"/>
        <v>0.1502590674</v>
      </c>
    </row>
    <row r="2600">
      <c r="A2600" s="66">
        <v>40837.0</v>
      </c>
      <c r="B2600" s="92">
        <v>2.2</v>
      </c>
      <c r="C2600" s="51">
        <f t="shared" si="1"/>
        <v>-0.009009009009</v>
      </c>
    </row>
    <row r="2601">
      <c r="A2601" s="66">
        <v>40844.0</v>
      </c>
      <c r="B2601" s="92">
        <v>2.28</v>
      </c>
      <c r="C2601" s="51">
        <f t="shared" si="1"/>
        <v>0.03636363636</v>
      </c>
    </row>
    <row r="2602">
      <c r="A2602" s="66">
        <v>40851.0</v>
      </c>
      <c r="B2602" s="92">
        <v>2.07</v>
      </c>
      <c r="C2602" s="51">
        <f t="shared" si="1"/>
        <v>-0.09210526316</v>
      </c>
    </row>
    <row r="2603">
      <c r="A2603" s="66">
        <v>40858.0</v>
      </c>
      <c r="B2603" s="92">
        <v>2.05</v>
      </c>
      <c r="C2603" s="51">
        <f t="shared" si="1"/>
        <v>-0.009661835749</v>
      </c>
    </row>
    <row r="2604">
      <c r="A2604" s="66">
        <v>40865.0</v>
      </c>
      <c r="B2604" s="92">
        <v>2.02</v>
      </c>
      <c r="C2604" s="51">
        <f t="shared" si="1"/>
        <v>-0.01463414634</v>
      </c>
    </row>
    <row r="2605">
      <c r="A2605" s="66">
        <v>40872.0</v>
      </c>
      <c r="B2605" s="92">
        <v>1.94</v>
      </c>
      <c r="C2605" s="51">
        <f t="shared" si="1"/>
        <v>-0.0396039604</v>
      </c>
    </row>
    <row r="2606">
      <c r="A2606" s="66">
        <v>40879.0</v>
      </c>
      <c r="B2606" s="92">
        <v>2.04</v>
      </c>
      <c r="C2606" s="51">
        <f t="shared" si="1"/>
        <v>0.05154639175</v>
      </c>
    </row>
    <row r="2607">
      <c r="A2607" s="66">
        <v>40886.0</v>
      </c>
      <c r="B2607" s="92">
        <v>2.04</v>
      </c>
      <c r="C2607" s="51">
        <f t="shared" si="1"/>
        <v>0</v>
      </c>
    </row>
    <row r="2608">
      <c r="A2608" s="66">
        <v>40893.0</v>
      </c>
      <c r="B2608" s="92">
        <v>1.94</v>
      </c>
      <c r="C2608" s="51">
        <f t="shared" si="1"/>
        <v>-0.04901960784</v>
      </c>
    </row>
    <row r="2609">
      <c r="A2609" s="66">
        <v>40900.0</v>
      </c>
      <c r="B2609" s="92">
        <v>1.95</v>
      </c>
      <c r="C2609" s="51">
        <f t="shared" si="1"/>
        <v>0.005154639175</v>
      </c>
    </row>
    <row r="2610">
      <c r="A2610" s="66">
        <v>40907.0</v>
      </c>
      <c r="B2610" s="92">
        <v>1.94</v>
      </c>
      <c r="C2610" s="51">
        <f t="shared" si="1"/>
        <v>-0.005128205128</v>
      </c>
    </row>
    <row r="2611">
      <c r="A2611" s="66">
        <v>40914.0</v>
      </c>
      <c r="B2611" s="92">
        <v>1.99</v>
      </c>
      <c r="C2611" s="51">
        <f t="shared" si="1"/>
        <v>0.02577319588</v>
      </c>
    </row>
    <row r="2612">
      <c r="A2612" s="66">
        <v>40921.0</v>
      </c>
      <c r="B2612" s="92">
        <v>1.95</v>
      </c>
      <c r="C2612" s="51">
        <f t="shared" si="1"/>
        <v>-0.02010050251</v>
      </c>
    </row>
    <row r="2613">
      <c r="A2613" s="66">
        <v>40928.0</v>
      </c>
      <c r="B2613" s="92">
        <v>1.96</v>
      </c>
      <c r="C2613" s="51">
        <f t="shared" si="1"/>
        <v>0.005128205128</v>
      </c>
    </row>
    <row r="2614">
      <c r="A2614" s="66">
        <v>40935.0</v>
      </c>
      <c r="B2614" s="92">
        <v>2.01</v>
      </c>
      <c r="C2614" s="51">
        <f t="shared" si="1"/>
        <v>0.02551020408</v>
      </c>
    </row>
    <row r="2615">
      <c r="A2615" s="66">
        <v>40942.0</v>
      </c>
      <c r="B2615" s="92">
        <v>1.88</v>
      </c>
      <c r="C2615" s="51">
        <f t="shared" si="1"/>
        <v>-0.06467661692</v>
      </c>
    </row>
    <row r="2616">
      <c r="A2616" s="66">
        <v>40949.0</v>
      </c>
      <c r="B2616" s="92">
        <v>1.99</v>
      </c>
      <c r="C2616" s="51">
        <f t="shared" si="1"/>
        <v>0.0585106383</v>
      </c>
    </row>
    <row r="2617">
      <c r="A2617" s="66">
        <v>40956.0</v>
      </c>
      <c r="B2617" s="92">
        <v>1.97</v>
      </c>
      <c r="C2617" s="51">
        <f t="shared" si="1"/>
        <v>-0.01005025126</v>
      </c>
    </row>
    <row r="2618">
      <c r="A2618" s="66">
        <v>40963.0</v>
      </c>
      <c r="B2618" s="92">
        <v>2.01</v>
      </c>
      <c r="C2618" s="51">
        <f t="shared" si="1"/>
        <v>0.02030456853</v>
      </c>
    </row>
    <row r="2619">
      <c r="A2619" s="66">
        <v>40970.0</v>
      </c>
      <c r="B2619" s="92">
        <v>1.97</v>
      </c>
      <c r="C2619" s="51">
        <f t="shared" si="1"/>
        <v>-0.01990049751</v>
      </c>
    </row>
    <row r="2620">
      <c r="A2620" s="66">
        <v>40977.0</v>
      </c>
      <c r="B2620" s="92">
        <v>2.0</v>
      </c>
      <c r="C2620" s="51">
        <f t="shared" si="1"/>
        <v>0.0152284264</v>
      </c>
    </row>
    <row r="2621">
      <c r="A2621" s="66">
        <v>40984.0</v>
      </c>
      <c r="B2621" s="92">
        <v>2.21</v>
      </c>
      <c r="C2621" s="51">
        <f t="shared" si="1"/>
        <v>0.105</v>
      </c>
    </row>
    <row r="2622">
      <c r="A2622" s="66">
        <v>40991.0</v>
      </c>
      <c r="B2622" s="92">
        <v>2.32</v>
      </c>
      <c r="C2622" s="51">
        <f t="shared" si="1"/>
        <v>0.04977375566</v>
      </c>
    </row>
    <row r="2623">
      <c r="A2623" s="66">
        <v>40998.0</v>
      </c>
      <c r="B2623" s="92">
        <v>2.22</v>
      </c>
      <c r="C2623" s="51">
        <f t="shared" si="1"/>
        <v>-0.04310344828</v>
      </c>
    </row>
    <row r="2624">
      <c r="A2624" s="66">
        <v>41005.0</v>
      </c>
      <c r="B2624" s="92">
        <v>2.21</v>
      </c>
      <c r="C2624" s="51">
        <f t="shared" si="1"/>
        <v>-0.004504504505</v>
      </c>
    </row>
    <row r="2625">
      <c r="A2625" s="66">
        <v>41012.0</v>
      </c>
      <c r="B2625" s="92">
        <v>2.04</v>
      </c>
      <c r="C2625" s="51">
        <f t="shared" si="1"/>
        <v>-0.07692307692</v>
      </c>
    </row>
    <row r="2626">
      <c r="A2626" s="66">
        <v>41019.0</v>
      </c>
      <c r="B2626" s="92">
        <v>2.0</v>
      </c>
      <c r="C2626" s="51">
        <f t="shared" si="1"/>
        <v>-0.01960784314</v>
      </c>
    </row>
    <row r="2627">
      <c r="A2627" s="66">
        <v>41026.0</v>
      </c>
      <c r="B2627" s="92">
        <v>1.98</v>
      </c>
      <c r="C2627" s="51">
        <f t="shared" si="1"/>
        <v>-0.01</v>
      </c>
    </row>
    <row r="2628">
      <c r="A2628" s="66">
        <v>41033.0</v>
      </c>
      <c r="B2628" s="92">
        <v>1.95</v>
      </c>
      <c r="C2628" s="51">
        <f t="shared" si="1"/>
        <v>-0.01515151515</v>
      </c>
    </row>
    <row r="2629">
      <c r="A2629" s="66">
        <v>41040.0</v>
      </c>
      <c r="B2629" s="92">
        <v>1.88</v>
      </c>
      <c r="C2629" s="51">
        <f t="shared" si="1"/>
        <v>-0.0358974359</v>
      </c>
    </row>
    <row r="2630">
      <c r="A2630" s="66">
        <v>41047.0</v>
      </c>
      <c r="B2630" s="92">
        <v>1.74</v>
      </c>
      <c r="C2630" s="51">
        <f t="shared" si="1"/>
        <v>-0.07446808511</v>
      </c>
    </row>
    <row r="2631">
      <c r="A2631" s="66">
        <v>41054.0</v>
      </c>
      <c r="B2631" s="92">
        <v>1.76</v>
      </c>
      <c r="C2631" s="51">
        <f t="shared" si="1"/>
        <v>0.01149425287</v>
      </c>
    </row>
    <row r="2632">
      <c r="A2632" s="66">
        <v>41061.0</v>
      </c>
      <c r="B2632" s="92">
        <v>1.61</v>
      </c>
      <c r="C2632" s="51">
        <f t="shared" si="1"/>
        <v>-0.08522727273</v>
      </c>
    </row>
    <row r="2633">
      <c r="A2633" s="66">
        <v>41068.0</v>
      </c>
      <c r="B2633" s="92">
        <v>1.61</v>
      </c>
      <c r="C2633" s="51">
        <f t="shared" si="1"/>
        <v>0</v>
      </c>
    </row>
    <row r="2634">
      <c r="A2634" s="66">
        <v>41075.0</v>
      </c>
      <c r="B2634" s="92">
        <v>1.62</v>
      </c>
      <c r="C2634" s="51">
        <f t="shared" si="1"/>
        <v>0.006211180124</v>
      </c>
    </row>
    <row r="2635">
      <c r="A2635" s="66">
        <v>41082.0</v>
      </c>
      <c r="B2635" s="92">
        <v>1.64</v>
      </c>
      <c r="C2635" s="51">
        <f t="shared" si="1"/>
        <v>0.01234567901</v>
      </c>
    </row>
    <row r="2636">
      <c r="A2636" s="66">
        <v>41089.0</v>
      </c>
      <c r="B2636" s="92">
        <v>1.64</v>
      </c>
      <c r="C2636" s="51">
        <f t="shared" si="1"/>
        <v>0</v>
      </c>
    </row>
    <row r="2637">
      <c r="A2637" s="66">
        <v>41096.0</v>
      </c>
      <c r="B2637" s="92">
        <v>1.61</v>
      </c>
      <c r="C2637" s="51">
        <f t="shared" si="1"/>
        <v>-0.01829268293</v>
      </c>
    </row>
    <row r="2638">
      <c r="A2638" s="66">
        <v>41103.0</v>
      </c>
      <c r="B2638" s="92">
        <v>1.52</v>
      </c>
      <c r="C2638" s="51">
        <f t="shared" si="1"/>
        <v>-0.05590062112</v>
      </c>
    </row>
    <row r="2639">
      <c r="A2639" s="66">
        <v>41110.0</v>
      </c>
      <c r="B2639" s="92">
        <v>1.52</v>
      </c>
      <c r="C2639" s="51">
        <f t="shared" si="1"/>
        <v>0</v>
      </c>
    </row>
    <row r="2640">
      <c r="A2640" s="66">
        <v>41117.0</v>
      </c>
      <c r="B2640" s="92">
        <v>1.47</v>
      </c>
      <c r="C2640" s="51">
        <f t="shared" si="1"/>
        <v>-0.03289473684</v>
      </c>
    </row>
    <row r="2641">
      <c r="A2641" s="66">
        <v>41124.0</v>
      </c>
      <c r="B2641" s="92">
        <v>1.54</v>
      </c>
      <c r="C2641" s="51">
        <f t="shared" si="1"/>
        <v>0.04761904762</v>
      </c>
    </row>
    <row r="2642">
      <c r="A2642" s="66">
        <v>41131.0</v>
      </c>
      <c r="B2642" s="92">
        <v>1.65</v>
      </c>
      <c r="C2642" s="51">
        <f t="shared" si="1"/>
        <v>0.07142857143</v>
      </c>
    </row>
    <row r="2643">
      <c r="A2643" s="66">
        <v>41138.0</v>
      </c>
      <c r="B2643" s="92">
        <v>1.76</v>
      </c>
      <c r="C2643" s="51">
        <f t="shared" si="1"/>
        <v>0.06666666667</v>
      </c>
    </row>
    <row r="2644">
      <c r="A2644" s="66">
        <v>41145.0</v>
      </c>
      <c r="B2644" s="92">
        <v>1.74</v>
      </c>
      <c r="C2644" s="51">
        <f t="shared" si="1"/>
        <v>-0.01136363636</v>
      </c>
    </row>
    <row r="2645">
      <c r="A2645" s="66">
        <v>41152.0</v>
      </c>
      <c r="B2645" s="92">
        <v>1.63</v>
      </c>
      <c r="C2645" s="51">
        <f t="shared" si="1"/>
        <v>-0.0632183908</v>
      </c>
    </row>
    <row r="2646">
      <c r="A2646" s="66">
        <v>41159.0</v>
      </c>
      <c r="B2646" s="92">
        <v>1.64</v>
      </c>
      <c r="C2646" s="51">
        <f t="shared" si="1"/>
        <v>0.006134969325</v>
      </c>
    </row>
    <row r="2647">
      <c r="A2647" s="66">
        <v>41166.0</v>
      </c>
      <c r="B2647" s="92">
        <v>1.76</v>
      </c>
      <c r="C2647" s="51">
        <f t="shared" si="1"/>
        <v>0.07317073171</v>
      </c>
    </row>
    <row r="2648">
      <c r="A2648" s="66">
        <v>41173.0</v>
      </c>
      <c r="B2648" s="92">
        <v>1.81</v>
      </c>
      <c r="C2648" s="51">
        <f t="shared" si="1"/>
        <v>0.02840909091</v>
      </c>
    </row>
    <row r="2649">
      <c r="A2649" s="66">
        <v>41180.0</v>
      </c>
      <c r="B2649" s="92">
        <v>1.68</v>
      </c>
      <c r="C2649" s="51">
        <f t="shared" si="1"/>
        <v>-0.07182320442</v>
      </c>
    </row>
    <row r="2650">
      <c r="A2650" s="66">
        <v>41187.0</v>
      </c>
      <c r="B2650" s="92">
        <v>1.67</v>
      </c>
      <c r="C2650" s="51">
        <f t="shared" si="1"/>
        <v>-0.005952380952</v>
      </c>
    </row>
    <row r="2651">
      <c r="A2651" s="66">
        <v>41194.0</v>
      </c>
      <c r="B2651" s="92">
        <v>1.71</v>
      </c>
      <c r="C2651" s="51">
        <f t="shared" si="1"/>
        <v>0.02395209581</v>
      </c>
    </row>
    <row r="2652">
      <c r="A2652" s="66">
        <v>41201.0</v>
      </c>
      <c r="B2652" s="92">
        <v>1.79</v>
      </c>
      <c r="C2652" s="51">
        <f t="shared" si="1"/>
        <v>0.04678362573</v>
      </c>
    </row>
    <row r="2653">
      <c r="A2653" s="66">
        <v>41208.0</v>
      </c>
      <c r="B2653" s="92">
        <v>1.81</v>
      </c>
      <c r="C2653" s="51">
        <f t="shared" si="1"/>
        <v>0.01117318436</v>
      </c>
    </row>
    <row r="2654">
      <c r="A2654" s="66">
        <v>41215.0</v>
      </c>
      <c r="B2654" s="92">
        <v>1.74</v>
      </c>
      <c r="C2654" s="51">
        <f t="shared" si="1"/>
        <v>-0.03867403315</v>
      </c>
    </row>
    <row r="2655">
      <c r="A2655" s="66">
        <v>41222.0</v>
      </c>
      <c r="B2655" s="92">
        <v>1.68</v>
      </c>
      <c r="C2655" s="51">
        <f t="shared" si="1"/>
        <v>-0.03448275862</v>
      </c>
    </row>
    <row r="2656">
      <c r="A2656" s="66">
        <v>41229.0</v>
      </c>
      <c r="B2656" s="92">
        <v>1.59</v>
      </c>
      <c r="C2656" s="51">
        <f t="shared" si="1"/>
        <v>-0.05357142857</v>
      </c>
    </row>
    <row r="2657">
      <c r="A2657" s="66">
        <v>41236.0</v>
      </c>
      <c r="B2657" s="92">
        <v>1.67</v>
      </c>
      <c r="C2657" s="51">
        <f t="shared" si="1"/>
        <v>0.05031446541</v>
      </c>
    </row>
    <row r="2658">
      <c r="A2658" s="66">
        <v>41243.0</v>
      </c>
      <c r="B2658" s="92">
        <v>1.63</v>
      </c>
      <c r="C2658" s="51">
        <f t="shared" si="1"/>
        <v>-0.02395209581</v>
      </c>
    </row>
    <row r="2659">
      <c r="A2659" s="66">
        <v>41250.0</v>
      </c>
      <c r="B2659" s="92">
        <v>1.62</v>
      </c>
      <c r="C2659" s="51">
        <f t="shared" si="1"/>
        <v>-0.006134969325</v>
      </c>
    </row>
    <row r="2660">
      <c r="A2660" s="66">
        <v>41257.0</v>
      </c>
      <c r="B2660" s="92">
        <v>1.69</v>
      </c>
      <c r="C2660" s="51">
        <f t="shared" si="1"/>
        <v>0.04320987654</v>
      </c>
    </row>
    <row r="2661">
      <c r="A2661" s="66">
        <v>41264.0</v>
      </c>
      <c r="B2661" s="92">
        <v>1.8</v>
      </c>
      <c r="C2661" s="51">
        <f t="shared" si="1"/>
        <v>0.0650887574</v>
      </c>
    </row>
    <row r="2662">
      <c r="A2662" s="66">
        <v>41271.0</v>
      </c>
      <c r="B2662" s="92">
        <v>1.76</v>
      </c>
      <c r="C2662" s="51">
        <f t="shared" si="1"/>
        <v>-0.02222222222</v>
      </c>
    </row>
    <row r="2663">
      <c r="A2663" s="66">
        <v>41278.0</v>
      </c>
      <c r="B2663" s="92">
        <v>1.87</v>
      </c>
      <c r="C2663" s="51">
        <f t="shared" si="1"/>
        <v>0.0625</v>
      </c>
    </row>
    <row r="2664">
      <c r="A2664" s="66">
        <v>41285.0</v>
      </c>
      <c r="B2664" s="92">
        <v>1.9</v>
      </c>
      <c r="C2664" s="51">
        <f t="shared" si="1"/>
        <v>0.01604278075</v>
      </c>
    </row>
    <row r="2665">
      <c r="A2665" s="66">
        <v>41292.0</v>
      </c>
      <c r="B2665" s="92">
        <v>1.87</v>
      </c>
      <c r="C2665" s="51">
        <f t="shared" si="1"/>
        <v>-0.01578947368</v>
      </c>
    </row>
    <row r="2666">
      <c r="A2666" s="66">
        <v>41299.0</v>
      </c>
      <c r="B2666" s="92">
        <v>1.9</v>
      </c>
      <c r="C2666" s="51">
        <f t="shared" si="1"/>
        <v>0.01604278075</v>
      </c>
    </row>
    <row r="2667">
      <c r="A2667" s="66">
        <v>41306.0</v>
      </c>
      <c r="B2667" s="92">
        <v>2.02</v>
      </c>
      <c r="C2667" s="51">
        <f t="shared" si="1"/>
        <v>0.06315789474</v>
      </c>
    </row>
    <row r="2668">
      <c r="A2668" s="66">
        <v>41313.0</v>
      </c>
      <c r="B2668" s="92">
        <v>2.0</v>
      </c>
      <c r="C2668" s="51">
        <f t="shared" si="1"/>
        <v>-0.009900990099</v>
      </c>
    </row>
    <row r="2669">
      <c r="A2669" s="66">
        <v>41320.0</v>
      </c>
      <c r="B2669" s="92">
        <v>2.01</v>
      </c>
      <c r="C2669" s="51">
        <f t="shared" si="1"/>
        <v>0.005</v>
      </c>
    </row>
    <row r="2670">
      <c r="A2670" s="66">
        <v>41327.0</v>
      </c>
      <c r="B2670" s="92">
        <v>2.0</v>
      </c>
      <c r="C2670" s="51">
        <f t="shared" si="1"/>
        <v>-0.004975124378</v>
      </c>
    </row>
    <row r="2671">
      <c r="A2671" s="66">
        <v>41334.0</v>
      </c>
      <c r="B2671" s="92">
        <v>1.88</v>
      </c>
      <c r="C2671" s="51">
        <f t="shared" si="1"/>
        <v>-0.06</v>
      </c>
    </row>
    <row r="2672">
      <c r="A2672" s="66">
        <v>41341.0</v>
      </c>
      <c r="B2672" s="92">
        <v>1.96</v>
      </c>
      <c r="C2672" s="51">
        <f t="shared" si="1"/>
        <v>0.04255319149</v>
      </c>
    </row>
    <row r="2673">
      <c r="A2673" s="66">
        <v>41348.0</v>
      </c>
      <c r="B2673" s="92">
        <v>2.04</v>
      </c>
      <c r="C2673" s="51">
        <f t="shared" si="1"/>
        <v>0.04081632653</v>
      </c>
    </row>
    <row r="2674">
      <c r="A2674" s="66">
        <v>41355.0</v>
      </c>
      <c r="B2674" s="92">
        <v>1.94</v>
      </c>
      <c r="C2674" s="51">
        <f t="shared" si="1"/>
        <v>-0.04901960784</v>
      </c>
    </row>
    <row r="2675">
      <c r="A2675" s="66">
        <v>41362.0</v>
      </c>
      <c r="B2675" s="92">
        <v>1.9</v>
      </c>
      <c r="C2675" s="51">
        <f t="shared" si="1"/>
        <v>-0.0206185567</v>
      </c>
    </row>
    <row r="2676">
      <c r="A2676" s="66">
        <v>41369.0</v>
      </c>
      <c r="B2676" s="92">
        <v>1.81</v>
      </c>
      <c r="C2676" s="51">
        <f t="shared" si="1"/>
        <v>-0.04736842105</v>
      </c>
    </row>
    <row r="2677">
      <c r="A2677" s="66">
        <v>41376.0</v>
      </c>
      <c r="B2677" s="92">
        <v>1.79</v>
      </c>
      <c r="C2677" s="51">
        <f t="shared" si="1"/>
        <v>-0.01104972376</v>
      </c>
    </row>
    <row r="2678">
      <c r="A2678" s="66">
        <v>41383.0</v>
      </c>
      <c r="B2678" s="92">
        <v>1.73</v>
      </c>
      <c r="C2678" s="51">
        <f t="shared" si="1"/>
        <v>-0.03351955307</v>
      </c>
    </row>
    <row r="2679">
      <c r="A2679" s="66">
        <v>41390.0</v>
      </c>
      <c r="B2679" s="92">
        <v>1.73</v>
      </c>
      <c r="C2679" s="51">
        <f t="shared" si="1"/>
        <v>0</v>
      </c>
    </row>
    <row r="2680">
      <c r="A2680" s="66">
        <v>41397.0</v>
      </c>
      <c r="B2680" s="92">
        <v>1.7</v>
      </c>
      <c r="C2680" s="51">
        <f t="shared" si="1"/>
        <v>-0.01734104046</v>
      </c>
    </row>
    <row r="2681">
      <c r="A2681" s="66">
        <v>41404.0</v>
      </c>
      <c r="B2681" s="92">
        <v>1.83</v>
      </c>
      <c r="C2681" s="51">
        <f t="shared" si="1"/>
        <v>0.07647058824</v>
      </c>
    </row>
    <row r="2682">
      <c r="A2682" s="66">
        <v>41411.0</v>
      </c>
      <c r="B2682" s="92">
        <v>1.93</v>
      </c>
      <c r="C2682" s="51">
        <f t="shared" si="1"/>
        <v>0.05464480874</v>
      </c>
    </row>
    <row r="2683">
      <c r="A2683" s="66">
        <v>41418.0</v>
      </c>
      <c r="B2683" s="92">
        <v>1.99</v>
      </c>
      <c r="C2683" s="51">
        <f t="shared" si="1"/>
        <v>0.0310880829</v>
      </c>
    </row>
    <row r="2684">
      <c r="A2684" s="66">
        <v>41425.0</v>
      </c>
      <c r="B2684" s="92">
        <v>2.14</v>
      </c>
      <c r="C2684" s="51">
        <f t="shared" si="1"/>
        <v>0.07537688442</v>
      </c>
    </row>
    <row r="2685">
      <c r="A2685" s="66">
        <v>41432.0</v>
      </c>
      <c r="B2685" s="92">
        <v>2.12</v>
      </c>
      <c r="C2685" s="51">
        <f t="shared" si="1"/>
        <v>-0.009345794393</v>
      </c>
    </row>
    <row r="2686">
      <c r="A2686" s="66">
        <v>41439.0</v>
      </c>
      <c r="B2686" s="92">
        <v>2.2</v>
      </c>
      <c r="C2686" s="51">
        <f t="shared" si="1"/>
        <v>0.03773584906</v>
      </c>
    </row>
    <row r="2687">
      <c r="A2687" s="66">
        <v>41446.0</v>
      </c>
      <c r="B2687" s="92">
        <v>2.33</v>
      </c>
      <c r="C2687" s="51">
        <f t="shared" si="1"/>
        <v>0.05909090909</v>
      </c>
    </row>
    <row r="2688">
      <c r="A2688" s="66">
        <v>41453.0</v>
      </c>
      <c r="B2688" s="92">
        <v>2.55</v>
      </c>
      <c r="C2688" s="51">
        <f t="shared" si="1"/>
        <v>0.09442060086</v>
      </c>
    </row>
    <row r="2689">
      <c r="A2689" s="66">
        <v>41460.0</v>
      </c>
      <c r="B2689" s="92">
        <v>2.56</v>
      </c>
      <c r="C2689" s="51">
        <f t="shared" si="1"/>
        <v>0.003921568627</v>
      </c>
    </row>
    <row r="2690">
      <c r="A2690" s="66">
        <v>41467.0</v>
      </c>
      <c r="B2690" s="92">
        <v>2.64</v>
      </c>
      <c r="C2690" s="51">
        <f t="shared" si="1"/>
        <v>0.03125</v>
      </c>
    </row>
    <row r="2691">
      <c r="A2691" s="66">
        <v>41474.0</v>
      </c>
      <c r="B2691" s="92">
        <v>2.54</v>
      </c>
      <c r="C2691" s="51">
        <f t="shared" si="1"/>
        <v>-0.03787878788</v>
      </c>
    </row>
    <row r="2692">
      <c r="A2692" s="66">
        <v>41481.0</v>
      </c>
      <c r="B2692" s="92">
        <v>2.57</v>
      </c>
      <c r="C2692" s="51">
        <f t="shared" si="1"/>
        <v>0.01181102362</v>
      </c>
    </row>
    <row r="2693">
      <c r="A2693" s="66">
        <v>41488.0</v>
      </c>
      <c r="B2693" s="92">
        <v>2.64</v>
      </c>
      <c r="C2693" s="51">
        <f t="shared" si="1"/>
        <v>0.02723735409</v>
      </c>
    </row>
    <row r="2694">
      <c r="A2694" s="66">
        <v>41495.0</v>
      </c>
      <c r="B2694" s="92">
        <v>2.62</v>
      </c>
      <c r="C2694" s="51">
        <f t="shared" si="1"/>
        <v>-0.007575757576</v>
      </c>
    </row>
    <row r="2695">
      <c r="A2695" s="66">
        <v>41502.0</v>
      </c>
      <c r="B2695" s="92">
        <v>2.73</v>
      </c>
      <c r="C2695" s="51">
        <f t="shared" si="1"/>
        <v>0.04198473282</v>
      </c>
    </row>
    <row r="2696">
      <c r="A2696" s="66">
        <v>41509.0</v>
      </c>
      <c r="B2696" s="92">
        <v>2.86</v>
      </c>
      <c r="C2696" s="51">
        <f t="shared" si="1"/>
        <v>0.04761904762</v>
      </c>
    </row>
    <row r="2697">
      <c r="A2697" s="66">
        <v>41516.0</v>
      </c>
      <c r="B2697" s="92">
        <v>2.76</v>
      </c>
      <c r="C2697" s="51">
        <f t="shared" si="1"/>
        <v>-0.03496503497</v>
      </c>
    </row>
    <row r="2698">
      <c r="A2698" s="66">
        <v>41523.0</v>
      </c>
      <c r="B2698" s="92">
        <v>2.92</v>
      </c>
      <c r="C2698" s="51">
        <f t="shared" si="1"/>
        <v>0.05797101449</v>
      </c>
    </row>
    <row r="2699">
      <c r="A2699" s="66">
        <v>41530.0</v>
      </c>
      <c r="B2699" s="92">
        <v>2.92</v>
      </c>
      <c r="C2699" s="51">
        <f t="shared" si="1"/>
        <v>0</v>
      </c>
    </row>
    <row r="2700">
      <c r="A2700" s="66">
        <v>41537.0</v>
      </c>
      <c r="B2700" s="92">
        <v>2.79</v>
      </c>
      <c r="C2700" s="51">
        <f t="shared" si="1"/>
        <v>-0.04452054795</v>
      </c>
    </row>
    <row r="2701">
      <c r="A2701" s="66">
        <v>41544.0</v>
      </c>
      <c r="B2701" s="92">
        <v>2.66</v>
      </c>
      <c r="C2701" s="51">
        <f t="shared" si="1"/>
        <v>-0.04659498208</v>
      </c>
    </row>
    <row r="2702">
      <c r="A2702" s="66">
        <v>41551.0</v>
      </c>
      <c r="B2702" s="92">
        <v>2.64</v>
      </c>
      <c r="C2702" s="51">
        <f t="shared" si="1"/>
        <v>-0.007518796992</v>
      </c>
    </row>
    <row r="2703">
      <c r="A2703" s="66">
        <v>41558.0</v>
      </c>
      <c r="B2703" s="92">
        <v>2.68</v>
      </c>
      <c r="C2703" s="51">
        <f t="shared" si="1"/>
        <v>0.01515151515</v>
      </c>
    </row>
    <row r="2704">
      <c r="A2704" s="66">
        <v>41565.0</v>
      </c>
      <c r="B2704" s="92">
        <v>2.66</v>
      </c>
      <c r="C2704" s="51">
        <f t="shared" si="1"/>
        <v>-0.007462686567</v>
      </c>
    </row>
    <row r="2705">
      <c r="A2705" s="66">
        <v>41572.0</v>
      </c>
      <c r="B2705" s="92">
        <v>2.55</v>
      </c>
      <c r="C2705" s="51">
        <f t="shared" si="1"/>
        <v>-0.04135338346</v>
      </c>
    </row>
    <row r="2706">
      <c r="A2706" s="66">
        <v>41579.0</v>
      </c>
      <c r="B2706" s="92">
        <v>2.57</v>
      </c>
      <c r="C2706" s="51">
        <f t="shared" si="1"/>
        <v>0.007843137255</v>
      </c>
    </row>
    <row r="2707">
      <c r="A2707" s="66">
        <v>41586.0</v>
      </c>
      <c r="B2707" s="92">
        <v>2.68</v>
      </c>
      <c r="C2707" s="51">
        <f t="shared" si="1"/>
        <v>0.04280155642</v>
      </c>
    </row>
    <row r="2708">
      <c r="A2708" s="66">
        <v>41593.0</v>
      </c>
      <c r="B2708" s="92">
        <v>2.74</v>
      </c>
      <c r="C2708" s="51">
        <f t="shared" si="1"/>
        <v>0.0223880597</v>
      </c>
    </row>
    <row r="2709">
      <c r="A2709" s="66">
        <v>41600.0</v>
      </c>
      <c r="B2709" s="92">
        <v>2.74</v>
      </c>
      <c r="C2709" s="51">
        <f t="shared" si="1"/>
        <v>0</v>
      </c>
    </row>
    <row r="2710">
      <c r="A2710" s="66">
        <v>41607.0</v>
      </c>
      <c r="B2710" s="92">
        <v>2.74</v>
      </c>
      <c r="C2710" s="51">
        <f t="shared" si="1"/>
        <v>0</v>
      </c>
    </row>
    <row r="2711">
      <c r="A2711" s="66">
        <v>41614.0</v>
      </c>
      <c r="B2711" s="92">
        <v>2.84</v>
      </c>
      <c r="C2711" s="51">
        <f t="shared" si="1"/>
        <v>0.03649635036</v>
      </c>
    </row>
    <row r="2712">
      <c r="A2712" s="66">
        <v>41621.0</v>
      </c>
      <c r="B2712" s="92">
        <v>2.86</v>
      </c>
      <c r="C2712" s="51">
        <f t="shared" si="1"/>
        <v>0.007042253521</v>
      </c>
    </row>
    <row r="2713">
      <c r="A2713" s="66">
        <v>41628.0</v>
      </c>
      <c r="B2713" s="92">
        <v>2.89</v>
      </c>
      <c r="C2713" s="51">
        <f t="shared" si="1"/>
        <v>0.01048951049</v>
      </c>
    </row>
    <row r="2714">
      <c r="A2714" s="66">
        <v>41635.0</v>
      </c>
      <c r="B2714" s="92">
        <v>2.99</v>
      </c>
      <c r="C2714" s="51">
        <f t="shared" si="1"/>
        <v>0.03460207612</v>
      </c>
    </row>
    <row r="2715">
      <c r="A2715" s="66">
        <v>41642.0</v>
      </c>
      <c r="B2715" s="92">
        <v>3.01</v>
      </c>
      <c r="C2715" s="51">
        <f t="shared" si="1"/>
        <v>0.006688963211</v>
      </c>
    </row>
    <row r="2716">
      <c r="A2716" s="66">
        <v>41649.0</v>
      </c>
      <c r="B2716" s="92">
        <v>2.96</v>
      </c>
      <c r="C2716" s="51">
        <f t="shared" si="1"/>
        <v>-0.01661129568</v>
      </c>
    </row>
    <row r="2717">
      <c r="A2717" s="66">
        <v>41656.0</v>
      </c>
      <c r="B2717" s="92">
        <v>2.86</v>
      </c>
      <c r="C2717" s="51">
        <f t="shared" si="1"/>
        <v>-0.03378378378</v>
      </c>
    </row>
    <row r="2718">
      <c r="A2718" s="66">
        <v>41663.0</v>
      </c>
      <c r="B2718" s="92">
        <v>2.82</v>
      </c>
      <c r="C2718" s="51">
        <f t="shared" si="1"/>
        <v>-0.01398601399</v>
      </c>
    </row>
    <row r="2719">
      <c r="A2719" s="66">
        <v>41670.0</v>
      </c>
      <c r="B2719" s="92">
        <v>2.73</v>
      </c>
      <c r="C2719" s="51">
        <f t="shared" si="1"/>
        <v>-0.03191489362</v>
      </c>
    </row>
    <row r="2720">
      <c r="A2720" s="66">
        <v>41677.0</v>
      </c>
      <c r="B2720" s="92">
        <v>2.68</v>
      </c>
      <c r="C2720" s="51">
        <f t="shared" si="1"/>
        <v>-0.01831501832</v>
      </c>
    </row>
    <row r="2721">
      <c r="A2721" s="66">
        <v>41684.0</v>
      </c>
      <c r="B2721" s="92">
        <v>2.75</v>
      </c>
      <c r="C2721" s="51">
        <f t="shared" si="1"/>
        <v>0.02611940299</v>
      </c>
    </row>
    <row r="2722">
      <c r="A2722" s="66">
        <v>41691.0</v>
      </c>
      <c r="B2722" s="92">
        <v>2.73</v>
      </c>
      <c r="C2722" s="51">
        <f t="shared" si="1"/>
        <v>-0.007272727273</v>
      </c>
    </row>
    <row r="2723">
      <c r="A2723" s="66">
        <v>41698.0</v>
      </c>
      <c r="B2723" s="92">
        <v>2.69</v>
      </c>
      <c r="C2723" s="51">
        <f t="shared" si="1"/>
        <v>-0.01465201465</v>
      </c>
    </row>
    <row r="2724">
      <c r="A2724" s="66">
        <v>41705.0</v>
      </c>
      <c r="B2724" s="92">
        <v>2.71</v>
      </c>
      <c r="C2724" s="51">
        <f t="shared" si="1"/>
        <v>0.007434944238</v>
      </c>
    </row>
    <row r="2725">
      <c r="A2725" s="66">
        <v>41712.0</v>
      </c>
      <c r="B2725" s="92">
        <v>2.72</v>
      </c>
      <c r="C2725" s="51">
        <f t="shared" si="1"/>
        <v>0.0036900369</v>
      </c>
    </row>
    <row r="2726">
      <c r="A2726" s="66">
        <v>41719.0</v>
      </c>
      <c r="B2726" s="92">
        <v>2.74</v>
      </c>
      <c r="C2726" s="51">
        <f t="shared" si="1"/>
        <v>0.007352941176</v>
      </c>
    </row>
    <row r="2727">
      <c r="A2727" s="66">
        <v>41726.0</v>
      </c>
      <c r="B2727" s="92">
        <v>2.72</v>
      </c>
      <c r="C2727" s="51">
        <f t="shared" si="1"/>
        <v>-0.007299270073</v>
      </c>
    </row>
    <row r="2728">
      <c r="A2728" s="66">
        <v>41733.0</v>
      </c>
      <c r="B2728" s="92">
        <v>2.77</v>
      </c>
      <c r="C2728" s="51">
        <f t="shared" si="1"/>
        <v>0.01838235294</v>
      </c>
    </row>
    <row r="2729">
      <c r="A2729" s="66">
        <v>41740.0</v>
      </c>
      <c r="B2729" s="92">
        <v>2.68</v>
      </c>
      <c r="C2729" s="51">
        <f t="shared" si="1"/>
        <v>-0.03249097473</v>
      </c>
    </row>
    <row r="2730">
      <c r="A2730" s="66">
        <v>41747.0</v>
      </c>
      <c r="B2730" s="92">
        <v>2.67</v>
      </c>
      <c r="C2730" s="51">
        <f t="shared" si="1"/>
        <v>-0.003731343284</v>
      </c>
    </row>
    <row r="2731">
      <c r="A2731" s="66">
        <v>41754.0</v>
      </c>
      <c r="B2731" s="92">
        <v>2.71</v>
      </c>
      <c r="C2731" s="51">
        <f t="shared" si="1"/>
        <v>0.01498127341</v>
      </c>
    </row>
    <row r="2732">
      <c r="A2732" s="66">
        <v>41761.0</v>
      </c>
      <c r="B2732" s="92">
        <v>2.66</v>
      </c>
      <c r="C2732" s="51">
        <f t="shared" si="1"/>
        <v>-0.0184501845</v>
      </c>
    </row>
    <row r="2733">
      <c r="A2733" s="66">
        <v>41768.0</v>
      </c>
      <c r="B2733" s="92">
        <v>2.62</v>
      </c>
      <c r="C2733" s="51">
        <f t="shared" si="1"/>
        <v>-0.01503759398</v>
      </c>
    </row>
    <row r="2734">
      <c r="A2734" s="66">
        <v>41775.0</v>
      </c>
      <c r="B2734" s="92">
        <v>2.57</v>
      </c>
      <c r="C2734" s="51">
        <f t="shared" si="1"/>
        <v>-0.01908396947</v>
      </c>
    </row>
    <row r="2735">
      <c r="A2735" s="66">
        <v>41782.0</v>
      </c>
      <c r="B2735" s="92">
        <v>2.54</v>
      </c>
      <c r="C2735" s="51">
        <f t="shared" si="1"/>
        <v>-0.01167315175</v>
      </c>
    </row>
    <row r="2736">
      <c r="A2736" s="66">
        <v>41789.0</v>
      </c>
      <c r="B2736" s="92">
        <v>2.47</v>
      </c>
      <c r="C2736" s="51">
        <f t="shared" si="1"/>
        <v>-0.02755905512</v>
      </c>
    </row>
    <row r="2737">
      <c r="A2737" s="66">
        <v>41796.0</v>
      </c>
      <c r="B2737" s="92">
        <v>2.59</v>
      </c>
      <c r="C2737" s="51">
        <f t="shared" si="1"/>
        <v>0.04858299595</v>
      </c>
    </row>
    <row r="2738">
      <c r="A2738" s="66">
        <v>41803.0</v>
      </c>
      <c r="B2738" s="92">
        <v>2.62</v>
      </c>
      <c r="C2738" s="51">
        <f t="shared" si="1"/>
        <v>0.01158301158</v>
      </c>
    </row>
    <row r="2739">
      <c r="A2739" s="66">
        <v>41810.0</v>
      </c>
      <c r="B2739" s="92">
        <v>2.63</v>
      </c>
      <c r="C2739" s="51">
        <f t="shared" si="1"/>
        <v>0.003816793893</v>
      </c>
    </row>
    <row r="2740">
      <c r="A2740" s="66">
        <v>41817.0</v>
      </c>
      <c r="B2740" s="92">
        <v>2.57</v>
      </c>
      <c r="C2740" s="51">
        <f t="shared" si="1"/>
        <v>-0.02281368821</v>
      </c>
    </row>
    <row r="2741">
      <c r="A2741" s="66">
        <v>41824.0</v>
      </c>
      <c r="B2741" s="92">
        <v>2.6</v>
      </c>
      <c r="C2741" s="51">
        <f t="shared" si="1"/>
        <v>0.01167315175</v>
      </c>
    </row>
    <row r="2742">
      <c r="A2742" s="66">
        <v>41831.0</v>
      </c>
      <c r="B2742" s="92">
        <v>2.57</v>
      </c>
      <c r="C2742" s="51">
        <f t="shared" si="1"/>
        <v>-0.01153846154</v>
      </c>
    </row>
    <row r="2743">
      <c r="A2743" s="66">
        <v>41838.0</v>
      </c>
      <c r="B2743" s="92">
        <v>2.53</v>
      </c>
      <c r="C2743" s="51">
        <f t="shared" si="1"/>
        <v>-0.01556420233</v>
      </c>
    </row>
    <row r="2744">
      <c r="A2744" s="66">
        <v>41845.0</v>
      </c>
      <c r="B2744" s="92">
        <v>2.49</v>
      </c>
      <c r="C2744" s="51">
        <f t="shared" si="1"/>
        <v>-0.01581027668</v>
      </c>
    </row>
    <row r="2745">
      <c r="A2745" s="66">
        <v>41852.0</v>
      </c>
      <c r="B2745" s="92">
        <v>2.53</v>
      </c>
      <c r="C2745" s="51">
        <f t="shared" si="1"/>
        <v>0.01606425703</v>
      </c>
    </row>
    <row r="2746">
      <c r="A2746" s="66">
        <v>41859.0</v>
      </c>
      <c r="B2746" s="92">
        <v>2.47</v>
      </c>
      <c r="C2746" s="51">
        <f t="shared" si="1"/>
        <v>-0.02371541502</v>
      </c>
    </row>
    <row r="2747">
      <c r="A2747" s="66">
        <v>41866.0</v>
      </c>
      <c r="B2747" s="92">
        <v>2.41</v>
      </c>
      <c r="C2747" s="51">
        <f t="shared" si="1"/>
        <v>-0.02429149798</v>
      </c>
    </row>
    <row r="2748">
      <c r="A2748" s="66">
        <v>41873.0</v>
      </c>
      <c r="B2748" s="92">
        <v>2.41</v>
      </c>
      <c r="C2748" s="51">
        <f t="shared" si="1"/>
        <v>0</v>
      </c>
    </row>
    <row r="2749">
      <c r="A2749" s="66">
        <v>41880.0</v>
      </c>
      <c r="B2749" s="92">
        <v>2.37</v>
      </c>
      <c r="C2749" s="51">
        <f t="shared" si="1"/>
        <v>-0.01659751037</v>
      </c>
    </row>
    <row r="2750">
      <c r="A2750" s="66">
        <v>41887.0</v>
      </c>
      <c r="B2750" s="92">
        <v>2.44</v>
      </c>
      <c r="C2750" s="51">
        <f t="shared" si="1"/>
        <v>0.02953586498</v>
      </c>
    </row>
    <row r="2751">
      <c r="A2751" s="66">
        <v>41894.0</v>
      </c>
      <c r="B2751" s="92">
        <v>2.54</v>
      </c>
      <c r="C2751" s="51">
        <f t="shared" si="1"/>
        <v>0.04098360656</v>
      </c>
    </row>
    <row r="2752">
      <c r="A2752" s="66">
        <v>41901.0</v>
      </c>
      <c r="B2752" s="92">
        <v>2.61</v>
      </c>
      <c r="C2752" s="51">
        <f t="shared" si="1"/>
        <v>0.02755905512</v>
      </c>
    </row>
    <row r="2753">
      <c r="A2753" s="66">
        <v>41908.0</v>
      </c>
      <c r="B2753" s="92">
        <v>2.55</v>
      </c>
      <c r="C2753" s="51">
        <f t="shared" si="1"/>
        <v>-0.02298850575</v>
      </c>
    </row>
    <row r="2754">
      <c r="A2754" s="66">
        <v>41915.0</v>
      </c>
      <c r="B2754" s="92">
        <v>2.47</v>
      </c>
      <c r="C2754" s="51">
        <f t="shared" si="1"/>
        <v>-0.03137254902</v>
      </c>
    </row>
    <row r="2755">
      <c r="A2755" s="66">
        <v>41922.0</v>
      </c>
      <c r="B2755" s="92">
        <v>2.36</v>
      </c>
      <c r="C2755" s="51">
        <f t="shared" si="1"/>
        <v>-0.04453441296</v>
      </c>
    </row>
    <row r="2756">
      <c r="A2756" s="66">
        <v>41929.0</v>
      </c>
      <c r="B2756" s="92">
        <v>2.19</v>
      </c>
      <c r="C2756" s="51">
        <f t="shared" si="1"/>
        <v>-0.07203389831</v>
      </c>
    </row>
    <row r="2757">
      <c r="A2757" s="66">
        <v>41936.0</v>
      </c>
      <c r="B2757" s="92">
        <v>2.25</v>
      </c>
      <c r="C2757" s="51">
        <f t="shared" si="1"/>
        <v>0.02739726027</v>
      </c>
    </row>
    <row r="2758">
      <c r="A2758" s="66">
        <v>41943.0</v>
      </c>
      <c r="B2758" s="92">
        <v>2.32</v>
      </c>
      <c r="C2758" s="51">
        <f t="shared" si="1"/>
        <v>0.03111111111</v>
      </c>
    </row>
    <row r="2759">
      <c r="A2759" s="66">
        <v>41950.0</v>
      </c>
      <c r="B2759" s="92">
        <v>2.36</v>
      </c>
      <c r="C2759" s="51">
        <f t="shared" si="1"/>
        <v>0.01724137931</v>
      </c>
    </row>
    <row r="2760">
      <c r="A2760" s="66">
        <v>41957.0</v>
      </c>
      <c r="B2760" s="92">
        <v>2.36</v>
      </c>
      <c r="C2760" s="51">
        <f t="shared" si="1"/>
        <v>0</v>
      </c>
    </row>
    <row r="2761">
      <c r="A2761" s="66">
        <v>41964.0</v>
      </c>
      <c r="B2761" s="92">
        <v>2.33</v>
      </c>
      <c r="C2761" s="51">
        <f t="shared" si="1"/>
        <v>-0.01271186441</v>
      </c>
    </row>
    <row r="2762">
      <c r="A2762" s="66">
        <v>41971.0</v>
      </c>
      <c r="B2762" s="92">
        <v>2.25</v>
      </c>
      <c r="C2762" s="51">
        <f t="shared" si="1"/>
        <v>-0.03433476395</v>
      </c>
    </row>
    <row r="2763">
      <c r="A2763" s="66">
        <v>41978.0</v>
      </c>
      <c r="B2763" s="92">
        <v>2.27</v>
      </c>
      <c r="C2763" s="51">
        <f t="shared" si="1"/>
        <v>0.008888888889</v>
      </c>
    </row>
    <row r="2764">
      <c r="A2764" s="66">
        <v>41985.0</v>
      </c>
      <c r="B2764" s="92">
        <v>2.19</v>
      </c>
      <c r="C2764" s="51">
        <f t="shared" si="1"/>
        <v>-0.03524229075</v>
      </c>
    </row>
    <row r="2765">
      <c r="A2765" s="66">
        <v>41992.0</v>
      </c>
      <c r="B2765" s="92">
        <v>2.14</v>
      </c>
      <c r="C2765" s="51">
        <f t="shared" si="1"/>
        <v>-0.02283105023</v>
      </c>
    </row>
    <row r="2766">
      <c r="A2766" s="66">
        <v>41999.0</v>
      </c>
      <c r="B2766" s="92">
        <v>2.24</v>
      </c>
      <c r="C2766" s="51">
        <f t="shared" si="1"/>
        <v>0.04672897196</v>
      </c>
    </row>
    <row r="2767">
      <c r="A2767" s="66">
        <v>42006.0</v>
      </c>
      <c r="B2767" s="92">
        <v>2.18</v>
      </c>
      <c r="C2767" s="51">
        <f t="shared" si="1"/>
        <v>-0.02678571429</v>
      </c>
    </row>
    <row r="2768">
      <c r="A2768" s="66">
        <v>42013.0</v>
      </c>
      <c r="B2768" s="92">
        <v>2.0</v>
      </c>
      <c r="C2768" s="51">
        <f t="shared" si="1"/>
        <v>-0.08256880734</v>
      </c>
    </row>
    <row r="2769">
      <c r="A2769" s="66">
        <v>42020.0</v>
      </c>
      <c r="B2769" s="92">
        <v>1.86</v>
      </c>
      <c r="C2769" s="51">
        <f t="shared" si="1"/>
        <v>-0.07</v>
      </c>
    </row>
    <row r="2770">
      <c r="A2770" s="66">
        <v>42027.0</v>
      </c>
      <c r="B2770" s="92">
        <v>1.85</v>
      </c>
      <c r="C2770" s="51">
        <f t="shared" si="1"/>
        <v>-0.005376344086</v>
      </c>
    </row>
    <row r="2771">
      <c r="A2771" s="66">
        <v>42034.0</v>
      </c>
      <c r="B2771" s="92">
        <v>1.77</v>
      </c>
      <c r="C2771" s="51">
        <f t="shared" si="1"/>
        <v>-0.04324324324</v>
      </c>
    </row>
    <row r="2772">
      <c r="A2772" s="66">
        <v>42041.0</v>
      </c>
      <c r="B2772" s="92">
        <v>1.81</v>
      </c>
      <c r="C2772" s="51">
        <f t="shared" si="1"/>
        <v>0.02259887006</v>
      </c>
    </row>
    <row r="2773">
      <c r="A2773" s="66">
        <v>42048.0</v>
      </c>
      <c r="B2773" s="92">
        <v>2.0</v>
      </c>
      <c r="C2773" s="51">
        <f t="shared" si="1"/>
        <v>0.1049723757</v>
      </c>
    </row>
    <row r="2774">
      <c r="A2774" s="66">
        <v>42055.0</v>
      </c>
      <c r="B2774" s="92">
        <v>2.11</v>
      </c>
      <c r="C2774" s="51">
        <f t="shared" si="1"/>
        <v>0.055</v>
      </c>
    </row>
    <row r="2775">
      <c r="A2775" s="66">
        <v>42062.0</v>
      </c>
      <c r="B2775" s="92">
        <v>2.01</v>
      </c>
      <c r="C2775" s="51">
        <f t="shared" si="1"/>
        <v>-0.04739336493</v>
      </c>
    </row>
    <row r="2776">
      <c r="A2776" s="66">
        <v>42069.0</v>
      </c>
      <c r="B2776" s="92">
        <v>2.13</v>
      </c>
      <c r="C2776" s="51">
        <f t="shared" si="1"/>
        <v>0.05970149254</v>
      </c>
    </row>
    <row r="2777">
      <c r="A2777" s="66">
        <v>42076.0</v>
      </c>
      <c r="B2777" s="92">
        <v>2.14</v>
      </c>
      <c r="C2777" s="51">
        <f t="shared" si="1"/>
        <v>0.004694835681</v>
      </c>
    </row>
    <row r="2778">
      <c r="A2778" s="66">
        <v>42083.0</v>
      </c>
      <c r="B2778" s="92">
        <v>2.0</v>
      </c>
      <c r="C2778" s="51">
        <f t="shared" si="1"/>
        <v>-0.06542056075</v>
      </c>
    </row>
    <row r="2779">
      <c r="A2779" s="66">
        <v>42090.0</v>
      </c>
      <c r="B2779" s="92">
        <v>1.94</v>
      </c>
      <c r="C2779" s="51">
        <f t="shared" si="1"/>
        <v>-0.03</v>
      </c>
    </row>
    <row r="2780">
      <c r="A2780" s="66">
        <v>42097.0</v>
      </c>
      <c r="B2780" s="92">
        <v>1.91</v>
      </c>
      <c r="C2780" s="51">
        <f t="shared" si="1"/>
        <v>-0.01546391753</v>
      </c>
    </row>
    <row r="2781">
      <c r="A2781" s="66">
        <v>42104.0</v>
      </c>
      <c r="B2781" s="92">
        <v>1.93</v>
      </c>
      <c r="C2781" s="51">
        <f t="shared" si="1"/>
        <v>0.01047120419</v>
      </c>
    </row>
    <row r="2782">
      <c r="A2782" s="66">
        <v>42111.0</v>
      </c>
      <c r="B2782" s="92">
        <v>1.9</v>
      </c>
      <c r="C2782" s="51">
        <f t="shared" si="1"/>
        <v>-0.01554404145</v>
      </c>
    </row>
    <row r="2783">
      <c r="A2783" s="66">
        <v>42118.0</v>
      </c>
      <c r="B2783" s="92">
        <v>1.94</v>
      </c>
      <c r="C2783" s="51">
        <f t="shared" si="1"/>
        <v>0.02105263158</v>
      </c>
    </row>
    <row r="2784">
      <c r="A2784" s="66">
        <v>42125.0</v>
      </c>
      <c r="B2784" s="92">
        <v>2.03</v>
      </c>
      <c r="C2784" s="51">
        <f t="shared" si="1"/>
        <v>0.04639175258</v>
      </c>
    </row>
    <row r="2785">
      <c r="A2785" s="66">
        <v>42132.0</v>
      </c>
      <c r="B2785" s="92">
        <v>2.19</v>
      </c>
      <c r="C2785" s="51">
        <f t="shared" si="1"/>
        <v>0.07881773399</v>
      </c>
    </row>
    <row r="2786">
      <c r="A2786" s="66">
        <v>42139.0</v>
      </c>
      <c r="B2786" s="92">
        <v>2.24</v>
      </c>
      <c r="C2786" s="51">
        <f t="shared" si="1"/>
        <v>0.02283105023</v>
      </c>
    </row>
    <row r="2787">
      <c r="A2787" s="66">
        <v>42146.0</v>
      </c>
      <c r="B2787" s="92">
        <v>2.23</v>
      </c>
      <c r="C2787" s="51">
        <f t="shared" si="1"/>
        <v>-0.004464285714</v>
      </c>
    </row>
    <row r="2788">
      <c r="A2788" s="66">
        <v>42153.0</v>
      </c>
      <c r="B2788" s="92">
        <v>2.13</v>
      </c>
      <c r="C2788" s="51">
        <f t="shared" si="1"/>
        <v>-0.04484304933</v>
      </c>
    </row>
    <row r="2789">
      <c r="A2789" s="66">
        <v>42160.0</v>
      </c>
      <c r="B2789" s="92">
        <v>2.31</v>
      </c>
      <c r="C2789" s="51">
        <f t="shared" si="1"/>
        <v>0.08450704225</v>
      </c>
    </row>
    <row r="2790">
      <c r="A2790" s="66">
        <v>42167.0</v>
      </c>
      <c r="B2790" s="92">
        <v>2.42</v>
      </c>
      <c r="C2790" s="51">
        <f t="shared" si="1"/>
        <v>0.04761904762</v>
      </c>
    </row>
    <row r="2791">
      <c r="A2791" s="66">
        <v>42174.0</v>
      </c>
      <c r="B2791" s="92">
        <v>2.32</v>
      </c>
      <c r="C2791" s="51">
        <f t="shared" si="1"/>
        <v>-0.04132231405</v>
      </c>
    </row>
    <row r="2792">
      <c r="A2792" s="66">
        <v>42181.0</v>
      </c>
      <c r="B2792" s="92">
        <v>2.41</v>
      </c>
      <c r="C2792" s="51">
        <f t="shared" si="1"/>
        <v>0.03879310345</v>
      </c>
    </row>
    <row r="2793">
      <c r="A2793" s="66">
        <v>42188.0</v>
      </c>
      <c r="B2793" s="92">
        <v>2.38</v>
      </c>
      <c r="C2793" s="51">
        <f t="shared" si="1"/>
        <v>-0.01244813278</v>
      </c>
    </row>
    <row r="2794">
      <c r="A2794" s="66">
        <v>42195.0</v>
      </c>
      <c r="B2794" s="92">
        <v>2.31</v>
      </c>
      <c r="C2794" s="51">
        <f t="shared" si="1"/>
        <v>-0.02941176471</v>
      </c>
    </row>
    <row r="2795">
      <c r="A2795" s="66">
        <v>42202.0</v>
      </c>
      <c r="B2795" s="92">
        <v>2.38</v>
      </c>
      <c r="C2795" s="51">
        <f t="shared" si="1"/>
        <v>0.0303030303</v>
      </c>
    </row>
    <row r="2796">
      <c r="A2796" s="66">
        <v>42209.0</v>
      </c>
      <c r="B2796" s="92">
        <v>2.32</v>
      </c>
      <c r="C2796" s="51">
        <f t="shared" si="1"/>
        <v>-0.02521008403</v>
      </c>
    </row>
    <row r="2797">
      <c r="A2797" s="66">
        <v>42216.0</v>
      </c>
      <c r="B2797" s="92">
        <v>2.25</v>
      </c>
      <c r="C2797" s="51">
        <f t="shared" si="1"/>
        <v>-0.03017241379</v>
      </c>
    </row>
    <row r="2798">
      <c r="A2798" s="66">
        <v>42223.0</v>
      </c>
      <c r="B2798" s="92">
        <v>2.22</v>
      </c>
      <c r="C2798" s="51">
        <f t="shared" si="1"/>
        <v>-0.01333333333</v>
      </c>
    </row>
    <row r="2799">
      <c r="A2799" s="66">
        <v>42230.0</v>
      </c>
      <c r="B2799" s="92">
        <v>2.18</v>
      </c>
      <c r="C2799" s="51">
        <f t="shared" si="1"/>
        <v>-0.01801801802</v>
      </c>
    </row>
    <row r="2800">
      <c r="A2800" s="66">
        <v>42237.0</v>
      </c>
      <c r="B2800" s="92">
        <v>2.12</v>
      </c>
      <c r="C2800" s="51">
        <f t="shared" si="1"/>
        <v>-0.02752293578</v>
      </c>
    </row>
    <row r="2801">
      <c r="A2801" s="66">
        <v>42244.0</v>
      </c>
      <c r="B2801" s="92">
        <v>2.14</v>
      </c>
      <c r="C2801" s="51">
        <f t="shared" si="1"/>
        <v>0.009433962264</v>
      </c>
    </row>
    <row r="2802">
      <c r="A2802" s="66">
        <v>42251.0</v>
      </c>
      <c r="B2802" s="92">
        <v>2.18</v>
      </c>
      <c r="C2802" s="51">
        <f t="shared" si="1"/>
        <v>0.01869158879</v>
      </c>
    </row>
    <row r="2803">
      <c r="A2803" s="66">
        <v>42258.0</v>
      </c>
      <c r="B2803" s="92">
        <v>2.21</v>
      </c>
      <c r="C2803" s="51">
        <f t="shared" si="1"/>
        <v>0.01376146789</v>
      </c>
    </row>
    <row r="2804">
      <c r="A2804" s="66">
        <v>42265.0</v>
      </c>
      <c r="B2804" s="92">
        <v>2.22</v>
      </c>
      <c r="C2804" s="51">
        <f t="shared" si="1"/>
        <v>0.004524886878</v>
      </c>
    </row>
    <row r="2805">
      <c r="A2805" s="66">
        <v>42272.0</v>
      </c>
      <c r="B2805" s="92">
        <v>2.16</v>
      </c>
      <c r="C2805" s="51">
        <f t="shared" si="1"/>
        <v>-0.02702702703</v>
      </c>
    </row>
    <row r="2806">
      <c r="A2806" s="66">
        <v>42279.0</v>
      </c>
      <c r="B2806" s="92">
        <v>2.05</v>
      </c>
      <c r="C2806" s="51">
        <f t="shared" si="1"/>
        <v>-0.05092592593</v>
      </c>
    </row>
    <row r="2807">
      <c r="A2807" s="66">
        <v>42286.0</v>
      </c>
      <c r="B2807" s="92">
        <v>2.09</v>
      </c>
      <c r="C2807" s="51">
        <f t="shared" si="1"/>
        <v>0.01951219512</v>
      </c>
    </row>
    <row r="2808">
      <c r="A2808" s="66">
        <v>42293.0</v>
      </c>
      <c r="B2808" s="92">
        <v>2.03</v>
      </c>
      <c r="C2808" s="51">
        <f t="shared" si="1"/>
        <v>-0.02870813397</v>
      </c>
    </row>
    <row r="2809">
      <c r="A2809" s="66">
        <v>42300.0</v>
      </c>
      <c r="B2809" s="92">
        <v>2.06</v>
      </c>
      <c r="C2809" s="51">
        <f t="shared" si="1"/>
        <v>0.01477832512</v>
      </c>
    </row>
    <row r="2810">
      <c r="A2810" s="66">
        <v>42307.0</v>
      </c>
      <c r="B2810" s="92">
        <v>2.11</v>
      </c>
      <c r="C2810" s="51">
        <f t="shared" si="1"/>
        <v>0.02427184466</v>
      </c>
    </row>
    <row r="2811">
      <c r="A2811" s="66">
        <v>42314.0</v>
      </c>
      <c r="B2811" s="92">
        <v>2.26</v>
      </c>
      <c r="C2811" s="51">
        <f t="shared" si="1"/>
        <v>0.07109004739</v>
      </c>
    </row>
    <row r="2812">
      <c r="A2812" s="66">
        <v>42321.0</v>
      </c>
      <c r="B2812" s="92">
        <v>2.32</v>
      </c>
      <c r="C2812" s="51">
        <f t="shared" si="1"/>
        <v>0.02654867257</v>
      </c>
    </row>
    <row r="2813">
      <c r="A2813" s="66">
        <v>42328.0</v>
      </c>
      <c r="B2813" s="92">
        <v>2.26</v>
      </c>
      <c r="C2813" s="51">
        <f t="shared" si="1"/>
        <v>-0.02586206897</v>
      </c>
    </row>
    <row r="2814">
      <c r="A2814" s="66">
        <v>42335.0</v>
      </c>
      <c r="B2814" s="92">
        <v>2.24</v>
      </c>
      <c r="C2814" s="51">
        <f t="shared" si="1"/>
        <v>-0.008849557522</v>
      </c>
    </row>
    <row r="2815">
      <c r="A2815" s="66">
        <v>42342.0</v>
      </c>
      <c r="B2815" s="92">
        <v>2.23</v>
      </c>
      <c r="C2815" s="51">
        <f t="shared" si="1"/>
        <v>-0.004464285714</v>
      </c>
    </row>
    <row r="2816">
      <c r="A2816" s="66">
        <v>42349.0</v>
      </c>
      <c r="B2816" s="92">
        <v>2.21</v>
      </c>
      <c r="C2816" s="51">
        <f t="shared" si="1"/>
        <v>-0.008968609865</v>
      </c>
    </row>
    <row r="2817">
      <c r="A2817" s="66">
        <v>42356.0</v>
      </c>
      <c r="B2817" s="92">
        <v>2.25</v>
      </c>
      <c r="C2817" s="51">
        <f t="shared" si="1"/>
        <v>0.01809954751</v>
      </c>
    </row>
    <row r="2818">
      <c r="A2818" s="66">
        <v>42363.0</v>
      </c>
      <c r="B2818" s="92">
        <v>2.24</v>
      </c>
      <c r="C2818" s="51">
        <f t="shared" si="1"/>
        <v>-0.004444444444</v>
      </c>
    </row>
    <row r="2819">
      <c r="A2819" s="66">
        <v>42370.0</v>
      </c>
      <c r="B2819" s="92">
        <v>2.29</v>
      </c>
      <c r="C2819" s="51">
        <f t="shared" si="1"/>
        <v>0.02232142857</v>
      </c>
    </row>
    <row r="2820">
      <c r="A2820" s="66">
        <v>42377.0</v>
      </c>
      <c r="B2820" s="92">
        <v>2.19</v>
      </c>
      <c r="C2820" s="51">
        <f t="shared" si="1"/>
        <v>-0.04366812227</v>
      </c>
    </row>
    <row r="2821">
      <c r="A2821" s="66">
        <v>42384.0</v>
      </c>
      <c r="B2821" s="92">
        <v>2.1</v>
      </c>
      <c r="C2821" s="51">
        <f t="shared" si="1"/>
        <v>-0.04109589041</v>
      </c>
    </row>
    <row r="2822">
      <c r="A2822" s="66">
        <v>42391.0</v>
      </c>
      <c r="B2822" s="92">
        <v>2.04</v>
      </c>
      <c r="C2822" s="51">
        <f t="shared" si="1"/>
        <v>-0.02857142857</v>
      </c>
    </row>
    <row r="2823">
      <c r="A2823" s="66">
        <v>42398.0</v>
      </c>
      <c r="B2823" s="92">
        <v>2.0</v>
      </c>
      <c r="C2823" s="51">
        <f t="shared" si="1"/>
        <v>-0.01960784314</v>
      </c>
    </row>
    <row r="2824">
      <c r="A2824" s="66">
        <v>42405.0</v>
      </c>
      <c r="B2824" s="92">
        <v>1.89</v>
      </c>
      <c r="C2824" s="51">
        <f t="shared" si="1"/>
        <v>-0.055</v>
      </c>
    </row>
    <row r="2825">
      <c r="A2825" s="66">
        <v>42412.0</v>
      </c>
      <c r="B2825" s="92">
        <v>1.71</v>
      </c>
      <c r="C2825" s="51">
        <f t="shared" si="1"/>
        <v>-0.09523809524</v>
      </c>
    </row>
    <row r="2826">
      <c r="A2826" s="66">
        <v>42419.0</v>
      </c>
      <c r="B2826" s="92">
        <v>1.78</v>
      </c>
      <c r="C2826" s="51">
        <f t="shared" si="1"/>
        <v>0.04093567251</v>
      </c>
    </row>
    <row r="2827">
      <c r="A2827" s="66">
        <v>42426.0</v>
      </c>
      <c r="B2827" s="92">
        <v>1.75</v>
      </c>
      <c r="C2827" s="51">
        <f t="shared" si="1"/>
        <v>-0.01685393258</v>
      </c>
    </row>
    <row r="2828">
      <c r="A2828" s="66">
        <v>42433.0</v>
      </c>
      <c r="B2828" s="92">
        <v>1.82</v>
      </c>
      <c r="C2828" s="51">
        <f t="shared" si="1"/>
        <v>0.04</v>
      </c>
    </row>
    <row r="2829">
      <c r="A2829" s="66">
        <v>42440.0</v>
      </c>
      <c r="B2829" s="92">
        <v>1.91</v>
      </c>
      <c r="C2829" s="51">
        <f t="shared" si="1"/>
        <v>0.04945054945</v>
      </c>
    </row>
    <row r="2830">
      <c r="A2830" s="66">
        <v>42447.0</v>
      </c>
      <c r="B2830" s="92">
        <v>1.93</v>
      </c>
      <c r="C2830" s="51">
        <f t="shared" si="1"/>
        <v>0.01047120419</v>
      </c>
    </row>
    <row r="2831">
      <c r="A2831" s="66">
        <v>42454.0</v>
      </c>
      <c r="B2831" s="92">
        <v>1.91</v>
      </c>
      <c r="C2831" s="51">
        <f t="shared" si="1"/>
        <v>-0.0103626943</v>
      </c>
    </row>
    <row r="2832">
      <c r="A2832" s="66">
        <v>42461.0</v>
      </c>
      <c r="B2832" s="92">
        <v>1.82</v>
      </c>
      <c r="C2832" s="51">
        <f t="shared" si="1"/>
        <v>-0.04712041885</v>
      </c>
    </row>
    <row r="2833">
      <c r="A2833" s="66">
        <v>42468.0</v>
      </c>
      <c r="B2833" s="92">
        <v>1.74</v>
      </c>
      <c r="C2833" s="51">
        <f t="shared" si="1"/>
        <v>-0.04395604396</v>
      </c>
    </row>
    <row r="2834">
      <c r="A2834" s="66">
        <v>42475.0</v>
      </c>
      <c r="B2834" s="92">
        <v>1.77</v>
      </c>
      <c r="C2834" s="51">
        <f t="shared" si="1"/>
        <v>0.01724137931</v>
      </c>
    </row>
    <row r="2835">
      <c r="A2835" s="66">
        <v>42482.0</v>
      </c>
      <c r="B2835" s="92">
        <v>1.84</v>
      </c>
      <c r="C2835" s="51">
        <f t="shared" si="1"/>
        <v>0.0395480226</v>
      </c>
    </row>
    <row r="2836">
      <c r="A2836" s="66">
        <v>42489.0</v>
      </c>
      <c r="B2836" s="92">
        <v>1.88</v>
      </c>
      <c r="C2836" s="51">
        <f t="shared" si="1"/>
        <v>0.02173913043</v>
      </c>
    </row>
    <row r="2837">
      <c r="A2837" s="66">
        <v>42496.0</v>
      </c>
      <c r="B2837" s="92">
        <v>1.81</v>
      </c>
      <c r="C2837" s="51">
        <f t="shared" si="1"/>
        <v>-0.03723404255</v>
      </c>
    </row>
    <row r="2838">
      <c r="A2838" s="66">
        <v>42503.0</v>
      </c>
      <c r="B2838" s="92">
        <v>1.75</v>
      </c>
      <c r="C2838" s="51">
        <f t="shared" si="1"/>
        <v>-0.03314917127</v>
      </c>
    </row>
    <row r="2839">
      <c r="A2839" s="66">
        <v>42510.0</v>
      </c>
      <c r="B2839" s="92">
        <v>1.82</v>
      </c>
      <c r="C2839" s="51">
        <f t="shared" si="1"/>
        <v>0.04</v>
      </c>
    </row>
    <row r="2840">
      <c r="A2840" s="66">
        <v>42517.0</v>
      </c>
      <c r="B2840" s="92">
        <v>1.85</v>
      </c>
      <c r="C2840" s="51">
        <f t="shared" si="1"/>
        <v>0.01648351648</v>
      </c>
    </row>
    <row r="2841">
      <c r="A2841" s="66">
        <v>42524.0</v>
      </c>
      <c r="B2841" s="92">
        <v>1.8</v>
      </c>
      <c r="C2841" s="51">
        <f t="shared" si="1"/>
        <v>-0.02702702703</v>
      </c>
    </row>
    <row r="2842">
      <c r="A2842" s="66">
        <v>42531.0</v>
      </c>
      <c r="B2842" s="92">
        <v>1.7</v>
      </c>
      <c r="C2842" s="51">
        <f t="shared" si="1"/>
        <v>-0.05555555556</v>
      </c>
    </row>
    <row r="2843">
      <c r="A2843" s="66">
        <v>42538.0</v>
      </c>
      <c r="B2843" s="92">
        <v>1.61</v>
      </c>
      <c r="C2843" s="51">
        <f t="shared" si="1"/>
        <v>-0.05294117647</v>
      </c>
    </row>
    <row r="2844">
      <c r="A2844" s="66">
        <v>42545.0</v>
      </c>
      <c r="B2844" s="92">
        <v>1.68</v>
      </c>
      <c r="C2844" s="51">
        <f t="shared" si="1"/>
        <v>0.04347826087</v>
      </c>
    </row>
    <row r="2845">
      <c r="A2845" s="66">
        <v>42552.0</v>
      </c>
      <c r="B2845" s="92">
        <v>1.47</v>
      </c>
      <c r="C2845" s="51">
        <f t="shared" si="1"/>
        <v>-0.125</v>
      </c>
    </row>
    <row r="2846">
      <c r="A2846" s="66">
        <v>42559.0</v>
      </c>
      <c r="B2846" s="92">
        <v>1.38</v>
      </c>
      <c r="C2846" s="51">
        <f t="shared" si="1"/>
        <v>-0.0612244898</v>
      </c>
    </row>
    <row r="2847">
      <c r="A2847" s="66">
        <v>42566.0</v>
      </c>
      <c r="B2847" s="92">
        <v>1.51</v>
      </c>
      <c r="C2847" s="51">
        <f t="shared" si="1"/>
        <v>0.09420289855</v>
      </c>
    </row>
    <row r="2848">
      <c r="A2848" s="66">
        <v>42573.0</v>
      </c>
      <c r="B2848" s="92">
        <v>1.58</v>
      </c>
      <c r="C2848" s="51">
        <f t="shared" si="1"/>
        <v>0.04635761589</v>
      </c>
    </row>
    <row r="2849">
      <c r="A2849" s="66">
        <v>42580.0</v>
      </c>
      <c r="B2849" s="92">
        <v>1.53</v>
      </c>
      <c r="C2849" s="51">
        <f t="shared" si="1"/>
        <v>-0.03164556962</v>
      </c>
    </row>
    <row r="2850">
      <c r="A2850" s="66">
        <v>42587.0</v>
      </c>
      <c r="B2850" s="92">
        <v>1.54</v>
      </c>
      <c r="C2850" s="51">
        <f t="shared" si="1"/>
        <v>0.006535947712</v>
      </c>
    </row>
    <row r="2851">
      <c r="A2851" s="66">
        <v>42594.0</v>
      </c>
      <c r="B2851" s="92">
        <v>1.54</v>
      </c>
      <c r="C2851" s="51">
        <f t="shared" si="1"/>
        <v>0</v>
      </c>
    </row>
    <row r="2852">
      <c r="A2852" s="66">
        <v>42601.0</v>
      </c>
      <c r="B2852" s="92">
        <v>1.56</v>
      </c>
      <c r="C2852" s="51">
        <f t="shared" si="1"/>
        <v>0.01298701299</v>
      </c>
    </row>
    <row r="2853">
      <c r="A2853" s="66">
        <v>42608.0</v>
      </c>
      <c r="B2853" s="92">
        <v>1.57</v>
      </c>
      <c r="C2853" s="51">
        <f t="shared" si="1"/>
        <v>0.00641025641</v>
      </c>
    </row>
    <row r="2854">
      <c r="A2854" s="66">
        <v>42615.0</v>
      </c>
      <c r="B2854" s="92">
        <v>1.58</v>
      </c>
      <c r="C2854" s="51">
        <f t="shared" si="1"/>
        <v>0.006369426752</v>
      </c>
    </row>
    <row r="2855">
      <c r="A2855" s="66">
        <v>42622.0</v>
      </c>
      <c r="B2855" s="92">
        <v>1.59</v>
      </c>
      <c r="C2855" s="51">
        <f t="shared" si="1"/>
        <v>0.006329113924</v>
      </c>
    </row>
    <row r="2856">
      <c r="A2856" s="66">
        <v>42629.0</v>
      </c>
      <c r="B2856" s="92">
        <v>1.7</v>
      </c>
      <c r="C2856" s="51">
        <f t="shared" si="1"/>
        <v>0.06918238994</v>
      </c>
    </row>
    <row r="2857">
      <c r="A2857" s="66">
        <v>42636.0</v>
      </c>
      <c r="B2857" s="92">
        <v>1.66</v>
      </c>
      <c r="C2857" s="51">
        <f t="shared" si="1"/>
        <v>-0.02352941176</v>
      </c>
    </row>
    <row r="2858">
      <c r="A2858" s="66">
        <v>42643.0</v>
      </c>
      <c r="B2858" s="92">
        <v>1.58</v>
      </c>
      <c r="C2858" s="51">
        <f t="shared" si="1"/>
        <v>-0.04819277108</v>
      </c>
    </row>
    <row r="2859">
      <c r="A2859" s="66">
        <v>42650.0</v>
      </c>
      <c r="B2859" s="92">
        <v>1.7</v>
      </c>
      <c r="C2859" s="51">
        <f t="shared" si="1"/>
        <v>0.07594936709</v>
      </c>
    </row>
    <row r="2860">
      <c r="A2860" s="66">
        <v>42657.0</v>
      </c>
      <c r="B2860" s="92">
        <v>1.78</v>
      </c>
      <c r="C2860" s="51">
        <f t="shared" si="1"/>
        <v>0.04705882353</v>
      </c>
    </row>
    <row r="2861">
      <c r="A2861" s="66">
        <v>42664.0</v>
      </c>
      <c r="B2861" s="92">
        <v>1.76</v>
      </c>
      <c r="C2861" s="51">
        <f t="shared" si="1"/>
        <v>-0.01123595506</v>
      </c>
    </row>
    <row r="2862">
      <c r="A2862" s="66">
        <v>42671.0</v>
      </c>
      <c r="B2862" s="92">
        <v>1.81</v>
      </c>
      <c r="C2862" s="51">
        <f t="shared" si="1"/>
        <v>0.02840909091</v>
      </c>
    </row>
    <row r="2863">
      <c r="A2863" s="66">
        <v>42678.0</v>
      </c>
      <c r="B2863" s="92">
        <v>1.82</v>
      </c>
      <c r="C2863" s="51">
        <f t="shared" si="1"/>
        <v>0.005524861878</v>
      </c>
    </row>
    <row r="2864">
      <c r="A2864" s="66">
        <v>42685.0</v>
      </c>
      <c r="B2864" s="92">
        <v>1.98</v>
      </c>
      <c r="C2864" s="51">
        <f t="shared" si="1"/>
        <v>0.08791208791</v>
      </c>
    </row>
    <row r="2865">
      <c r="A2865" s="66">
        <v>42692.0</v>
      </c>
      <c r="B2865" s="92">
        <v>2.26</v>
      </c>
      <c r="C2865" s="51">
        <f t="shared" si="1"/>
        <v>0.1414141414</v>
      </c>
    </row>
    <row r="2866">
      <c r="A2866" s="66">
        <v>42699.0</v>
      </c>
      <c r="B2866" s="92">
        <v>2.34</v>
      </c>
      <c r="C2866" s="51">
        <f t="shared" si="1"/>
        <v>0.03539823009</v>
      </c>
    </row>
    <row r="2867">
      <c r="A2867" s="66">
        <v>42706.0</v>
      </c>
      <c r="B2867" s="92">
        <v>2.37</v>
      </c>
      <c r="C2867" s="51">
        <f t="shared" si="1"/>
        <v>0.01282051282</v>
      </c>
    </row>
    <row r="2868">
      <c r="A2868" s="66">
        <v>42713.0</v>
      </c>
      <c r="B2868" s="92">
        <v>2.4</v>
      </c>
      <c r="C2868" s="51">
        <f t="shared" si="1"/>
        <v>0.01265822785</v>
      </c>
    </row>
    <row r="2869">
      <c r="A2869" s="66">
        <v>42720.0</v>
      </c>
      <c r="B2869" s="92">
        <v>2.54</v>
      </c>
      <c r="C2869" s="51">
        <f t="shared" si="1"/>
        <v>0.05833333333</v>
      </c>
    </row>
    <row r="2870">
      <c r="A2870" s="66">
        <v>42727.0</v>
      </c>
      <c r="B2870" s="92">
        <v>2.55</v>
      </c>
      <c r="C2870" s="51">
        <f t="shared" si="1"/>
        <v>0.003937007874</v>
      </c>
    </row>
    <row r="2871">
      <c r="A2871" s="66">
        <v>42734.0</v>
      </c>
      <c r="B2871" s="92">
        <v>2.51</v>
      </c>
      <c r="C2871" s="51">
        <f t="shared" si="1"/>
        <v>-0.01568627451</v>
      </c>
    </row>
    <row r="2872">
      <c r="A2872" s="66">
        <v>42741.0</v>
      </c>
      <c r="B2872" s="92">
        <v>2.43</v>
      </c>
      <c r="C2872" s="51">
        <f t="shared" si="1"/>
        <v>-0.03187250996</v>
      </c>
    </row>
    <row r="2873">
      <c r="A2873" s="66">
        <v>42748.0</v>
      </c>
      <c r="B2873" s="92">
        <v>2.38</v>
      </c>
      <c r="C2873" s="51">
        <f t="shared" si="1"/>
        <v>-0.02057613169</v>
      </c>
    </row>
    <row r="2874">
      <c r="A2874" s="66">
        <v>42755.0</v>
      </c>
      <c r="B2874" s="92">
        <v>2.43</v>
      </c>
      <c r="C2874" s="51">
        <f t="shared" si="1"/>
        <v>0.02100840336</v>
      </c>
    </row>
    <row r="2875">
      <c r="A2875" s="66">
        <v>42762.0</v>
      </c>
      <c r="B2875" s="92">
        <v>2.48</v>
      </c>
      <c r="C2875" s="51">
        <f t="shared" si="1"/>
        <v>0.02057613169</v>
      </c>
    </row>
    <row r="2876">
      <c r="A2876" s="66">
        <v>42769.0</v>
      </c>
      <c r="B2876" s="92">
        <v>2.48</v>
      </c>
      <c r="C2876" s="51">
        <f t="shared" si="1"/>
        <v>0</v>
      </c>
    </row>
    <row r="2877">
      <c r="A2877" s="66">
        <v>42776.0</v>
      </c>
      <c r="B2877" s="92">
        <v>2.39</v>
      </c>
      <c r="C2877" s="51">
        <f t="shared" si="1"/>
        <v>-0.03629032258</v>
      </c>
    </row>
    <row r="2878">
      <c r="A2878" s="66">
        <v>42783.0</v>
      </c>
      <c r="B2878" s="92">
        <v>2.46</v>
      </c>
      <c r="C2878" s="51">
        <f t="shared" si="1"/>
        <v>0.02928870293</v>
      </c>
    </row>
    <row r="2879">
      <c r="A2879" s="66">
        <v>42790.0</v>
      </c>
      <c r="B2879" s="92">
        <v>2.39</v>
      </c>
      <c r="C2879" s="51">
        <f t="shared" si="1"/>
        <v>-0.02845528455</v>
      </c>
    </row>
    <row r="2880">
      <c r="A2880" s="66">
        <v>42797.0</v>
      </c>
      <c r="B2880" s="92">
        <v>2.43</v>
      </c>
      <c r="C2880" s="51">
        <f t="shared" si="1"/>
        <v>0.01673640167</v>
      </c>
    </row>
    <row r="2881">
      <c r="A2881" s="66">
        <v>42804.0</v>
      </c>
      <c r="B2881" s="92">
        <v>2.55</v>
      </c>
      <c r="C2881" s="51">
        <f t="shared" si="1"/>
        <v>0.04938271605</v>
      </c>
    </row>
    <row r="2882">
      <c r="A2882" s="66">
        <v>42811.0</v>
      </c>
      <c r="B2882" s="92">
        <v>2.55</v>
      </c>
      <c r="C2882" s="51">
        <f t="shared" si="1"/>
        <v>0</v>
      </c>
    </row>
    <row r="2883">
      <c r="A2883" s="66">
        <v>42818.0</v>
      </c>
      <c r="B2883" s="92">
        <v>2.42</v>
      </c>
      <c r="C2883" s="51">
        <f t="shared" si="1"/>
        <v>-0.05098039216</v>
      </c>
    </row>
    <row r="2884">
      <c r="A2884" s="66">
        <v>42825.0</v>
      </c>
      <c r="B2884" s="92">
        <v>2.4</v>
      </c>
      <c r="C2884" s="51">
        <f t="shared" si="1"/>
        <v>-0.00826446281</v>
      </c>
    </row>
    <row r="2885">
      <c r="A2885" s="66">
        <v>42832.0</v>
      </c>
      <c r="B2885" s="92">
        <v>2.35</v>
      </c>
      <c r="C2885" s="51">
        <f t="shared" si="1"/>
        <v>-0.02083333333</v>
      </c>
    </row>
    <row r="2886">
      <c r="A2886" s="66">
        <v>42839.0</v>
      </c>
      <c r="B2886" s="92">
        <v>2.3</v>
      </c>
      <c r="C2886" s="51">
        <f t="shared" si="1"/>
        <v>-0.02127659574</v>
      </c>
    </row>
    <row r="2887">
      <c r="A2887" s="66">
        <v>42846.0</v>
      </c>
      <c r="B2887" s="92">
        <v>2.23</v>
      </c>
      <c r="C2887" s="51">
        <f t="shared" si="1"/>
        <v>-0.03043478261</v>
      </c>
    </row>
    <row r="2888">
      <c r="A2888" s="66">
        <v>42853.0</v>
      </c>
      <c r="B2888" s="92">
        <v>2.31</v>
      </c>
      <c r="C2888" s="51">
        <f t="shared" si="1"/>
        <v>0.03587443946</v>
      </c>
    </row>
    <row r="2889">
      <c r="A2889" s="66">
        <v>42860.0</v>
      </c>
      <c r="B2889" s="92">
        <v>2.33</v>
      </c>
      <c r="C2889" s="51">
        <f t="shared" si="1"/>
        <v>0.008658008658</v>
      </c>
    </row>
    <row r="2890">
      <c r="A2890" s="66">
        <v>42867.0</v>
      </c>
      <c r="B2890" s="92">
        <v>2.39</v>
      </c>
      <c r="C2890" s="51">
        <f t="shared" si="1"/>
        <v>0.02575107296</v>
      </c>
    </row>
    <row r="2891">
      <c r="A2891" s="66">
        <v>42874.0</v>
      </c>
      <c r="B2891" s="92">
        <v>2.27</v>
      </c>
      <c r="C2891" s="51">
        <f t="shared" si="1"/>
        <v>-0.05020920502</v>
      </c>
    </row>
    <row r="2892">
      <c r="A2892" s="66">
        <v>42881.0</v>
      </c>
      <c r="B2892" s="92">
        <v>2.26</v>
      </c>
      <c r="C2892" s="51">
        <f t="shared" si="1"/>
        <v>-0.004405286344</v>
      </c>
    </row>
    <row r="2893">
      <c r="A2893" s="66">
        <v>42888.0</v>
      </c>
      <c r="B2893" s="92">
        <v>2.2</v>
      </c>
      <c r="C2893" s="51">
        <f t="shared" si="1"/>
        <v>-0.02654867257</v>
      </c>
    </row>
    <row r="2894">
      <c r="A2894" s="66">
        <v>42895.0</v>
      </c>
      <c r="B2894" s="92">
        <v>2.18</v>
      </c>
      <c r="C2894" s="51">
        <f t="shared" si="1"/>
        <v>-0.009090909091</v>
      </c>
    </row>
    <row r="2895">
      <c r="A2895" s="66">
        <v>42902.0</v>
      </c>
      <c r="B2895" s="92">
        <v>2.18</v>
      </c>
      <c r="C2895" s="51">
        <f t="shared" si="1"/>
        <v>0</v>
      </c>
    </row>
    <row r="2896">
      <c r="A2896" s="66">
        <v>42909.0</v>
      </c>
      <c r="B2896" s="92">
        <v>2.16</v>
      </c>
      <c r="C2896" s="51">
        <f t="shared" si="1"/>
        <v>-0.009174311927</v>
      </c>
    </row>
    <row r="2897">
      <c r="A2897" s="66">
        <v>42916.0</v>
      </c>
      <c r="B2897" s="92">
        <v>2.23</v>
      </c>
      <c r="C2897" s="51">
        <f t="shared" si="1"/>
        <v>0.03240740741</v>
      </c>
    </row>
    <row r="2898">
      <c r="A2898" s="66">
        <v>42923.0</v>
      </c>
      <c r="B2898" s="92">
        <v>2.36</v>
      </c>
      <c r="C2898" s="51">
        <f t="shared" si="1"/>
        <v>0.05829596413</v>
      </c>
    </row>
    <row r="2899">
      <c r="A2899" s="66">
        <v>42930.0</v>
      </c>
      <c r="B2899" s="92">
        <v>2.35</v>
      </c>
      <c r="C2899" s="51">
        <f t="shared" si="1"/>
        <v>-0.004237288136</v>
      </c>
    </row>
    <row r="2900">
      <c r="A2900" s="66">
        <v>42937.0</v>
      </c>
      <c r="B2900" s="92">
        <v>2.27</v>
      </c>
      <c r="C2900" s="51">
        <f t="shared" si="1"/>
        <v>-0.03404255319</v>
      </c>
    </row>
    <row r="2901">
      <c r="A2901" s="66">
        <v>42944.0</v>
      </c>
      <c r="B2901" s="92">
        <v>2.3</v>
      </c>
      <c r="C2901" s="51">
        <f t="shared" si="1"/>
        <v>0.01321585903</v>
      </c>
    </row>
    <row r="2902">
      <c r="A2902" s="66">
        <v>42951.0</v>
      </c>
      <c r="B2902" s="92">
        <v>2.27</v>
      </c>
      <c r="C2902" s="51">
        <f t="shared" si="1"/>
        <v>-0.01304347826</v>
      </c>
    </row>
    <row r="2903">
      <c r="A2903" s="66">
        <v>42958.0</v>
      </c>
      <c r="B2903" s="92">
        <v>2.24</v>
      </c>
      <c r="C2903" s="51">
        <f t="shared" si="1"/>
        <v>-0.01321585903</v>
      </c>
    </row>
    <row r="2904">
      <c r="A2904" s="66">
        <v>42965.0</v>
      </c>
      <c r="B2904" s="92">
        <v>2.22</v>
      </c>
      <c r="C2904" s="51">
        <f t="shared" si="1"/>
        <v>-0.008928571429</v>
      </c>
    </row>
    <row r="2905">
      <c r="A2905" s="66">
        <v>42972.0</v>
      </c>
      <c r="B2905" s="92">
        <v>2.19</v>
      </c>
      <c r="C2905" s="51">
        <f t="shared" si="1"/>
        <v>-0.01351351351</v>
      </c>
    </row>
    <row r="2906">
      <c r="A2906" s="66">
        <v>42979.0</v>
      </c>
      <c r="B2906" s="92">
        <v>2.14</v>
      </c>
      <c r="C2906" s="51">
        <f t="shared" si="1"/>
        <v>-0.02283105023</v>
      </c>
    </row>
    <row r="2907">
      <c r="A2907" s="66">
        <v>42986.0</v>
      </c>
      <c r="B2907" s="92">
        <v>2.07</v>
      </c>
      <c r="C2907" s="51">
        <f t="shared" si="1"/>
        <v>-0.03271028037</v>
      </c>
    </row>
    <row r="2908">
      <c r="A2908" s="66">
        <v>42993.0</v>
      </c>
      <c r="B2908" s="92">
        <v>2.18</v>
      </c>
      <c r="C2908" s="51">
        <f t="shared" si="1"/>
        <v>0.05314009662</v>
      </c>
    </row>
    <row r="2909">
      <c r="A2909" s="66">
        <v>43000.0</v>
      </c>
      <c r="B2909" s="92">
        <v>2.26</v>
      </c>
      <c r="C2909" s="51">
        <f t="shared" si="1"/>
        <v>0.03669724771</v>
      </c>
    </row>
    <row r="2910">
      <c r="A2910" s="66">
        <v>43007.0</v>
      </c>
      <c r="B2910" s="92">
        <v>2.28</v>
      </c>
      <c r="C2910" s="51">
        <f t="shared" si="1"/>
        <v>0.008849557522</v>
      </c>
    </row>
    <row r="2911">
      <c r="A2911" s="66">
        <v>43014.0</v>
      </c>
      <c r="B2911" s="92">
        <v>2.34</v>
      </c>
      <c r="C2911" s="51">
        <f t="shared" si="1"/>
        <v>0.02631578947</v>
      </c>
    </row>
    <row r="2912">
      <c r="A2912" s="66">
        <v>43021.0</v>
      </c>
      <c r="B2912" s="92">
        <v>2.33</v>
      </c>
      <c r="C2912" s="51">
        <f t="shared" si="1"/>
        <v>-0.004273504274</v>
      </c>
    </row>
    <row r="2913">
      <c r="A2913" s="66">
        <v>43028.0</v>
      </c>
      <c r="B2913" s="92">
        <v>2.33</v>
      </c>
      <c r="C2913" s="51">
        <f t="shared" si="1"/>
        <v>0</v>
      </c>
    </row>
    <row r="2914">
      <c r="A2914" s="66">
        <v>43035.0</v>
      </c>
      <c r="B2914" s="92">
        <v>2.42</v>
      </c>
      <c r="C2914" s="51">
        <f t="shared" si="1"/>
        <v>0.03862660944</v>
      </c>
    </row>
    <row r="2915">
      <c r="A2915" s="66">
        <v>43042.0</v>
      </c>
      <c r="B2915" s="92">
        <v>2.36</v>
      </c>
      <c r="C2915" s="51">
        <f t="shared" si="1"/>
        <v>-0.02479338843</v>
      </c>
    </row>
    <row r="2916">
      <c r="A2916" s="66">
        <v>43049.0</v>
      </c>
      <c r="B2916" s="92">
        <v>2.34</v>
      </c>
      <c r="C2916" s="51">
        <f t="shared" si="1"/>
        <v>-0.008474576271</v>
      </c>
    </row>
    <row r="2917">
      <c r="A2917" s="66">
        <v>43056.0</v>
      </c>
      <c r="B2917" s="92">
        <v>2.37</v>
      </c>
      <c r="C2917" s="51">
        <f t="shared" si="1"/>
        <v>0.01282051282</v>
      </c>
    </row>
    <row r="2918">
      <c r="A2918" s="66">
        <v>43063.0</v>
      </c>
      <c r="B2918" s="92">
        <v>2.35</v>
      </c>
      <c r="C2918" s="51">
        <f t="shared" si="1"/>
        <v>-0.008438818565</v>
      </c>
    </row>
    <row r="2919">
      <c r="A2919" s="66">
        <v>43070.0</v>
      </c>
      <c r="B2919" s="92">
        <v>2.36</v>
      </c>
      <c r="C2919" s="51">
        <f t="shared" si="1"/>
        <v>0.004255319149</v>
      </c>
    </row>
    <row r="2920">
      <c r="A2920" s="66">
        <v>43077.0</v>
      </c>
      <c r="B2920" s="92">
        <v>2.36</v>
      </c>
      <c r="C2920" s="51">
        <f t="shared" si="1"/>
        <v>0</v>
      </c>
    </row>
    <row r="2921">
      <c r="A2921" s="66">
        <v>43084.0</v>
      </c>
      <c r="B2921" s="92">
        <v>2.37</v>
      </c>
      <c r="C2921" s="51">
        <f t="shared" si="1"/>
        <v>0.004237288136</v>
      </c>
    </row>
    <row r="2922">
      <c r="A2922" s="66">
        <v>43091.0</v>
      </c>
      <c r="B2922" s="92">
        <v>2.46</v>
      </c>
      <c r="C2922" s="51">
        <f t="shared" si="1"/>
        <v>0.03797468354</v>
      </c>
    </row>
    <row r="2923">
      <c r="A2923" s="66">
        <v>43098.0</v>
      </c>
      <c r="B2923" s="92">
        <v>2.43</v>
      </c>
      <c r="C2923" s="51">
        <f t="shared" si="1"/>
        <v>-0.01219512195</v>
      </c>
    </row>
    <row r="2924">
      <c r="A2924" s="66">
        <v>43105.0</v>
      </c>
      <c r="B2924" s="92">
        <v>2.46</v>
      </c>
      <c r="C2924" s="51">
        <f t="shared" si="1"/>
        <v>0.01234567901</v>
      </c>
    </row>
    <row r="2925">
      <c r="A2925" s="66">
        <v>43112.0</v>
      </c>
      <c r="B2925" s="92">
        <v>2.54</v>
      </c>
      <c r="C2925" s="51">
        <f t="shared" si="1"/>
        <v>0.0325203252</v>
      </c>
    </row>
    <row r="2926">
      <c r="A2926" s="66">
        <v>43119.0</v>
      </c>
      <c r="B2926" s="92">
        <v>2.59</v>
      </c>
      <c r="C2926" s="51">
        <f t="shared" si="1"/>
        <v>0.01968503937</v>
      </c>
    </row>
    <row r="2927">
      <c r="A2927" s="66">
        <v>43126.0</v>
      </c>
      <c r="B2927" s="92">
        <v>2.65</v>
      </c>
      <c r="C2927" s="51">
        <f t="shared" si="1"/>
        <v>0.02316602317</v>
      </c>
    </row>
    <row r="2928">
      <c r="A2928" s="66">
        <v>43133.0</v>
      </c>
      <c r="B2928" s="92">
        <v>2.75</v>
      </c>
      <c r="C2928" s="51">
        <f t="shared" si="1"/>
        <v>0.03773584906</v>
      </c>
    </row>
    <row r="2929">
      <c r="A2929" s="66">
        <v>43140.0</v>
      </c>
      <c r="B2929" s="92">
        <v>2.82</v>
      </c>
      <c r="C2929" s="51">
        <f t="shared" si="1"/>
        <v>0.02545454545</v>
      </c>
    </row>
    <row r="2930">
      <c r="A2930" s="66">
        <v>43147.0</v>
      </c>
      <c r="B2930" s="92">
        <v>2.87</v>
      </c>
      <c r="C2930" s="51">
        <f t="shared" si="1"/>
        <v>0.01773049645</v>
      </c>
    </row>
    <row r="2931">
      <c r="A2931" s="66">
        <v>43154.0</v>
      </c>
      <c r="B2931" s="92">
        <v>2.91</v>
      </c>
      <c r="C2931" s="51">
        <f t="shared" si="1"/>
        <v>0.01393728223</v>
      </c>
    </row>
    <row r="2932">
      <c r="A2932" s="66">
        <v>43161.0</v>
      </c>
      <c r="B2932" s="92">
        <v>2.86</v>
      </c>
      <c r="C2932" s="51">
        <f t="shared" si="1"/>
        <v>-0.01718213058</v>
      </c>
    </row>
    <row r="2933">
      <c r="A2933" s="66">
        <v>43168.0</v>
      </c>
      <c r="B2933" s="92">
        <v>2.88</v>
      </c>
      <c r="C2933" s="51">
        <f t="shared" si="1"/>
        <v>0.006993006993</v>
      </c>
    </row>
    <row r="2934">
      <c r="A2934" s="66">
        <v>43175.0</v>
      </c>
      <c r="B2934" s="92">
        <v>2.84</v>
      </c>
      <c r="C2934" s="51">
        <f t="shared" si="1"/>
        <v>-0.01388888889</v>
      </c>
    </row>
    <row r="2935">
      <c r="A2935" s="66">
        <v>43182.0</v>
      </c>
      <c r="B2935" s="92">
        <v>2.86</v>
      </c>
      <c r="C2935" s="51">
        <f t="shared" si="1"/>
        <v>0.007042253521</v>
      </c>
    </row>
    <row r="2936">
      <c r="A2936" s="66">
        <v>43189.0</v>
      </c>
      <c r="B2936" s="92">
        <v>2.79</v>
      </c>
      <c r="C2936" s="51">
        <f t="shared" si="1"/>
        <v>-0.02447552448</v>
      </c>
    </row>
    <row r="2937">
      <c r="A2937" s="66">
        <v>43196.0</v>
      </c>
      <c r="B2937" s="92">
        <v>2.78</v>
      </c>
      <c r="C2937" s="51">
        <f t="shared" si="1"/>
        <v>-0.003584229391</v>
      </c>
    </row>
    <row r="2938">
      <c r="A2938" s="66">
        <v>43203.0</v>
      </c>
      <c r="B2938" s="92">
        <v>2.8</v>
      </c>
      <c r="C2938" s="51">
        <f t="shared" si="1"/>
        <v>0.007194244604</v>
      </c>
    </row>
    <row r="2939">
      <c r="A2939" s="66">
        <v>43210.0</v>
      </c>
      <c r="B2939" s="92">
        <v>2.88</v>
      </c>
      <c r="C2939" s="51">
        <f t="shared" si="1"/>
        <v>0.02857142857</v>
      </c>
    </row>
    <row r="2940">
      <c r="A2940" s="66">
        <v>43217.0</v>
      </c>
      <c r="B2940" s="92">
        <v>2.99</v>
      </c>
      <c r="C2940" s="51">
        <f t="shared" si="1"/>
        <v>0.03819444444</v>
      </c>
    </row>
    <row r="2941">
      <c r="A2941" s="66">
        <v>43224.0</v>
      </c>
      <c r="B2941" s="92">
        <v>2.96</v>
      </c>
      <c r="C2941" s="51">
        <f t="shared" si="1"/>
        <v>-0.01003344482</v>
      </c>
    </row>
    <row r="2942">
      <c r="A2942" s="66">
        <v>43231.0</v>
      </c>
      <c r="B2942" s="92">
        <v>2.97</v>
      </c>
      <c r="C2942" s="51">
        <f t="shared" si="1"/>
        <v>0.003378378378</v>
      </c>
    </row>
    <row r="2943">
      <c r="A2943" s="66">
        <v>43238.0</v>
      </c>
      <c r="B2943" s="92">
        <v>3.07</v>
      </c>
      <c r="C2943" s="51">
        <f t="shared" si="1"/>
        <v>0.03367003367</v>
      </c>
    </row>
    <row r="2944">
      <c r="A2944" s="66">
        <v>43245.0</v>
      </c>
      <c r="B2944" s="92">
        <v>3.01</v>
      </c>
      <c r="C2944" s="51">
        <f t="shared" si="1"/>
        <v>-0.01954397394</v>
      </c>
    </row>
    <row r="2945">
      <c r="A2945" s="66">
        <v>43252.0</v>
      </c>
      <c r="B2945" s="92">
        <v>2.83</v>
      </c>
      <c r="C2945" s="51">
        <f t="shared" si="1"/>
        <v>-0.05980066445</v>
      </c>
    </row>
    <row r="2946">
      <c r="A2946" s="66">
        <v>43259.0</v>
      </c>
      <c r="B2946" s="92">
        <v>2.94</v>
      </c>
      <c r="C2946" s="51">
        <f t="shared" si="1"/>
        <v>0.03886925795</v>
      </c>
    </row>
    <row r="2947">
      <c r="A2947" s="66">
        <v>43266.0</v>
      </c>
      <c r="B2947" s="92">
        <v>2.95</v>
      </c>
      <c r="C2947" s="51">
        <f t="shared" si="1"/>
        <v>0.003401360544</v>
      </c>
    </row>
    <row r="2948">
      <c r="A2948" s="66">
        <v>43273.0</v>
      </c>
      <c r="B2948" s="92">
        <v>2.91</v>
      </c>
      <c r="C2948" s="51">
        <f t="shared" si="1"/>
        <v>-0.01355932203</v>
      </c>
    </row>
    <row r="2949">
      <c r="A2949" s="66">
        <v>43280.0</v>
      </c>
      <c r="B2949" s="92">
        <v>2.85</v>
      </c>
      <c r="C2949" s="51">
        <f t="shared" si="1"/>
        <v>-0.0206185567</v>
      </c>
    </row>
    <row r="2950">
      <c r="A2950" s="66">
        <v>43287.0</v>
      </c>
      <c r="B2950" s="92">
        <v>2.84</v>
      </c>
      <c r="C2950" s="51">
        <f t="shared" si="1"/>
        <v>-0.00350877193</v>
      </c>
    </row>
    <row r="2951">
      <c r="A2951" s="66">
        <v>43294.0</v>
      </c>
      <c r="B2951" s="92">
        <v>2.85</v>
      </c>
      <c r="C2951" s="51">
        <f t="shared" si="1"/>
        <v>0.003521126761</v>
      </c>
    </row>
    <row r="2952">
      <c r="A2952" s="66">
        <v>43301.0</v>
      </c>
      <c r="B2952" s="92">
        <v>2.86</v>
      </c>
      <c r="C2952" s="51">
        <f t="shared" si="1"/>
        <v>0.00350877193</v>
      </c>
    </row>
    <row r="2953">
      <c r="A2953" s="66">
        <v>43308.0</v>
      </c>
      <c r="B2953" s="92">
        <v>2.96</v>
      </c>
      <c r="C2953" s="51">
        <f t="shared" si="1"/>
        <v>0.03496503497</v>
      </c>
    </row>
    <row r="2954">
      <c r="A2954" s="66">
        <v>43315.0</v>
      </c>
      <c r="B2954" s="92">
        <v>2.97</v>
      </c>
      <c r="C2954" s="51">
        <f t="shared" si="1"/>
        <v>0.003378378378</v>
      </c>
    </row>
    <row r="2955">
      <c r="A2955" s="66">
        <v>43322.0</v>
      </c>
      <c r="B2955" s="92">
        <v>2.94</v>
      </c>
      <c r="C2955" s="51">
        <f t="shared" si="1"/>
        <v>-0.0101010101</v>
      </c>
    </row>
    <row r="2956">
      <c r="A2956" s="66">
        <v>43329.0</v>
      </c>
      <c r="B2956" s="92">
        <v>2.87</v>
      </c>
      <c r="C2956" s="51">
        <f t="shared" si="1"/>
        <v>-0.02380952381</v>
      </c>
    </row>
    <row r="2957">
      <c r="A2957" s="66">
        <v>43336.0</v>
      </c>
      <c r="B2957" s="92">
        <v>2.83</v>
      </c>
      <c r="C2957" s="51">
        <f t="shared" si="1"/>
        <v>-0.01393728223</v>
      </c>
    </row>
    <row r="2958">
      <c r="A2958" s="66">
        <v>43343.0</v>
      </c>
      <c r="B2958" s="92">
        <v>2.87</v>
      </c>
      <c r="C2958" s="51">
        <f t="shared" si="1"/>
        <v>0.01413427562</v>
      </c>
    </row>
    <row r="2959">
      <c r="A2959" s="66">
        <v>43350.0</v>
      </c>
      <c r="B2959" s="92">
        <v>2.91</v>
      </c>
      <c r="C2959" s="51">
        <f t="shared" si="1"/>
        <v>0.01393728223</v>
      </c>
    </row>
    <row r="2960">
      <c r="A2960" s="66">
        <v>43357.0</v>
      </c>
      <c r="B2960" s="92">
        <v>2.97</v>
      </c>
      <c r="C2960" s="51">
        <f t="shared" si="1"/>
        <v>0.0206185567</v>
      </c>
    </row>
    <row r="2961">
      <c r="A2961" s="66">
        <v>43364.0</v>
      </c>
      <c r="B2961" s="92">
        <v>3.05</v>
      </c>
      <c r="C2961" s="51">
        <f t="shared" si="1"/>
        <v>0.02693602694</v>
      </c>
    </row>
    <row r="2962">
      <c r="A2962" s="66">
        <v>43371.0</v>
      </c>
      <c r="B2962" s="92">
        <v>3.07</v>
      </c>
      <c r="C2962" s="51">
        <f t="shared" si="1"/>
        <v>0.006557377049</v>
      </c>
    </row>
    <row r="2963">
      <c r="A2963" s="66">
        <v>43378.0</v>
      </c>
      <c r="B2963" s="92">
        <v>3.14</v>
      </c>
      <c r="C2963" s="51">
        <f t="shared" si="1"/>
        <v>0.02280130293</v>
      </c>
    </row>
    <row r="2964">
      <c r="A2964" s="66">
        <v>43385.0</v>
      </c>
      <c r="B2964" s="92">
        <v>3.18</v>
      </c>
      <c r="C2964" s="51">
        <f t="shared" si="1"/>
        <v>0.0127388535</v>
      </c>
    </row>
    <row r="2965">
      <c r="A2965" s="66">
        <v>43392.0</v>
      </c>
      <c r="B2965" s="92">
        <v>3.18</v>
      </c>
      <c r="C2965" s="51">
        <f t="shared" si="1"/>
        <v>0</v>
      </c>
    </row>
    <row r="2966">
      <c r="A2966" s="66">
        <v>43399.0</v>
      </c>
      <c r="B2966" s="92">
        <v>3.14</v>
      </c>
      <c r="C2966" s="51">
        <f t="shared" si="1"/>
        <v>-0.01257861635</v>
      </c>
    </row>
    <row r="2967">
      <c r="A2967" s="66">
        <v>43406.0</v>
      </c>
      <c r="B2967" s="92">
        <v>3.14</v>
      </c>
      <c r="C2967" s="51">
        <f t="shared" si="1"/>
        <v>0</v>
      </c>
    </row>
    <row r="2968">
      <c r="A2968" s="66">
        <v>43413.0</v>
      </c>
      <c r="B2968" s="92">
        <v>3.21</v>
      </c>
      <c r="C2968" s="51">
        <f t="shared" si="1"/>
        <v>0.02229299363</v>
      </c>
    </row>
    <row r="2969">
      <c r="A2969" s="66">
        <v>43420.0</v>
      </c>
      <c r="B2969" s="92">
        <v>3.11</v>
      </c>
      <c r="C2969" s="51">
        <f t="shared" si="1"/>
        <v>-0.03115264798</v>
      </c>
    </row>
    <row r="2970">
      <c r="A2970" s="66">
        <v>43427.0</v>
      </c>
      <c r="B2970" s="92">
        <v>3.06</v>
      </c>
      <c r="C2970" s="51">
        <f t="shared" si="1"/>
        <v>-0.01607717042</v>
      </c>
    </row>
    <row r="2971">
      <c r="A2971" s="66">
        <v>43434.0</v>
      </c>
      <c r="B2971" s="92">
        <v>3.05</v>
      </c>
      <c r="C2971" s="51">
        <f t="shared" si="1"/>
        <v>-0.003267973856</v>
      </c>
    </row>
    <row r="2972">
      <c r="A2972" s="66">
        <v>43441.0</v>
      </c>
      <c r="B2972" s="92">
        <v>2.9</v>
      </c>
      <c r="C2972" s="51">
        <f t="shared" si="1"/>
        <v>-0.04918032787</v>
      </c>
    </row>
    <row r="2973">
      <c r="A2973" s="66">
        <v>43448.0</v>
      </c>
      <c r="B2973" s="92">
        <v>2.89</v>
      </c>
      <c r="C2973" s="51">
        <f t="shared" si="1"/>
        <v>-0.003448275862</v>
      </c>
    </row>
    <row r="2974">
      <c r="A2974" s="66">
        <v>43455.0</v>
      </c>
      <c r="B2974" s="92">
        <v>2.81</v>
      </c>
      <c r="C2974" s="51">
        <f t="shared" si="1"/>
        <v>-0.0276816609</v>
      </c>
    </row>
    <row r="2975">
      <c r="A2975" s="66">
        <v>43462.0</v>
      </c>
      <c r="B2975" s="92">
        <v>2.76</v>
      </c>
      <c r="C2975" s="51">
        <f t="shared" si="1"/>
        <v>-0.01779359431</v>
      </c>
    </row>
    <row r="2976">
      <c r="A2976" s="66">
        <v>43469.0</v>
      </c>
      <c r="B2976" s="92">
        <v>2.65</v>
      </c>
      <c r="C2976" s="51">
        <f t="shared" si="1"/>
        <v>-0.03985507246</v>
      </c>
    </row>
    <row r="2977">
      <c r="A2977" s="66">
        <v>43476.0</v>
      </c>
      <c r="B2977" s="92">
        <v>2.72</v>
      </c>
      <c r="C2977" s="51">
        <f t="shared" si="1"/>
        <v>0.02641509434</v>
      </c>
    </row>
    <row r="2978">
      <c r="A2978" s="66">
        <v>43483.0</v>
      </c>
      <c r="B2978" s="92">
        <v>2.74</v>
      </c>
      <c r="C2978" s="51">
        <f t="shared" si="1"/>
        <v>0.007352941176</v>
      </c>
    </row>
    <row r="2979">
      <c r="A2979" s="66">
        <v>43490.0</v>
      </c>
      <c r="B2979" s="92">
        <v>2.75</v>
      </c>
      <c r="C2979" s="51">
        <f t="shared" si="1"/>
        <v>0.003649635036</v>
      </c>
    </row>
    <row r="2980">
      <c r="A2980" s="66">
        <v>43497.0</v>
      </c>
      <c r="B2980" s="92">
        <v>2.7</v>
      </c>
      <c r="C2980" s="51">
        <f t="shared" si="1"/>
        <v>-0.01818181818</v>
      </c>
    </row>
    <row r="2981">
      <c r="A2981" s="66">
        <v>43504.0</v>
      </c>
      <c r="B2981" s="92">
        <v>2.68</v>
      </c>
      <c r="C2981" s="51">
        <f t="shared" si="1"/>
        <v>-0.007407407407</v>
      </c>
    </row>
    <row r="2982">
      <c r="A2982" s="66">
        <v>43511.0</v>
      </c>
      <c r="B2982" s="92">
        <v>2.67</v>
      </c>
      <c r="C2982" s="51">
        <f t="shared" si="1"/>
        <v>-0.003731343284</v>
      </c>
    </row>
    <row r="2983">
      <c r="A2983" s="66">
        <v>43518.0</v>
      </c>
      <c r="B2983" s="92">
        <v>2.66</v>
      </c>
      <c r="C2983" s="51">
        <f t="shared" si="1"/>
        <v>-0.003745318352</v>
      </c>
    </row>
    <row r="2984">
      <c r="A2984" s="66">
        <v>43525.0</v>
      </c>
      <c r="B2984" s="92">
        <v>2.7</v>
      </c>
      <c r="C2984" s="51">
        <f t="shared" si="1"/>
        <v>0.01503759398</v>
      </c>
    </row>
    <row r="2985">
      <c r="A2985" s="66">
        <v>43532.0</v>
      </c>
      <c r="B2985" s="92">
        <v>2.68</v>
      </c>
      <c r="C2985" s="51">
        <f t="shared" si="1"/>
        <v>-0.007407407407</v>
      </c>
    </row>
    <row r="2986">
      <c r="A2986" s="66">
        <v>43539.0</v>
      </c>
      <c r="B2986" s="92">
        <v>2.62</v>
      </c>
      <c r="C2986" s="51">
        <f t="shared" si="1"/>
        <v>-0.0223880597</v>
      </c>
    </row>
    <row r="2987">
      <c r="A2987" s="66">
        <v>43546.0</v>
      </c>
      <c r="B2987" s="92">
        <v>2.55</v>
      </c>
      <c r="C2987" s="51">
        <f t="shared" si="1"/>
        <v>-0.02671755725</v>
      </c>
    </row>
    <row r="2988">
      <c r="A2988" s="66">
        <v>43553.0</v>
      </c>
      <c r="B2988" s="92">
        <v>2.41</v>
      </c>
      <c r="C2988" s="51">
        <f t="shared" si="1"/>
        <v>-0.05490196078</v>
      </c>
    </row>
    <row r="2989">
      <c r="A2989" s="66">
        <v>43560.0</v>
      </c>
      <c r="B2989" s="92">
        <v>2.5</v>
      </c>
      <c r="C2989" s="51">
        <f t="shared" si="1"/>
        <v>0.03734439834</v>
      </c>
    </row>
    <row r="2990">
      <c r="A2990" s="66">
        <v>43567.0</v>
      </c>
      <c r="B2990" s="92">
        <v>2.52</v>
      </c>
      <c r="C2990" s="51">
        <f t="shared" si="1"/>
        <v>0.008</v>
      </c>
    </row>
    <row r="2991">
      <c r="A2991" s="66">
        <v>43574.0</v>
      </c>
      <c r="B2991" s="92">
        <v>2.58</v>
      </c>
      <c r="C2991" s="51">
        <f t="shared" si="1"/>
        <v>0.02380952381</v>
      </c>
    </row>
    <row r="2992">
      <c r="A2992" s="66">
        <v>43581.0</v>
      </c>
      <c r="B2992" s="92">
        <v>2.55</v>
      </c>
      <c r="C2992" s="51">
        <f t="shared" si="1"/>
        <v>-0.01162790698</v>
      </c>
    </row>
    <row r="2993">
      <c r="A2993" s="66">
        <v>43588.0</v>
      </c>
      <c r="B2993" s="92">
        <v>2.53</v>
      </c>
      <c r="C2993" s="51">
        <f t="shared" si="1"/>
        <v>-0.007843137255</v>
      </c>
    </row>
    <row r="2994">
      <c r="A2994" s="66">
        <v>43595.0</v>
      </c>
      <c r="B2994" s="92">
        <v>2.47</v>
      </c>
      <c r="C2994" s="51">
        <f t="shared" si="1"/>
        <v>-0.02371541502</v>
      </c>
    </row>
    <row r="2995">
      <c r="A2995" s="66">
        <v>43602.0</v>
      </c>
      <c r="B2995" s="92">
        <v>2.4</v>
      </c>
      <c r="C2995" s="51">
        <f t="shared" si="1"/>
        <v>-0.02834008097</v>
      </c>
    </row>
    <row r="2996">
      <c r="A2996" s="66">
        <v>43609.0</v>
      </c>
      <c r="B2996" s="92">
        <v>2.37</v>
      </c>
      <c r="C2996" s="51">
        <f t="shared" si="1"/>
        <v>-0.0125</v>
      </c>
    </row>
    <row r="2997">
      <c r="A2997" s="66">
        <v>43616.0</v>
      </c>
      <c r="B2997" s="92">
        <v>2.22</v>
      </c>
      <c r="C2997" s="51">
        <f t="shared" si="1"/>
        <v>-0.06329113924</v>
      </c>
    </row>
    <row r="2998">
      <c r="A2998" s="66">
        <v>43623.0</v>
      </c>
      <c r="B2998" s="92">
        <v>2.1</v>
      </c>
      <c r="C2998" s="51">
        <f t="shared" si="1"/>
        <v>-0.05405405405</v>
      </c>
    </row>
    <row r="2999">
      <c r="A2999" s="66">
        <v>43630.0</v>
      </c>
      <c r="B2999" s="92">
        <v>2.12</v>
      </c>
      <c r="C2999" s="51">
        <f t="shared" si="1"/>
        <v>0.009523809524</v>
      </c>
    </row>
    <row r="3000">
      <c r="A3000" s="66">
        <v>43637.0</v>
      </c>
      <c r="B3000" s="92">
        <v>2.05</v>
      </c>
      <c r="C3000" s="51">
        <f t="shared" si="1"/>
        <v>-0.03301886792</v>
      </c>
    </row>
    <row r="3001">
      <c r="A3001" s="66">
        <v>43644.0</v>
      </c>
      <c r="B3001" s="92">
        <v>2.02</v>
      </c>
      <c r="C3001" s="51">
        <f t="shared" si="1"/>
        <v>-0.01463414634</v>
      </c>
    </row>
    <row r="3002">
      <c r="A3002" s="66">
        <v>43651.0</v>
      </c>
      <c r="B3002" s="92">
        <v>2.0</v>
      </c>
      <c r="C3002" s="51">
        <f t="shared" si="1"/>
        <v>-0.009900990099</v>
      </c>
    </row>
    <row r="3003">
      <c r="A3003" s="66">
        <v>43658.0</v>
      </c>
      <c r="B3003" s="92">
        <v>2.09</v>
      </c>
      <c r="C3003" s="51">
        <f t="shared" si="1"/>
        <v>0.045</v>
      </c>
    </row>
    <row r="3004">
      <c r="A3004" s="66">
        <v>43665.0</v>
      </c>
      <c r="B3004" s="92">
        <v>2.07</v>
      </c>
      <c r="C3004" s="51">
        <f t="shared" si="1"/>
        <v>-0.00956937799</v>
      </c>
    </row>
    <row r="3005">
      <c r="A3005" s="66">
        <v>43672.0</v>
      </c>
      <c r="B3005" s="92">
        <v>2.07</v>
      </c>
      <c r="C3005" s="51">
        <f t="shared" si="1"/>
        <v>0</v>
      </c>
    </row>
    <row r="3006">
      <c r="A3006" s="66">
        <v>43679.0</v>
      </c>
      <c r="B3006" s="92">
        <v>1.98</v>
      </c>
      <c r="C3006" s="51">
        <f t="shared" si="1"/>
        <v>-0.04347826087</v>
      </c>
    </row>
    <row r="3007">
      <c r="A3007" s="66">
        <v>43686.0</v>
      </c>
      <c r="B3007" s="92">
        <v>1.73</v>
      </c>
      <c r="C3007" s="51">
        <f t="shared" si="1"/>
        <v>-0.1262626263</v>
      </c>
    </row>
    <row r="3008">
      <c r="A3008" s="66">
        <v>43693.0</v>
      </c>
      <c r="B3008" s="92">
        <v>1.6</v>
      </c>
      <c r="C3008" s="51">
        <f t="shared" si="1"/>
        <v>-0.07514450867</v>
      </c>
    </row>
    <row r="3009">
      <c r="A3009" s="66">
        <v>43700.0</v>
      </c>
      <c r="B3009" s="92">
        <v>1.58</v>
      </c>
      <c r="C3009" s="51">
        <f t="shared" si="1"/>
        <v>-0.0125</v>
      </c>
    </row>
    <row r="3010">
      <c r="A3010" s="66">
        <v>43707.0</v>
      </c>
      <c r="B3010" s="92">
        <v>1.5</v>
      </c>
      <c r="C3010" s="51">
        <f t="shared" si="1"/>
        <v>-0.05063291139</v>
      </c>
    </row>
    <row r="3011">
      <c r="A3011" s="66">
        <v>43714.0</v>
      </c>
      <c r="B3011" s="92">
        <v>1.52</v>
      </c>
      <c r="C3011" s="51">
        <f t="shared" si="1"/>
        <v>0.01333333333</v>
      </c>
    </row>
    <row r="3012">
      <c r="A3012" s="66">
        <v>43721.0</v>
      </c>
      <c r="B3012" s="92">
        <v>1.76</v>
      </c>
      <c r="C3012" s="51">
        <f t="shared" si="1"/>
        <v>0.1578947368</v>
      </c>
    </row>
    <row r="3013">
      <c r="A3013" s="66">
        <v>43728.0</v>
      </c>
      <c r="B3013" s="92">
        <v>1.8</v>
      </c>
      <c r="C3013" s="51">
        <f t="shared" si="1"/>
        <v>0.02272727273</v>
      </c>
    </row>
    <row r="3014">
      <c r="A3014" s="66">
        <v>43735.0</v>
      </c>
      <c r="B3014" s="92">
        <v>1.7</v>
      </c>
      <c r="C3014" s="51">
        <f t="shared" si="1"/>
        <v>-0.05555555556</v>
      </c>
    </row>
    <row r="3015">
      <c r="A3015" s="66">
        <v>43742.0</v>
      </c>
      <c r="B3015" s="92">
        <v>1.6</v>
      </c>
      <c r="C3015" s="51">
        <f t="shared" si="1"/>
        <v>-0.05882352941</v>
      </c>
    </row>
    <row r="3016">
      <c r="A3016" s="66">
        <v>43749.0</v>
      </c>
      <c r="B3016" s="92">
        <v>1.62</v>
      </c>
      <c r="C3016" s="51">
        <f t="shared" si="1"/>
        <v>0.0125</v>
      </c>
    </row>
    <row r="3017">
      <c r="A3017" s="66">
        <v>43756.0</v>
      </c>
      <c r="B3017" s="92">
        <v>1.76</v>
      </c>
      <c r="C3017" s="51">
        <f t="shared" si="1"/>
        <v>0.08641975309</v>
      </c>
    </row>
    <row r="3018">
      <c r="A3018" s="66">
        <v>43763.0</v>
      </c>
      <c r="B3018" s="92">
        <v>1.78</v>
      </c>
      <c r="C3018" s="51">
        <f t="shared" si="1"/>
        <v>0.01136363636</v>
      </c>
    </row>
    <row r="3019">
      <c r="A3019" s="66">
        <v>43770.0</v>
      </c>
      <c r="B3019" s="92">
        <v>1.78</v>
      </c>
      <c r="C3019" s="51">
        <f t="shared" si="1"/>
        <v>0</v>
      </c>
    </row>
    <row r="3020">
      <c r="A3020" s="66">
        <v>43777.0</v>
      </c>
      <c r="B3020" s="92">
        <v>1.86</v>
      </c>
      <c r="C3020" s="51">
        <f t="shared" si="1"/>
        <v>0.04494382022</v>
      </c>
    </row>
    <row r="3021">
      <c r="A3021" s="66">
        <v>43784.0</v>
      </c>
      <c r="B3021" s="92">
        <v>1.87</v>
      </c>
      <c r="C3021" s="51">
        <f t="shared" si="1"/>
        <v>0.005376344086</v>
      </c>
    </row>
    <row r="3022">
      <c r="A3022" s="66">
        <v>43791.0</v>
      </c>
      <c r="B3022" s="92">
        <v>1.77</v>
      </c>
      <c r="C3022" s="51">
        <f t="shared" si="1"/>
        <v>-0.05347593583</v>
      </c>
    </row>
    <row r="3023">
      <c r="A3023" s="66">
        <v>43798.0</v>
      </c>
      <c r="B3023" s="92">
        <v>1.76</v>
      </c>
      <c r="C3023" s="51">
        <f t="shared" si="1"/>
        <v>-0.005649717514</v>
      </c>
    </row>
    <row r="3024">
      <c r="A3024" s="66">
        <v>43805.0</v>
      </c>
      <c r="B3024" s="92">
        <v>1.79</v>
      </c>
      <c r="C3024" s="51">
        <f t="shared" si="1"/>
        <v>0.01704545455</v>
      </c>
    </row>
    <row r="3025">
      <c r="A3025" s="66">
        <v>43812.0</v>
      </c>
      <c r="B3025" s="92">
        <v>1.84</v>
      </c>
      <c r="C3025" s="51">
        <f t="shared" si="1"/>
        <v>0.02793296089</v>
      </c>
    </row>
    <row r="3026">
      <c r="A3026" s="66">
        <v>43819.0</v>
      </c>
      <c r="B3026" s="92">
        <v>1.91</v>
      </c>
      <c r="C3026" s="51">
        <f t="shared" si="1"/>
        <v>0.03804347826</v>
      </c>
    </row>
    <row r="3027">
      <c r="A3027" s="66">
        <v>43826.0</v>
      </c>
      <c r="B3027" s="92">
        <v>1.9</v>
      </c>
      <c r="C3027" s="51">
        <f t="shared" si="1"/>
        <v>-0.005235602094</v>
      </c>
    </row>
    <row r="3028">
      <c r="A3028" s="66">
        <v>43833.0</v>
      </c>
      <c r="B3028" s="92">
        <v>1.88</v>
      </c>
      <c r="C3028" s="51">
        <f t="shared" si="1"/>
        <v>-0.01052631579</v>
      </c>
    </row>
    <row r="3029">
      <c r="A3029" s="66">
        <v>43840.0</v>
      </c>
      <c r="B3029" s="92">
        <v>1.84</v>
      </c>
      <c r="C3029" s="51">
        <f t="shared" si="1"/>
        <v>-0.02127659574</v>
      </c>
    </row>
    <row r="3030">
      <c r="A3030" s="66">
        <v>43847.0</v>
      </c>
      <c r="B3030" s="92">
        <v>1.82</v>
      </c>
      <c r="C3030" s="51">
        <f t="shared" si="1"/>
        <v>-0.01086956522</v>
      </c>
    </row>
    <row r="3031">
      <c r="A3031" s="66">
        <v>43854.0</v>
      </c>
      <c r="B3031" s="92">
        <v>1.75</v>
      </c>
      <c r="C3031" s="51">
        <f t="shared" si="1"/>
        <v>-0.03846153846</v>
      </c>
    </row>
    <row r="3032">
      <c r="A3032" s="66">
        <v>43861.0</v>
      </c>
      <c r="B3032" s="92">
        <v>1.59</v>
      </c>
      <c r="C3032" s="51">
        <f t="shared" si="1"/>
        <v>-0.09142857143</v>
      </c>
    </row>
    <row r="3033">
      <c r="A3033" s="66">
        <v>43868.0</v>
      </c>
      <c r="B3033" s="92">
        <v>1.61</v>
      </c>
      <c r="C3033" s="51">
        <f t="shared" si="1"/>
        <v>0.01257861635</v>
      </c>
    </row>
    <row r="3034">
      <c r="A3034" s="66">
        <v>43875.0</v>
      </c>
      <c r="B3034" s="92">
        <v>1.59</v>
      </c>
      <c r="C3034" s="51">
        <f t="shared" si="1"/>
        <v>-0.01242236025</v>
      </c>
    </row>
    <row r="3035">
      <c r="A3035" s="66">
        <v>43882.0</v>
      </c>
      <c r="B3035" s="92">
        <v>1.52</v>
      </c>
      <c r="C3035" s="51">
        <f t="shared" si="1"/>
        <v>-0.04402515723</v>
      </c>
    </row>
    <row r="3036">
      <c r="A3036" s="66">
        <v>43889.0</v>
      </c>
      <c r="B3036" s="92">
        <v>1.29</v>
      </c>
      <c r="C3036" s="51">
        <f t="shared" si="1"/>
        <v>-0.1513157895</v>
      </c>
    </row>
    <row r="3037">
      <c r="A3037" s="66">
        <v>43896.0</v>
      </c>
      <c r="B3037" s="92">
        <v>0.96</v>
      </c>
      <c r="C3037" s="51">
        <f t="shared" si="1"/>
        <v>-0.2558139535</v>
      </c>
    </row>
    <row r="3038">
      <c r="A3038" s="66">
        <v>43903.0</v>
      </c>
      <c r="B3038" s="92">
        <v>0.79</v>
      </c>
      <c r="C3038" s="51">
        <f t="shared" si="1"/>
        <v>-0.1770833333</v>
      </c>
    </row>
    <row r="3039">
      <c r="A3039" s="66">
        <v>43910.0</v>
      </c>
      <c r="B3039" s="92">
        <v>0.99</v>
      </c>
      <c r="C3039" s="51">
        <f t="shared" si="1"/>
        <v>0.253164557</v>
      </c>
    </row>
    <row r="3040">
      <c r="A3040" s="66">
        <v>43917.0</v>
      </c>
      <c r="B3040" s="92">
        <v>0.81</v>
      </c>
      <c r="C3040" s="51">
        <f t="shared" si="1"/>
        <v>-0.1818181818</v>
      </c>
    </row>
    <row r="3041">
      <c r="A3041" s="66">
        <v>43924.0</v>
      </c>
      <c r="B3041" s="92">
        <v>0.65</v>
      </c>
      <c r="C3041" s="51">
        <f t="shared" si="1"/>
        <v>-0.1975308642</v>
      </c>
    </row>
    <row r="3042">
      <c r="A3042" s="66">
        <v>43931.0</v>
      </c>
      <c r="B3042" s="92">
        <v>0.73</v>
      </c>
      <c r="C3042" s="51">
        <f t="shared" si="1"/>
        <v>0.1230769231</v>
      </c>
    </row>
    <row r="3043">
      <c r="A3043" s="66">
        <v>43938.0</v>
      </c>
      <c r="B3043" s="92">
        <v>0.68</v>
      </c>
      <c r="C3043" s="51">
        <f t="shared" si="1"/>
        <v>-0.06849315068</v>
      </c>
    </row>
    <row r="3044">
      <c r="A3044" s="66">
        <v>43945.0</v>
      </c>
      <c r="B3044" s="92">
        <v>0.61</v>
      </c>
      <c r="C3044" s="51">
        <f t="shared" si="1"/>
        <v>-0.1029411765</v>
      </c>
    </row>
    <row r="3045">
      <c r="A3045" s="66">
        <v>43952.0</v>
      </c>
      <c r="B3045" s="92">
        <v>0.64</v>
      </c>
      <c r="C3045" s="51">
        <f t="shared" si="1"/>
        <v>0.04918032787</v>
      </c>
    </row>
    <row r="3046">
      <c r="A3046" s="66">
        <v>43959.0</v>
      </c>
      <c r="B3046" s="92">
        <v>0.67</v>
      </c>
      <c r="C3046" s="51">
        <f t="shared" si="1"/>
        <v>0.046875</v>
      </c>
    </row>
    <row r="3047">
      <c r="A3047" s="66">
        <v>43966.0</v>
      </c>
      <c r="B3047" s="92">
        <v>0.67</v>
      </c>
      <c r="C3047" s="51">
        <f t="shared" si="1"/>
        <v>0</v>
      </c>
    </row>
    <row r="3048">
      <c r="A3048" s="66">
        <v>43973.0</v>
      </c>
      <c r="B3048" s="92">
        <v>0.69</v>
      </c>
      <c r="C3048" s="51">
        <f t="shared" si="1"/>
        <v>0.02985074627</v>
      </c>
    </row>
    <row r="3049">
      <c r="A3049" s="66">
        <v>43980.0</v>
      </c>
      <c r="B3049" s="92">
        <v>0.68</v>
      </c>
      <c r="C3049" s="51">
        <f t="shared" si="1"/>
        <v>-0.01449275362</v>
      </c>
    </row>
    <row r="3050">
      <c r="A3050" s="66">
        <v>43987.0</v>
      </c>
      <c r="B3050" s="92">
        <v>0.77</v>
      </c>
      <c r="C3050" s="51">
        <f t="shared" si="1"/>
        <v>0.1323529412</v>
      </c>
    </row>
    <row r="3051">
      <c r="A3051" s="66">
        <v>43994.0</v>
      </c>
      <c r="B3051" s="92">
        <v>0.77</v>
      </c>
      <c r="C3051" s="51">
        <f t="shared" si="1"/>
        <v>0</v>
      </c>
    </row>
    <row r="3052">
      <c r="A3052" s="66">
        <v>44001.0</v>
      </c>
      <c r="B3052" s="92">
        <v>0.72</v>
      </c>
      <c r="C3052" s="51">
        <f t="shared" si="1"/>
        <v>-0.06493506494</v>
      </c>
    </row>
    <row r="3053">
      <c r="A3053" s="66">
        <v>44008.0</v>
      </c>
      <c r="B3053" s="92">
        <v>0.69</v>
      </c>
      <c r="C3053" s="51">
        <f t="shared" si="1"/>
        <v>-0.04166666667</v>
      </c>
    </row>
    <row r="3054">
      <c r="A3054" s="66">
        <v>44015.0</v>
      </c>
      <c r="B3054" s="92">
        <v>0.67</v>
      </c>
      <c r="C3054" s="51">
        <f t="shared" si="1"/>
        <v>-0.02898550725</v>
      </c>
    </row>
    <row r="3055">
      <c r="A3055" s="66">
        <v>44022.0</v>
      </c>
      <c r="B3055" s="92">
        <v>0.66</v>
      </c>
      <c r="C3055" s="51">
        <f t="shared" si="1"/>
        <v>-0.01492537313</v>
      </c>
    </row>
    <row r="3056">
      <c r="A3056" s="66">
        <v>44029.0</v>
      </c>
      <c r="B3056" s="92">
        <v>0.63</v>
      </c>
      <c r="C3056" s="51">
        <f t="shared" si="1"/>
        <v>-0.04545454545</v>
      </c>
    </row>
    <row r="3057">
      <c r="A3057" s="66">
        <v>44036.0</v>
      </c>
      <c r="B3057" s="92">
        <v>0.6</v>
      </c>
      <c r="C3057" s="51">
        <f t="shared" si="1"/>
        <v>-0.04761904762</v>
      </c>
    </row>
    <row r="3058">
      <c r="A3058" s="66">
        <v>44043.0</v>
      </c>
      <c r="B3058" s="92">
        <v>0.58</v>
      </c>
      <c r="C3058" s="51">
        <f t="shared" si="1"/>
        <v>-0.03333333333</v>
      </c>
    </row>
    <row r="3059">
      <c r="A3059" s="66">
        <v>44050.0</v>
      </c>
      <c r="B3059" s="92">
        <v>0.55</v>
      </c>
      <c r="C3059" s="51">
        <f t="shared" si="1"/>
        <v>-0.05172413793</v>
      </c>
    </row>
    <row r="3060">
      <c r="A3060" s="66">
        <v>44057.0</v>
      </c>
      <c r="B3060" s="92">
        <v>0.67</v>
      </c>
      <c r="C3060" s="51">
        <f t="shared" si="1"/>
        <v>0.2181818182</v>
      </c>
    </row>
    <row r="3061">
      <c r="A3061" s="66">
        <v>44064.0</v>
      </c>
      <c r="B3061" s="92">
        <v>0.67</v>
      </c>
      <c r="C3061" s="51">
        <f t="shared" si="1"/>
        <v>0</v>
      </c>
    </row>
    <row r="3062">
      <c r="A3062" s="66">
        <v>44071.0</v>
      </c>
      <c r="B3062" s="92">
        <v>0.7</v>
      </c>
      <c r="C3062" s="51">
        <f t="shared" si="1"/>
        <v>0.0447761194</v>
      </c>
    </row>
    <row r="3063">
      <c r="A3063" s="66">
        <v>44078.0</v>
      </c>
      <c r="B3063" s="92">
        <v>0.68</v>
      </c>
      <c r="C3063" s="51">
        <f t="shared" si="1"/>
        <v>-0.02857142857</v>
      </c>
    </row>
    <row r="3064">
      <c r="A3064" s="66">
        <v>44085.0</v>
      </c>
      <c r="B3064" s="92">
        <v>0.69</v>
      </c>
      <c r="C3064" s="51">
        <f t="shared" si="1"/>
        <v>0.01470588235</v>
      </c>
    </row>
    <row r="3065">
      <c r="A3065" s="66">
        <v>44092.0</v>
      </c>
      <c r="B3065" s="92">
        <v>0.69</v>
      </c>
      <c r="C3065" s="51">
        <f t="shared" si="1"/>
        <v>0</v>
      </c>
    </row>
    <row r="3066">
      <c r="A3066" s="66">
        <v>44099.0</v>
      </c>
      <c r="B3066" s="92">
        <v>0.67</v>
      </c>
      <c r="C3066" s="51">
        <f t="shared" si="1"/>
        <v>-0.02898550725</v>
      </c>
    </row>
    <row r="3067">
      <c r="A3067" s="66">
        <v>44106.0</v>
      </c>
      <c r="B3067" s="92">
        <v>0.68</v>
      </c>
      <c r="C3067" s="51">
        <f t="shared" si="1"/>
        <v>0.01492537313</v>
      </c>
    </row>
    <row r="3068">
      <c r="A3068" s="66">
        <v>44113.0</v>
      </c>
      <c r="B3068" s="92">
        <v>0.78</v>
      </c>
      <c r="C3068" s="51">
        <f t="shared" si="1"/>
        <v>0.1470588235</v>
      </c>
    </row>
    <row r="3069">
      <c r="A3069" s="66">
        <v>44120.0</v>
      </c>
      <c r="B3069" s="92">
        <v>0.74</v>
      </c>
      <c r="C3069" s="51">
        <f t="shared" si="1"/>
        <v>-0.05128205128</v>
      </c>
    </row>
    <row r="3070">
      <c r="A3070" s="66">
        <v>44127.0</v>
      </c>
      <c r="B3070" s="92">
        <v>0.83</v>
      </c>
      <c r="C3070" s="51">
        <f t="shared" si="1"/>
        <v>0.1216216216</v>
      </c>
    </row>
    <row r="3071">
      <c r="A3071" s="66">
        <v>44134.0</v>
      </c>
      <c r="B3071" s="92">
        <v>0.82</v>
      </c>
      <c r="C3071" s="51">
        <f t="shared" si="1"/>
        <v>-0.01204819277</v>
      </c>
    </row>
    <row r="3072">
      <c r="A3072" s="66">
        <v>44141.0</v>
      </c>
      <c r="B3072" s="92">
        <v>0.83</v>
      </c>
      <c r="C3072" s="51">
        <f t="shared" si="1"/>
        <v>0.01219512195</v>
      </c>
    </row>
    <row r="3073">
      <c r="A3073" s="66">
        <v>44148.0</v>
      </c>
      <c r="B3073" s="92">
        <v>0.93</v>
      </c>
      <c r="C3073" s="51">
        <f t="shared" si="1"/>
        <v>0.1204819277</v>
      </c>
    </row>
    <row r="3074">
      <c r="A3074" s="66">
        <v>44155.0</v>
      </c>
      <c r="B3074" s="92">
        <v>0.87</v>
      </c>
      <c r="C3074" s="51">
        <f t="shared" si="1"/>
        <v>-0.06451612903</v>
      </c>
    </row>
    <row r="3075">
      <c r="A3075" s="66">
        <v>44162.0</v>
      </c>
      <c r="B3075" s="92">
        <v>0.87</v>
      </c>
      <c r="C3075" s="51">
        <f t="shared" si="1"/>
        <v>0</v>
      </c>
    </row>
    <row r="3076">
      <c r="A3076" s="66">
        <v>44169.0</v>
      </c>
      <c r="B3076" s="92">
        <v>0.92</v>
      </c>
      <c r="C3076" s="51">
        <f t="shared" si="1"/>
        <v>0.05747126437</v>
      </c>
    </row>
    <row r="3077">
      <c r="A3077" s="66">
        <v>44176.0</v>
      </c>
      <c r="B3077" s="92">
        <v>0.93</v>
      </c>
      <c r="C3077" s="51">
        <f t="shared" si="1"/>
        <v>0.01086956522</v>
      </c>
    </row>
    <row r="3078">
      <c r="A3078" s="66">
        <v>44183.0</v>
      </c>
      <c r="B3078" s="92">
        <v>0.93</v>
      </c>
      <c r="C3078" s="51">
        <f t="shared" si="1"/>
        <v>0</v>
      </c>
    </row>
    <row r="3079">
      <c r="A3079" s="66">
        <v>44190.0</v>
      </c>
      <c r="B3079" s="92">
        <v>0.95</v>
      </c>
      <c r="C3079" s="51">
        <f t="shared" si="1"/>
        <v>0.02150537634</v>
      </c>
    </row>
    <row r="3080">
      <c r="A3080" s="66">
        <v>44197.0</v>
      </c>
      <c r="B3080" s="92">
        <v>0.94</v>
      </c>
      <c r="C3080" s="51">
        <f t="shared" si="1"/>
        <v>-0.01052631579</v>
      </c>
    </row>
    <row r="3081">
      <c r="A3081" s="66">
        <v>44204.0</v>
      </c>
      <c r="B3081" s="92">
        <v>1.03</v>
      </c>
      <c r="C3081" s="51">
        <f t="shared" si="1"/>
        <v>0.09574468085</v>
      </c>
    </row>
    <row r="3082">
      <c r="A3082" s="66">
        <v>44211.0</v>
      </c>
      <c r="B3082" s="92">
        <v>1.13</v>
      </c>
      <c r="C3082" s="51">
        <f t="shared" si="1"/>
        <v>0.09708737864</v>
      </c>
    </row>
    <row r="3083">
      <c r="A3083" s="66">
        <v>44218.0</v>
      </c>
      <c r="B3083" s="92">
        <v>1.11</v>
      </c>
      <c r="C3083" s="51">
        <f t="shared" si="1"/>
        <v>-0.01769911504</v>
      </c>
    </row>
    <row r="3084">
      <c r="A3084" s="66">
        <v>44225.0</v>
      </c>
      <c r="B3084" s="92">
        <v>1.06</v>
      </c>
      <c r="C3084" s="51">
        <f t="shared" si="1"/>
        <v>-0.04504504505</v>
      </c>
    </row>
    <row r="3085">
      <c r="A3085" s="66">
        <v>44232.0</v>
      </c>
      <c r="B3085" s="92">
        <v>1.14</v>
      </c>
      <c r="C3085" s="51">
        <f t="shared" si="1"/>
        <v>0.07547169811</v>
      </c>
    </row>
    <row r="3086">
      <c r="A3086" s="66">
        <v>44239.0</v>
      </c>
      <c r="B3086" s="92">
        <v>1.18</v>
      </c>
      <c r="C3086" s="51">
        <f t="shared" si="1"/>
        <v>0.0350877193</v>
      </c>
    </row>
    <row r="3087">
      <c r="A3087" s="66">
        <v>44246.0</v>
      </c>
      <c r="B3087" s="92">
        <v>1.31</v>
      </c>
      <c r="C3087" s="51">
        <f t="shared" si="1"/>
        <v>0.1101694915</v>
      </c>
    </row>
    <row r="3088">
      <c r="A3088" s="66">
        <v>44253.0</v>
      </c>
      <c r="B3088" s="92">
        <v>1.42</v>
      </c>
      <c r="C3088" s="51">
        <f t="shared" si="1"/>
        <v>0.08396946565</v>
      </c>
    </row>
    <row r="3089">
      <c r="A3089" s="66">
        <v>44260.0</v>
      </c>
      <c r="B3089" s="92">
        <v>1.49</v>
      </c>
      <c r="C3089" s="51">
        <f t="shared" si="1"/>
        <v>0.04929577465</v>
      </c>
    </row>
    <row r="3090">
      <c r="A3090" s="66">
        <v>44267.0</v>
      </c>
      <c r="B3090" s="92">
        <v>1.57</v>
      </c>
      <c r="C3090" s="51">
        <f t="shared" si="1"/>
        <v>0.05369127517</v>
      </c>
    </row>
    <row r="3091">
      <c r="A3091" s="66">
        <v>44274.0</v>
      </c>
      <c r="B3091" s="92">
        <v>1.66</v>
      </c>
      <c r="C3091" s="51">
        <f t="shared" si="1"/>
        <v>0.05732484076</v>
      </c>
    </row>
    <row r="3092">
      <c r="A3092" s="66">
        <v>44281.0</v>
      </c>
      <c r="B3092" s="92">
        <v>1.65</v>
      </c>
      <c r="C3092" s="51">
        <f t="shared" si="1"/>
        <v>-0.006024096386</v>
      </c>
    </row>
    <row r="3093">
      <c r="A3093" s="66">
        <v>44288.0</v>
      </c>
      <c r="B3093" s="92">
        <v>1.72</v>
      </c>
      <c r="C3093" s="51">
        <f t="shared" si="1"/>
        <v>0.04242424242</v>
      </c>
    </row>
    <row r="3094">
      <c r="A3094" s="66">
        <v>44295.0</v>
      </c>
      <c r="B3094" s="92">
        <v>1.68</v>
      </c>
      <c r="C3094" s="51">
        <f t="shared" si="1"/>
        <v>-0.02325581395</v>
      </c>
    </row>
    <row r="3095">
      <c r="A3095" s="66">
        <v>44302.0</v>
      </c>
      <c r="B3095" s="92">
        <v>1.62</v>
      </c>
      <c r="C3095" s="51">
        <f t="shared" si="1"/>
        <v>-0.03571428571</v>
      </c>
    </row>
    <row r="3096">
      <c r="A3096" s="66">
        <v>44309.0</v>
      </c>
      <c r="B3096" s="92">
        <v>1.58</v>
      </c>
      <c r="C3096" s="51">
        <f t="shared" si="1"/>
        <v>-0.02469135802</v>
      </c>
    </row>
    <row r="3097">
      <c r="A3097" s="66">
        <v>44316.0</v>
      </c>
      <c r="B3097" s="92">
        <v>1.63</v>
      </c>
      <c r="C3097" s="51">
        <f t="shared" si="1"/>
        <v>0.03164556962</v>
      </c>
    </row>
    <row r="3098">
      <c r="A3098" s="66">
        <v>44323.0</v>
      </c>
      <c r="B3098" s="92">
        <v>1.6</v>
      </c>
      <c r="C3098" s="51">
        <f t="shared" si="1"/>
        <v>-0.01840490798</v>
      </c>
    </row>
    <row r="3099">
      <c r="A3099" s="66">
        <v>44330.0</v>
      </c>
      <c r="B3099" s="92">
        <v>1.65</v>
      </c>
      <c r="C3099" s="51">
        <f t="shared" si="1"/>
        <v>0.03125</v>
      </c>
    </row>
    <row r="3100">
      <c r="A3100" s="66">
        <v>44337.0</v>
      </c>
      <c r="B3100" s="92">
        <v>1.64</v>
      </c>
      <c r="C3100" s="51">
        <f t="shared" si="1"/>
        <v>-0.006060606061</v>
      </c>
    </row>
    <row r="3101">
      <c r="A3101" s="66">
        <v>44344.0</v>
      </c>
      <c r="B3101" s="92">
        <v>1.59</v>
      </c>
      <c r="C3101" s="51">
        <f t="shared" si="1"/>
        <v>-0.03048780488</v>
      </c>
    </row>
    <row r="3102">
      <c r="A3102" s="66">
        <v>44351.0</v>
      </c>
      <c r="B3102" s="92">
        <v>1.6</v>
      </c>
      <c r="C3102" s="51">
        <f t="shared" si="1"/>
        <v>0.006289308176</v>
      </c>
    </row>
    <row r="3103">
      <c r="A3103" s="66">
        <v>44358.0</v>
      </c>
      <c r="B3103" s="92">
        <v>1.5</v>
      </c>
      <c r="C3103" s="51">
        <f t="shared" si="1"/>
        <v>-0.0625</v>
      </c>
    </row>
    <row r="3104">
      <c r="A3104" s="66">
        <v>44365.0</v>
      </c>
      <c r="B3104" s="92">
        <v>1.51</v>
      </c>
      <c r="C3104" s="51">
        <f t="shared" si="1"/>
        <v>0.006666666667</v>
      </c>
    </row>
    <row r="3105">
      <c r="A3105" s="66">
        <v>44372.0</v>
      </c>
      <c r="B3105" s="92">
        <v>1.5</v>
      </c>
      <c r="C3105" s="51">
        <f t="shared" si="1"/>
        <v>-0.006622516556</v>
      </c>
    </row>
    <row r="3106">
      <c r="A3106" s="66">
        <v>44379.0</v>
      </c>
      <c r="B3106" s="92">
        <v>1.47</v>
      </c>
      <c r="C3106" s="51">
        <f t="shared" si="1"/>
        <v>-0.02</v>
      </c>
    </row>
    <row r="3107">
      <c r="A3107" s="66">
        <v>44386.0</v>
      </c>
      <c r="B3107" s="92">
        <v>1.34</v>
      </c>
      <c r="C3107" s="51">
        <f t="shared" si="1"/>
        <v>-0.08843537415</v>
      </c>
    </row>
    <row r="3108">
      <c r="A3108" s="66">
        <v>44393.0</v>
      </c>
      <c r="B3108" s="92">
        <v>1.36</v>
      </c>
      <c r="C3108" s="51">
        <f t="shared" si="1"/>
        <v>0.01492537313</v>
      </c>
    </row>
    <row r="3109">
      <c r="A3109" s="66">
        <v>44400.0</v>
      </c>
      <c r="B3109" s="92">
        <v>1.26</v>
      </c>
      <c r="C3109" s="51">
        <f t="shared" si="1"/>
        <v>-0.07352941176</v>
      </c>
    </row>
    <row r="3110">
      <c r="A3110" s="66">
        <v>44407.0</v>
      </c>
      <c r="B3110" s="92">
        <v>1.26</v>
      </c>
      <c r="C3110" s="51">
        <f t="shared" si="1"/>
        <v>0</v>
      </c>
    </row>
    <row r="3111">
      <c r="A3111" s="66">
        <v>44414.0</v>
      </c>
      <c r="B3111" s="92">
        <v>1.22</v>
      </c>
      <c r="C3111" s="51">
        <f t="shared" si="1"/>
        <v>-0.03174603175</v>
      </c>
    </row>
    <row r="3112">
      <c r="A3112" s="66">
        <v>44421.0</v>
      </c>
      <c r="B3112" s="92">
        <v>1.34</v>
      </c>
      <c r="C3112" s="51">
        <f t="shared" si="1"/>
        <v>0.09836065574</v>
      </c>
    </row>
    <row r="3113">
      <c r="A3113" s="66">
        <v>44428.0</v>
      </c>
      <c r="B3113" s="92">
        <v>1.26</v>
      </c>
      <c r="C3113" s="51">
        <f t="shared" si="1"/>
        <v>-0.05970149254</v>
      </c>
    </row>
    <row r="3114">
      <c r="A3114" s="66">
        <v>44435.0</v>
      </c>
      <c r="B3114" s="92">
        <v>1.31</v>
      </c>
      <c r="C3114" s="51">
        <f t="shared" si="1"/>
        <v>0.03968253968</v>
      </c>
    </row>
    <row r="3115">
      <c r="A3115" s="66">
        <v>44442.0</v>
      </c>
      <c r="B3115" s="92">
        <v>1.3</v>
      </c>
      <c r="C3115" s="51">
        <f t="shared" si="1"/>
        <v>-0.007633587786</v>
      </c>
    </row>
    <row r="3116">
      <c r="A3116" s="66">
        <v>44449.0</v>
      </c>
      <c r="B3116" s="92">
        <v>1.35</v>
      </c>
      <c r="C3116" s="51">
        <f t="shared" si="1"/>
        <v>0.03846153846</v>
      </c>
    </row>
    <row r="3117">
      <c r="A3117" s="66">
        <v>44456.0</v>
      </c>
      <c r="B3117" s="92">
        <v>1.33</v>
      </c>
      <c r="C3117" s="51">
        <f t="shared" si="1"/>
        <v>-0.01481481481</v>
      </c>
    </row>
    <row r="3118">
      <c r="A3118" s="66">
        <v>44463.0</v>
      </c>
      <c r="B3118" s="92">
        <v>1.37</v>
      </c>
      <c r="C3118" s="51">
        <f t="shared" si="1"/>
        <v>0.03007518797</v>
      </c>
    </row>
    <row r="3119">
      <c r="A3119" s="66">
        <v>44470.0</v>
      </c>
      <c r="B3119" s="92">
        <v>1.51</v>
      </c>
      <c r="C3119" s="51">
        <f t="shared" si="1"/>
        <v>0.102189781</v>
      </c>
    </row>
    <row r="3120">
      <c r="A3120" s="66">
        <v>44477.0</v>
      </c>
      <c r="B3120" s="92">
        <v>1.55</v>
      </c>
      <c r="C3120" s="51">
        <f t="shared" si="1"/>
        <v>0.02649006623</v>
      </c>
    </row>
    <row r="3121">
      <c r="A3121" s="66">
        <v>44484.0</v>
      </c>
      <c r="B3121" s="92">
        <v>1.57</v>
      </c>
      <c r="C3121" s="51">
        <f t="shared" si="1"/>
        <v>0.01290322581</v>
      </c>
    </row>
    <row r="3122">
      <c r="A3122" s="66">
        <v>44491.0</v>
      </c>
      <c r="B3122" s="92">
        <v>1.65</v>
      </c>
      <c r="C3122" s="51">
        <f t="shared" si="1"/>
        <v>0.05095541401</v>
      </c>
    </row>
    <row r="3123">
      <c r="A3123" s="66">
        <v>44498.0</v>
      </c>
      <c r="B3123" s="92">
        <v>1.59</v>
      </c>
      <c r="C3123" s="51">
        <f t="shared" si="1"/>
        <v>-0.03636363636</v>
      </c>
    </row>
    <row r="3124">
      <c r="A3124" s="66">
        <v>44505.0</v>
      </c>
      <c r="B3124" s="92">
        <v>1.54</v>
      </c>
      <c r="C3124" s="51">
        <f t="shared" si="1"/>
        <v>-0.03144654088</v>
      </c>
    </row>
    <row r="3125">
      <c r="A3125" s="66">
        <v>44512.0</v>
      </c>
      <c r="B3125" s="92">
        <v>1.53</v>
      </c>
      <c r="C3125" s="51">
        <f t="shared" si="1"/>
        <v>-0.006493506494</v>
      </c>
    </row>
    <row r="3126">
      <c r="A3126" s="66">
        <v>44519.0</v>
      </c>
      <c r="B3126" s="92">
        <v>1.6</v>
      </c>
      <c r="C3126" s="51">
        <f t="shared" si="1"/>
        <v>0.04575163399</v>
      </c>
    </row>
    <row r="3127">
      <c r="A3127" s="66">
        <v>44526.0</v>
      </c>
      <c r="B3127" s="92">
        <v>1.61</v>
      </c>
      <c r="C3127" s="51">
        <f t="shared" si="1"/>
        <v>0.00625</v>
      </c>
    </row>
    <row r="3128">
      <c r="A3128" s="66">
        <v>44533.0</v>
      </c>
      <c r="B3128" s="92">
        <v>1.43</v>
      </c>
      <c r="C3128" s="51">
        <f t="shared" si="1"/>
        <v>-0.1118012422</v>
      </c>
    </row>
    <row r="3129">
      <c r="A3129" s="66">
        <v>44540.0</v>
      </c>
      <c r="B3129" s="92">
        <v>1.48</v>
      </c>
      <c r="C3129" s="51">
        <f t="shared" si="1"/>
        <v>0.03496503497</v>
      </c>
    </row>
    <row r="3130">
      <c r="A3130" s="66">
        <v>44547.0</v>
      </c>
      <c r="B3130" s="92">
        <v>1.44</v>
      </c>
      <c r="C3130" s="51">
        <f t="shared" si="1"/>
        <v>-0.02702702703</v>
      </c>
    </row>
    <row r="3131">
      <c r="A3131" s="66">
        <v>44554.0</v>
      </c>
      <c r="B3131" s="92">
        <v>1.47</v>
      </c>
      <c r="C3131" s="51">
        <f t="shared" si="1"/>
        <v>0.02083333333</v>
      </c>
    </row>
    <row r="3132">
      <c r="A3132" s="66">
        <v>44561.0</v>
      </c>
      <c r="B3132" s="92">
        <v>1.51</v>
      </c>
      <c r="C3132" s="51">
        <f t="shared" si="1"/>
        <v>0.02721088435</v>
      </c>
    </row>
    <row r="3133">
      <c r="A3133" s="66">
        <v>44568.0</v>
      </c>
      <c r="B3133" s="92">
        <v>1.7</v>
      </c>
      <c r="C3133" s="51">
        <f t="shared" si="1"/>
        <v>0.1258278146</v>
      </c>
    </row>
    <row r="3134">
      <c r="A3134" s="66">
        <v>44575.0</v>
      </c>
      <c r="B3134" s="92">
        <v>1.75</v>
      </c>
      <c r="C3134" s="51">
        <f t="shared" si="1"/>
        <v>0.02941176471</v>
      </c>
    </row>
    <row r="3135">
      <c r="A3135" s="66">
        <v>44582.0</v>
      </c>
      <c r="B3135" s="92">
        <v>1.82</v>
      </c>
      <c r="C3135" s="51">
        <f t="shared" si="1"/>
        <v>0.04</v>
      </c>
    </row>
    <row r="3136">
      <c r="A3136" s="66">
        <v>44589.0</v>
      </c>
      <c r="B3136" s="92">
        <v>1.79</v>
      </c>
      <c r="C3136" s="51">
        <f t="shared" si="1"/>
        <v>-0.01648351648</v>
      </c>
    </row>
    <row r="3137">
      <c r="A3137" s="66">
        <v>44596.0</v>
      </c>
      <c r="B3137" s="92">
        <v>1.83</v>
      </c>
      <c r="C3137" s="51">
        <f t="shared" si="1"/>
        <v>0.02234636872</v>
      </c>
    </row>
    <row r="3138">
      <c r="A3138" s="66">
        <v>44603.0</v>
      </c>
      <c r="B3138" s="92">
        <v>1.95</v>
      </c>
      <c r="C3138" s="51">
        <f t="shared" si="1"/>
        <v>0.06557377049</v>
      </c>
    </row>
    <row r="3139">
      <c r="A3139" s="66">
        <v>44610.0</v>
      </c>
      <c r="B3139" s="92">
        <v>1.99</v>
      </c>
      <c r="C3139" s="51">
        <f t="shared" si="1"/>
        <v>0.02051282051</v>
      </c>
    </row>
    <row r="3140">
      <c r="A3140" s="66">
        <v>44617.0</v>
      </c>
      <c r="B3140" s="92">
        <v>1.97</v>
      </c>
      <c r="C3140" s="51">
        <f t="shared" si="1"/>
        <v>-0.01005025126</v>
      </c>
    </row>
    <row r="3141">
      <c r="A3141" s="66">
        <v>44624.0</v>
      </c>
      <c r="B3141" s="92">
        <v>1.8</v>
      </c>
      <c r="C3141" s="51">
        <f t="shared" si="1"/>
        <v>-0.08629441624</v>
      </c>
    </row>
    <row r="3142">
      <c r="A3142" s="66">
        <v>44631.0</v>
      </c>
      <c r="B3142" s="92">
        <v>1.91</v>
      </c>
      <c r="C3142" s="51">
        <f t="shared" si="1"/>
        <v>0.06111111111</v>
      </c>
    </row>
    <row r="3143">
      <c r="A3143" s="66">
        <v>44638.0</v>
      </c>
      <c r="B3143" s="92">
        <v>2.16</v>
      </c>
      <c r="C3143" s="51">
        <f t="shared" si="1"/>
        <v>0.1308900524</v>
      </c>
    </row>
    <row r="3144">
      <c r="A3144" s="66">
        <v>44645.0</v>
      </c>
      <c r="B3144" s="92">
        <v>2.37</v>
      </c>
      <c r="C3144" s="51">
        <f t="shared" si="1"/>
        <v>0.09722222222</v>
      </c>
    </row>
    <row r="3145">
      <c r="A3145" s="66">
        <v>44652.0</v>
      </c>
      <c r="B3145" s="92">
        <v>2.39</v>
      </c>
      <c r="C3145" s="51">
        <f t="shared" si="1"/>
        <v>0.008438818565</v>
      </c>
    </row>
    <row r="3146">
      <c r="A3146" s="66">
        <v>44659.0</v>
      </c>
      <c r="B3146" s="92">
        <v>2.59</v>
      </c>
      <c r="C3146" s="51">
        <f t="shared" si="1"/>
        <v>0.08368200837</v>
      </c>
    </row>
    <row r="3147">
      <c r="A3147" s="66">
        <v>44666.0</v>
      </c>
      <c r="B3147" s="92">
        <v>2.76</v>
      </c>
      <c r="C3147" s="51">
        <f t="shared" si="1"/>
        <v>0.06563706564</v>
      </c>
    </row>
    <row r="3148">
      <c r="A3148" s="66">
        <v>44673.0</v>
      </c>
      <c r="B3148" s="92">
        <v>2.89</v>
      </c>
      <c r="C3148" s="51">
        <f t="shared" si="1"/>
        <v>0.04710144928</v>
      </c>
    </row>
    <row r="3149">
      <c r="A3149" s="66">
        <v>44680.0</v>
      </c>
      <c r="B3149" s="92">
        <v>2.83</v>
      </c>
      <c r="C3149" s="51">
        <f t="shared" si="1"/>
        <v>-0.02076124567</v>
      </c>
    </row>
    <row r="3150">
      <c r="A3150" s="66">
        <v>44687.0</v>
      </c>
      <c r="B3150" s="92">
        <v>3.01</v>
      </c>
      <c r="C3150" s="51">
        <f t="shared" si="1"/>
        <v>0.06360424028</v>
      </c>
    </row>
    <row r="3151">
      <c r="A3151" s="66">
        <v>44694.0</v>
      </c>
      <c r="B3151" s="92">
        <v>2.94</v>
      </c>
      <c r="C3151" s="51">
        <f t="shared" si="1"/>
        <v>-0.02325581395</v>
      </c>
    </row>
    <row r="3152">
      <c r="A3152" s="66">
        <v>44701.0</v>
      </c>
      <c r="B3152" s="92">
        <v>2.87</v>
      </c>
      <c r="C3152" s="51">
        <f t="shared" si="1"/>
        <v>-0.02380952381</v>
      </c>
    </row>
    <row r="3153">
      <c r="A3153" s="66">
        <v>44708.0</v>
      </c>
      <c r="B3153" s="92">
        <v>2.77</v>
      </c>
      <c r="C3153" s="51">
        <f t="shared" si="1"/>
        <v>-0.03484320557</v>
      </c>
    </row>
    <row r="3154">
      <c r="A3154" s="66">
        <v>44715.0</v>
      </c>
      <c r="B3154" s="92">
        <v>2.92</v>
      </c>
      <c r="C3154" s="51">
        <f t="shared" si="1"/>
        <v>0.05415162455</v>
      </c>
    </row>
    <row r="3155">
      <c r="A3155" s="66">
        <v>44722.0</v>
      </c>
      <c r="B3155" s="92">
        <v>3.05</v>
      </c>
      <c r="C3155" s="51">
        <f t="shared" si="1"/>
        <v>0.04452054795</v>
      </c>
    </row>
    <row r="3156">
      <c r="A3156" s="66">
        <v>44729.0</v>
      </c>
      <c r="B3156" s="92">
        <v>3.36</v>
      </c>
      <c r="C3156" s="51">
        <f t="shared" si="1"/>
        <v>0.1016393443</v>
      </c>
    </row>
    <row r="3157">
      <c r="A3157" s="66">
        <v>44736.0</v>
      </c>
      <c r="B3157" s="92">
        <v>3.17</v>
      </c>
      <c r="C3157" s="51">
        <f t="shared" si="1"/>
        <v>-0.05654761905</v>
      </c>
    </row>
    <row r="3158">
      <c r="A3158" s="66">
        <v>44743.0</v>
      </c>
      <c r="B3158" s="92">
        <v>3.07</v>
      </c>
      <c r="C3158" s="51">
        <f t="shared" si="1"/>
        <v>-0.03154574132</v>
      </c>
    </row>
    <row r="3159">
      <c r="A3159" s="66">
        <v>44750.0</v>
      </c>
      <c r="B3159" s="92">
        <v>2.96</v>
      </c>
      <c r="C3159" s="51">
        <f t="shared" si="1"/>
        <v>-0.03583061889</v>
      </c>
    </row>
    <row r="3160">
      <c r="A3160" s="66">
        <v>44757.0</v>
      </c>
      <c r="B3160" s="92">
        <v>2.95</v>
      </c>
      <c r="C3160" s="51">
        <f t="shared" si="1"/>
        <v>-0.003378378378</v>
      </c>
    </row>
    <row r="3161">
      <c r="A3161" s="66">
        <v>44764.0</v>
      </c>
      <c r="B3161" s="92">
        <v>2.94</v>
      </c>
      <c r="C3161" s="51">
        <f t="shared" si="1"/>
        <v>-0.003389830508</v>
      </c>
    </row>
    <row r="3162">
      <c r="A3162" s="66">
        <v>44771.0</v>
      </c>
      <c r="B3162" s="92">
        <v>2.75</v>
      </c>
      <c r="C3162" s="51">
        <f t="shared" si="1"/>
        <v>-0.06462585034</v>
      </c>
    </row>
    <row r="3163">
      <c r="A3163" s="66">
        <v>44778.0</v>
      </c>
      <c r="B3163" s="92">
        <v>2.72</v>
      </c>
      <c r="C3163" s="51">
        <f t="shared" si="1"/>
        <v>-0.01090909091</v>
      </c>
    </row>
    <row r="3164">
      <c r="A3164" s="66">
        <v>44785.0</v>
      </c>
      <c r="B3164" s="92">
        <v>2.81</v>
      </c>
      <c r="C3164" s="51">
        <f t="shared" si="1"/>
        <v>0.03308823529</v>
      </c>
    </row>
    <row r="3165">
      <c r="A3165" s="66">
        <v>44792.0</v>
      </c>
      <c r="B3165" s="92">
        <v>2.87</v>
      </c>
      <c r="C3165" s="51">
        <f t="shared" si="1"/>
        <v>0.02135231317</v>
      </c>
    </row>
    <row r="3166">
      <c r="A3166" s="66">
        <v>44799.0</v>
      </c>
      <c r="B3166" s="92">
        <v>3.05</v>
      </c>
      <c r="C3166" s="51">
        <f t="shared" si="1"/>
        <v>0.06271777003</v>
      </c>
    </row>
    <row r="3167">
      <c r="A3167" s="66">
        <v>44806.0</v>
      </c>
      <c r="B3167" s="92">
        <v>3.17</v>
      </c>
      <c r="C3167" s="51">
        <f t="shared" si="1"/>
        <v>0.0393442623</v>
      </c>
    </row>
    <row r="3168">
      <c r="A3168" s="66">
        <v>44813.0</v>
      </c>
      <c r="B3168" s="92">
        <v>3.31</v>
      </c>
      <c r="C3168" s="51">
        <f t="shared" si="1"/>
        <v>0.04416403785</v>
      </c>
    </row>
    <row r="3169">
      <c r="A3169" s="66">
        <v>44820.0</v>
      </c>
      <c r="B3169" s="92">
        <v>3.42</v>
      </c>
      <c r="C3169" s="51">
        <f t="shared" si="1"/>
        <v>0.0332326284</v>
      </c>
    </row>
    <row r="3170">
      <c r="A3170" s="66">
        <v>44827.0</v>
      </c>
      <c r="B3170" s="92">
        <v>3.59</v>
      </c>
      <c r="C3170" s="51">
        <f t="shared" si="1"/>
        <v>0.04970760234</v>
      </c>
    </row>
    <row r="3171">
      <c r="A3171" s="66">
        <v>44834.0</v>
      </c>
      <c r="B3171" s="92">
        <v>3.83</v>
      </c>
      <c r="C3171" s="51">
        <f t="shared" si="1"/>
        <v>0.06685236769</v>
      </c>
    </row>
    <row r="3172">
      <c r="A3172" s="66">
        <v>44841.0</v>
      </c>
      <c r="B3172" s="92">
        <v>3.75</v>
      </c>
      <c r="C3172" s="51">
        <f t="shared" si="1"/>
        <v>-0.02088772846</v>
      </c>
    </row>
    <row r="3173">
      <c r="A3173" s="66">
        <v>44848.0</v>
      </c>
      <c r="B3173" s="92">
        <v>3.95</v>
      </c>
      <c r="C3173" s="51">
        <f t="shared" si="1"/>
        <v>0.05333333333</v>
      </c>
    </row>
    <row r="3174">
      <c r="A3174" s="66">
        <v>44855.0</v>
      </c>
      <c r="B3174" s="92">
        <v>4.12</v>
      </c>
      <c r="C3174" s="51">
        <f t="shared" si="1"/>
        <v>0.04303797468</v>
      </c>
    </row>
    <row r="3175">
      <c r="A3175" s="66">
        <v>44862.0</v>
      </c>
      <c r="B3175" s="92">
        <v>4.07</v>
      </c>
      <c r="C3175" s="51">
        <f t="shared" si="1"/>
        <v>-0.01213592233</v>
      </c>
    </row>
    <row r="3176">
      <c r="A3176" s="66">
        <v>44869.0</v>
      </c>
      <c r="B3176" s="92">
        <v>4.12</v>
      </c>
      <c r="C3176" s="51">
        <f t="shared" si="1"/>
        <v>0.01228501229</v>
      </c>
    </row>
    <row r="3177">
      <c r="A3177" s="66">
        <v>44876.0</v>
      </c>
      <c r="B3177" s="92">
        <v>4.08</v>
      </c>
      <c r="C3177" s="51">
        <f t="shared" si="1"/>
        <v>-0.009708737864</v>
      </c>
    </row>
    <row r="3178">
      <c r="A3178" s="66">
        <v>44883.0</v>
      </c>
      <c r="B3178" s="92">
        <v>3.79</v>
      </c>
      <c r="C3178" s="51">
        <f t="shared" si="1"/>
        <v>-0.07107843137</v>
      </c>
    </row>
    <row r="3179">
      <c r="A3179" s="66">
        <v>44890.0</v>
      </c>
      <c r="B3179" s="92">
        <v>3.75</v>
      </c>
      <c r="C3179" s="51">
        <f t="shared" si="1"/>
        <v>-0.01055408971</v>
      </c>
    </row>
    <row r="3180">
      <c r="A3180" s="66">
        <v>44897.0</v>
      </c>
      <c r="B3180" s="92">
        <v>3.63</v>
      </c>
      <c r="C3180" s="51">
        <f t="shared" si="1"/>
        <v>-0.032</v>
      </c>
    </row>
    <row r="3181">
      <c r="A3181" s="66">
        <v>44904.0</v>
      </c>
      <c r="B3181" s="92">
        <v>3.52</v>
      </c>
      <c r="C3181" s="51">
        <f t="shared" si="1"/>
        <v>-0.0303030303</v>
      </c>
    </row>
    <row r="3182">
      <c r="A3182" s="66">
        <v>44911.0</v>
      </c>
      <c r="B3182" s="92">
        <v>3.51</v>
      </c>
      <c r="C3182" s="51">
        <f t="shared" si="1"/>
        <v>-0.002840909091</v>
      </c>
    </row>
    <row r="3183">
      <c r="A3183" s="66">
        <v>44918.0</v>
      </c>
      <c r="B3183" s="92">
        <v>3.67</v>
      </c>
      <c r="C3183" s="51">
        <f t="shared" si="1"/>
        <v>0.04558404558</v>
      </c>
    </row>
    <row r="3184">
      <c r="A3184" s="66">
        <v>44925.0</v>
      </c>
      <c r="B3184" s="92">
        <v>3.86</v>
      </c>
      <c r="C3184" s="51">
        <f t="shared" si="1"/>
        <v>0.05177111717</v>
      </c>
    </row>
    <row r="3185">
      <c r="A3185" s="66">
        <v>44932.0</v>
      </c>
      <c r="B3185" s="92">
        <v>3.69</v>
      </c>
      <c r="C3185" s="51">
        <f t="shared" si="1"/>
        <v>-0.04404145078</v>
      </c>
    </row>
    <row r="3186">
      <c r="A3186" s="66">
        <v>44939.0</v>
      </c>
      <c r="B3186" s="92">
        <v>3.52</v>
      </c>
      <c r="C3186" s="51">
        <f t="shared" si="1"/>
        <v>-0.0460704607</v>
      </c>
    </row>
    <row r="3187">
      <c r="A3187" s="66">
        <v>44946.0</v>
      </c>
      <c r="B3187" s="92">
        <v>3.44</v>
      </c>
      <c r="C3187" s="51">
        <f t="shared" si="1"/>
        <v>-0.02272727273</v>
      </c>
    </row>
    <row r="3188">
      <c r="A3188" s="66">
        <v>44953.0</v>
      </c>
      <c r="B3188" s="92">
        <v>3.49</v>
      </c>
      <c r="C3188" s="51">
        <f t="shared" si="1"/>
        <v>0.01453488372</v>
      </c>
    </row>
    <row r="3189">
      <c r="A3189" s="66">
        <v>44960.0</v>
      </c>
      <c r="B3189" s="92">
        <v>3.48</v>
      </c>
      <c r="C3189" s="51">
        <f t="shared" si="1"/>
        <v>-0.002865329513</v>
      </c>
    </row>
    <row r="3190">
      <c r="A3190" s="66">
        <v>44967.0</v>
      </c>
      <c r="B3190" s="92">
        <v>3.67</v>
      </c>
      <c r="C3190" s="51">
        <f t="shared" si="1"/>
        <v>0.05459770115</v>
      </c>
    </row>
    <row r="3191">
      <c r="A3191" s="66">
        <v>44974.0</v>
      </c>
      <c r="B3191" s="92">
        <v>3.8</v>
      </c>
      <c r="C3191" s="51">
        <f t="shared" si="1"/>
        <v>0.03542234332</v>
      </c>
    </row>
    <row r="3192">
      <c r="A3192" s="66">
        <v>44981.0</v>
      </c>
      <c r="B3192" s="92">
        <v>3.93</v>
      </c>
      <c r="C3192" s="51">
        <f t="shared" si="1"/>
        <v>0.03421052632</v>
      </c>
    </row>
    <row r="3193">
      <c r="A3193" s="66">
        <v>44988.0</v>
      </c>
      <c r="B3193" s="92">
        <v>3.98</v>
      </c>
      <c r="C3193" s="51">
        <f t="shared" si="1"/>
        <v>0.01272264631</v>
      </c>
    </row>
    <row r="3194">
      <c r="A3194" s="66">
        <v>44995.0</v>
      </c>
      <c r="B3194" s="92">
        <v>3.91</v>
      </c>
      <c r="C3194" s="51">
        <f t="shared" si="1"/>
        <v>-0.0175879397</v>
      </c>
    </row>
    <row r="3195">
      <c r="A3195" s="66">
        <v>45002.0</v>
      </c>
      <c r="B3195" s="92">
        <v>3.53</v>
      </c>
      <c r="C3195" s="51">
        <f t="shared" si="1"/>
        <v>-0.09718670077</v>
      </c>
    </row>
    <row r="3196">
      <c r="A3196" s="66">
        <v>45009.0</v>
      </c>
      <c r="B3196" s="92">
        <v>3.46</v>
      </c>
      <c r="C3196" s="51">
        <f t="shared" si="1"/>
        <v>-0.01983002833</v>
      </c>
    </row>
    <row r="3197">
      <c r="A3197" s="66">
        <v>45016.0</v>
      </c>
      <c r="B3197" s="92">
        <v>3.54</v>
      </c>
      <c r="C3197" s="51">
        <f t="shared" si="1"/>
        <v>0.02312138728</v>
      </c>
    </row>
    <row r="3198">
      <c r="A3198" s="66">
        <v>45023.0</v>
      </c>
      <c r="B3198" s="92">
        <v>3.35</v>
      </c>
      <c r="C3198" s="51">
        <f t="shared" si="1"/>
        <v>-0.05367231638</v>
      </c>
    </row>
    <row r="3199">
      <c r="A3199" s="66">
        <v>45030.0</v>
      </c>
      <c r="B3199" s="92">
        <v>3.44</v>
      </c>
      <c r="C3199" s="51">
        <f t="shared" si="1"/>
        <v>0.02686567164</v>
      </c>
    </row>
    <row r="3200">
      <c r="A3200" s="66">
        <v>45037.0</v>
      </c>
      <c r="B3200" s="92">
        <v>3.58</v>
      </c>
      <c r="C3200" s="51">
        <f t="shared" si="1"/>
        <v>0.04069767442</v>
      </c>
    </row>
    <row r="3201">
      <c r="A3201" s="66">
        <v>45044.0</v>
      </c>
      <c r="B3201" s="92">
        <v>3.46</v>
      </c>
      <c r="C3201" s="51">
        <f t="shared" si="1"/>
        <v>-0.03351955307</v>
      </c>
    </row>
    <row r="3202">
      <c r="A3202" s="66">
        <v>45051.0</v>
      </c>
      <c r="B3202" s="92">
        <v>3.44</v>
      </c>
      <c r="C3202" s="51">
        <f t="shared" si="1"/>
        <v>-0.005780346821</v>
      </c>
    </row>
    <row r="3203">
      <c r="A3203" s="66">
        <v>45058.0</v>
      </c>
      <c r="B3203" s="92">
        <v>3.47</v>
      </c>
      <c r="C3203" s="51">
        <f t="shared" si="1"/>
        <v>0.008720930233</v>
      </c>
    </row>
    <row r="3204">
      <c r="A3204" s="66">
        <v>45065.0</v>
      </c>
      <c r="B3204" s="92">
        <v>3.59</v>
      </c>
      <c r="C3204" s="51">
        <f t="shared" si="1"/>
        <v>0.03458213256</v>
      </c>
    </row>
    <row r="3205">
      <c r="A3205" s="66">
        <v>45072.0</v>
      </c>
      <c r="B3205" s="92">
        <v>3.76</v>
      </c>
      <c r="C3205" s="51">
        <f t="shared" si="1"/>
        <v>0.04735376045</v>
      </c>
    </row>
    <row r="3206">
      <c r="A3206" s="66">
        <v>45079.0</v>
      </c>
      <c r="B3206" s="92">
        <v>3.66</v>
      </c>
      <c r="C3206" s="51">
        <f t="shared" si="1"/>
        <v>-0.02659574468</v>
      </c>
    </row>
    <row r="3207">
      <c r="A3207" s="66">
        <v>45086.0</v>
      </c>
      <c r="B3207" s="92">
        <v>3.73</v>
      </c>
      <c r="C3207" s="51">
        <f t="shared" si="1"/>
        <v>0.01912568306</v>
      </c>
    </row>
    <row r="3208">
      <c r="A3208" s="66">
        <v>45093.0</v>
      </c>
      <c r="B3208" s="92">
        <v>3.78</v>
      </c>
      <c r="C3208" s="51">
        <f t="shared" si="1"/>
        <v>0.01340482574</v>
      </c>
    </row>
    <row r="3209">
      <c r="A3209" s="66">
        <v>45100.0</v>
      </c>
      <c r="B3209" s="92">
        <v>3.75</v>
      </c>
      <c r="C3209" s="51">
        <f t="shared" si="1"/>
        <v>-0.007936507937</v>
      </c>
    </row>
    <row r="3210">
      <c r="A3210" s="66">
        <v>45107.0</v>
      </c>
      <c r="B3210" s="92">
        <v>3.77</v>
      </c>
      <c r="C3210" s="51">
        <f t="shared" si="1"/>
        <v>0.005333333333</v>
      </c>
    </row>
    <row r="3211">
      <c r="A3211" s="66">
        <v>45114.0</v>
      </c>
      <c r="B3211" s="92">
        <v>3.98</v>
      </c>
      <c r="C3211" s="51">
        <f t="shared" si="1"/>
        <v>0.05570291777</v>
      </c>
    </row>
    <row r="3212">
      <c r="A3212" s="66">
        <v>45121.0</v>
      </c>
      <c r="B3212" s="92">
        <v>3.89</v>
      </c>
      <c r="C3212" s="51">
        <f t="shared" si="1"/>
        <v>-0.02261306533</v>
      </c>
    </row>
    <row r="3213">
      <c r="A3213" s="66">
        <v>45128.0</v>
      </c>
      <c r="B3213" s="92">
        <v>3.81</v>
      </c>
      <c r="C3213" s="51">
        <f t="shared" si="1"/>
        <v>-0.0205655527</v>
      </c>
    </row>
    <row r="3214">
      <c r="A3214" s="66">
        <v>45135.0</v>
      </c>
      <c r="B3214" s="92">
        <v>3.92</v>
      </c>
      <c r="C3214" s="51">
        <f t="shared" si="1"/>
        <v>0.02887139108</v>
      </c>
    </row>
    <row r="3215">
      <c r="A3215" s="66">
        <v>45142.0</v>
      </c>
      <c r="B3215" s="92">
        <v>4.07</v>
      </c>
      <c r="C3215" s="51">
        <f t="shared" si="1"/>
        <v>0.03826530612</v>
      </c>
    </row>
    <row r="3216">
      <c r="A3216" s="66">
        <v>45149.0</v>
      </c>
      <c r="B3216" s="92">
        <v>4.07</v>
      </c>
      <c r="C3216" s="51">
        <f t="shared" si="1"/>
        <v>0</v>
      </c>
    </row>
    <row r="3217">
      <c r="A3217" s="66">
        <v>45156.0</v>
      </c>
      <c r="B3217" s="92">
        <v>4.25</v>
      </c>
      <c r="C3217" s="51">
        <f t="shared" si="1"/>
        <v>0.04422604423</v>
      </c>
    </row>
    <row r="3218">
      <c r="A3218" s="66">
        <v>45163.0</v>
      </c>
      <c r="B3218" s="92">
        <v>4.27</v>
      </c>
      <c r="C3218" s="51">
        <f t="shared" si="1"/>
        <v>0.004705882353</v>
      </c>
    </row>
    <row r="3219">
      <c r="A3219" s="66">
        <v>45170.0</v>
      </c>
      <c r="B3219" s="92">
        <v>4.14</v>
      </c>
      <c r="C3219" s="51">
        <f t="shared" si="1"/>
        <v>-0.03044496487</v>
      </c>
    </row>
    <row r="3220">
      <c r="A3220" s="66">
        <v>45177.0</v>
      </c>
      <c r="B3220" s="92">
        <v>4.28</v>
      </c>
      <c r="C3220" s="51">
        <f t="shared" si="1"/>
        <v>0.03381642512</v>
      </c>
    </row>
    <row r="3221">
      <c r="A3221" s="66">
        <v>45184.0</v>
      </c>
      <c r="B3221" s="92">
        <v>4.29</v>
      </c>
      <c r="C3221" s="51">
        <f t="shared" si="1"/>
        <v>0.002336448598</v>
      </c>
    </row>
    <row r="3222">
      <c r="A3222" s="66">
        <v>45191.0</v>
      </c>
      <c r="B3222" s="92">
        <v>4.39</v>
      </c>
      <c r="C3222" s="51">
        <f t="shared" si="1"/>
        <v>0.02331002331</v>
      </c>
    </row>
    <row r="3223">
      <c r="A3223" s="66">
        <v>45198.0</v>
      </c>
      <c r="B3223" s="92">
        <v>4.58</v>
      </c>
      <c r="C3223" s="51">
        <f t="shared" si="1"/>
        <v>0.04328018223</v>
      </c>
    </row>
    <row r="3224">
      <c r="A3224" s="66">
        <v>45205.0</v>
      </c>
      <c r="B3224" s="92">
        <v>4.75</v>
      </c>
      <c r="C3224" s="51">
        <f t="shared" si="1"/>
        <v>0.03711790393</v>
      </c>
    </row>
    <row r="3225">
      <c r="A3225" s="66">
        <v>45212.0</v>
      </c>
      <c r="B3225" s="92">
        <v>4.64</v>
      </c>
      <c r="C3225" s="51">
        <f t="shared" si="1"/>
        <v>-0.02315789474</v>
      </c>
    </row>
    <row r="3226">
      <c r="A3226" s="66">
        <v>45219.0</v>
      </c>
      <c r="B3226" s="92">
        <v>4.87</v>
      </c>
      <c r="C3226" s="51">
        <f t="shared" si="1"/>
        <v>0.04956896552</v>
      </c>
    </row>
    <row r="3227">
      <c r="A3227" s="66">
        <v>45226.0</v>
      </c>
      <c r="B3227" s="92">
        <v>4.87</v>
      </c>
      <c r="C3227" s="51">
        <f t="shared" si="1"/>
        <v>0</v>
      </c>
    </row>
    <row r="3228">
      <c r="A3228" s="66">
        <v>45233.0</v>
      </c>
      <c r="B3228" s="92">
        <v>4.75</v>
      </c>
      <c r="C3228" s="51">
        <f t="shared" si="1"/>
        <v>-0.02464065708</v>
      </c>
    </row>
    <row r="3229">
      <c r="A3229" s="66">
        <v>45240.0</v>
      </c>
      <c r="B3229" s="92">
        <v>4.59</v>
      </c>
      <c r="C3229" s="51">
        <f t="shared" si="1"/>
        <v>-0.03368421053</v>
      </c>
    </row>
    <row r="3230">
      <c r="A3230" s="66">
        <v>45247.0</v>
      </c>
      <c r="B3230" s="92">
        <v>4.5</v>
      </c>
      <c r="C3230" s="51">
        <f t="shared" si="1"/>
        <v>-0.01960784314</v>
      </c>
    </row>
    <row r="3231">
      <c r="A3231" s="66">
        <v>45254.0</v>
      </c>
      <c r="B3231" s="92">
        <v>4.43</v>
      </c>
      <c r="C3231" s="51">
        <f t="shared" si="1"/>
        <v>-0.01555555556</v>
      </c>
    </row>
    <row r="3232">
      <c r="A3232" s="66">
        <v>45261.0</v>
      </c>
      <c r="B3232" s="92">
        <v>4.32</v>
      </c>
      <c r="C3232" s="51">
        <f t="shared" si="1"/>
        <v>-0.02483069977</v>
      </c>
    </row>
    <row r="3233">
      <c r="A3233" s="66">
        <v>45268.0</v>
      </c>
      <c r="B3233" s="92">
        <v>4.19</v>
      </c>
      <c r="C3233" s="51">
        <f t="shared" si="1"/>
        <v>-0.03009259259</v>
      </c>
    </row>
    <row r="3234">
      <c r="A3234" s="66">
        <v>45275.0</v>
      </c>
      <c r="B3234" s="92">
        <v>4.06</v>
      </c>
      <c r="C3234" s="51">
        <f t="shared" si="1"/>
        <v>-0.03102625298</v>
      </c>
    </row>
    <row r="3235">
      <c r="A3235" s="66">
        <v>45282.0</v>
      </c>
      <c r="B3235" s="92">
        <v>3.91</v>
      </c>
      <c r="C3235" s="51">
        <f t="shared" si="1"/>
        <v>-0.03694581281</v>
      </c>
    </row>
    <row r="3236">
      <c r="A3236" s="66">
        <v>45289.0</v>
      </c>
      <c r="B3236" s="92">
        <v>3.85</v>
      </c>
      <c r="C3236" s="51">
        <f t="shared" si="1"/>
        <v>-0.01534526854</v>
      </c>
    </row>
    <row r="3237">
      <c r="A3237" s="66">
        <v>45296.0</v>
      </c>
      <c r="B3237" s="92">
        <v>3.98</v>
      </c>
      <c r="C3237" s="51">
        <f t="shared" si="1"/>
        <v>0.03376623377</v>
      </c>
    </row>
    <row r="3238">
      <c r="A3238" s="66">
        <v>45303.0</v>
      </c>
      <c r="B3238" s="92">
        <v>4.0</v>
      </c>
      <c r="C3238" s="51">
        <f t="shared" si="1"/>
        <v>0.005025125628</v>
      </c>
    </row>
    <row r="3239">
      <c r="A3239" s="66">
        <v>45310.0</v>
      </c>
      <c r="B3239" s="92">
        <v>4.12</v>
      </c>
      <c r="C3239" s="51">
        <f t="shared" si="1"/>
        <v>0.03</v>
      </c>
    </row>
    <row r="3240">
      <c r="A3240" s="66">
        <v>45317.0</v>
      </c>
      <c r="B3240" s="92">
        <v>4.14</v>
      </c>
      <c r="C3240" s="51">
        <f t="shared" si="1"/>
        <v>0.004854368932</v>
      </c>
    </row>
    <row r="3241">
      <c r="A3241" s="66">
        <v>45324.0</v>
      </c>
      <c r="B3241" s="92">
        <v>4.01</v>
      </c>
      <c r="C3241" s="51">
        <f t="shared" si="1"/>
        <v>-0.03140096618</v>
      </c>
    </row>
    <row r="3242">
      <c r="A3242" s="66">
        <v>45331.0</v>
      </c>
      <c r="B3242" s="92">
        <v>4.13</v>
      </c>
      <c r="C3242" s="51">
        <f t="shared" si="1"/>
        <v>0.02992518703</v>
      </c>
    </row>
    <row r="3243">
      <c r="A3243" s="66">
        <v>45338.0</v>
      </c>
      <c r="B3243" s="92">
        <v>4.26</v>
      </c>
      <c r="C3243" s="51">
        <f t="shared" si="1"/>
        <v>0.03147699758</v>
      </c>
    </row>
    <row r="3244">
      <c r="A3244" s="66">
        <v>45345.0</v>
      </c>
      <c r="B3244" s="92">
        <v>4.3</v>
      </c>
      <c r="C3244" s="51">
        <f t="shared" si="1"/>
        <v>0.009389671362</v>
      </c>
    </row>
    <row r="3245">
      <c r="A3245" s="66">
        <v>45352.0</v>
      </c>
      <c r="B3245" s="92">
        <v>4.26</v>
      </c>
      <c r="C3245" s="51">
        <f t="shared" si="1"/>
        <v>-0.009302325581</v>
      </c>
    </row>
    <row r="3246">
      <c r="A3246" s="66">
        <v>45359.0</v>
      </c>
      <c r="B3246" s="92">
        <v>4.13</v>
      </c>
      <c r="C3246" s="51">
        <f t="shared" si="1"/>
        <v>-0.03051643192</v>
      </c>
    </row>
    <row r="3247">
      <c r="A3247" s="66">
        <v>45366.0</v>
      </c>
      <c r="B3247" s="92">
        <v>4.21</v>
      </c>
      <c r="C3247" s="51">
        <f t="shared" si="1"/>
        <v>0.01937046005</v>
      </c>
    </row>
    <row r="3248">
      <c r="A3248" s="66">
        <v>45373.0</v>
      </c>
      <c r="B3248" s="92">
        <v>4.28</v>
      </c>
      <c r="C3248" s="51">
        <f t="shared" si="1"/>
        <v>0.01662707838</v>
      </c>
    </row>
    <row r="3249">
      <c r="A3249" s="66">
        <v>45380.0</v>
      </c>
      <c r="B3249" s="92">
        <v>4.22</v>
      </c>
      <c r="C3249" s="51">
        <f t="shared" si="1"/>
        <v>-0.01401869159</v>
      </c>
    </row>
    <row r="3250">
      <c r="A3250" s="66">
        <v>45387.0</v>
      </c>
      <c r="B3250" s="92">
        <v>4.35</v>
      </c>
      <c r="C3250" s="51">
        <f t="shared" si="1"/>
        <v>0.0308056872</v>
      </c>
    </row>
    <row r="3251">
      <c r="A3251" s="66">
        <v>45394.0</v>
      </c>
      <c r="B3251" s="92">
        <v>4.48</v>
      </c>
      <c r="C3251" s="51">
        <f t="shared" si="1"/>
        <v>0.02988505747</v>
      </c>
    </row>
    <row r="3252">
      <c r="A3252" s="66">
        <v>45401.0</v>
      </c>
      <c r="B3252" s="92">
        <v>4.63</v>
      </c>
      <c r="C3252" s="51">
        <f t="shared" si="1"/>
        <v>0.03348214286</v>
      </c>
    </row>
    <row r="3253">
      <c r="A3253" s="66">
        <v>45408.0</v>
      </c>
      <c r="B3253" s="92">
        <v>4.65</v>
      </c>
      <c r="C3253" s="51">
        <f t="shared" si="1"/>
        <v>0.004319654428</v>
      </c>
    </row>
    <row r="3254">
      <c r="A3254" s="66">
        <v>45415.0</v>
      </c>
      <c r="B3254" s="92">
        <v>4.61</v>
      </c>
      <c r="C3254" s="51">
        <f t="shared" si="1"/>
        <v>-0.008602150538</v>
      </c>
    </row>
    <row r="3255">
      <c r="A3255" s="66">
        <v>45422.0</v>
      </c>
      <c r="B3255" s="92">
        <v>4.48</v>
      </c>
      <c r="C3255" s="51">
        <f t="shared" si="1"/>
        <v>-0.02819956616</v>
      </c>
    </row>
    <row r="3256">
      <c r="A3256" s="66">
        <v>45429.0</v>
      </c>
      <c r="B3256" s="92">
        <v>4.42</v>
      </c>
      <c r="C3256" s="51">
        <f t="shared" si="1"/>
        <v>-0.01339285714</v>
      </c>
    </row>
    <row r="3257">
      <c r="A3257" s="66">
        <v>45436.0</v>
      </c>
      <c r="B3257" s="92">
        <v>4.44</v>
      </c>
      <c r="C3257" s="51">
        <f t="shared" si="1"/>
        <v>0.004524886878</v>
      </c>
    </row>
    <row r="3258">
      <c r="A3258" s="66">
        <v>45443.0</v>
      </c>
      <c r="B3258" s="92">
        <v>4.55</v>
      </c>
      <c r="C3258" s="51">
        <f t="shared" si="1"/>
        <v>0.02477477477</v>
      </c>
    </row>
    <row r="3259">
      <c r="A3259" s="66">
        <v>45450.0</v>
      </c>
      <c r="B3259" s="92">
        <v>4.35</v>
      </c>
      <c r="C3259" s="51">
        <f t="shared" si="1"/>
        <v>-0.04395604396</v>
      </c>
    </row>
    <row r="3260">
      <c r="A3260" s="66">
        <v>45457.0</v>
      </c>
      <c r="B3260" s="92">
        <v>4.32</v>
      </c>
      <c r="C3260" s="51">
        <f t="shared" si="1"/>
        <v>-0.006896551724</v>
      </c>
    </row>
    <row r="3261">
      <c r="A3261" s="66">
        <v>45464.0</v>
      </c>
      <c r="B3261" s="92">
        <v>4.25</v>
      </c>
      <c r="C3261" s="51">
        <f t="shared" si="1"/>
        <v>-0.0162037037</v>
      </c>
    </row>
    <row r="3262">
      <c r="A3262" s="66">
        <v>45471.0</v>
      </c>
      <c r="B3262" s="92">
        <v>4.29</v>
      </c>
      <c r="C3262" s="51">
        <f t="shared" si="1"/>
        <v>0.009411764706</v>
      </c>
    </row>
    <row r="3263">
      <c r="A3263" s="66">
        <v>45478.0</v>
      </c>
      <c r="B3263" s="92">
        <v>4.39</v>
      </c>
      <c r="C3263" s="51">
        <f t="shared" si="1"/>
        <v>0.02331002331</v>
      </c>
    </row>
    <row r="3264">
      <c r="A3264" s="66">
        <v>45485.0</v>
      </c>
      <c r="B3264" s="92">
        <v>4.25</v>
      </c>
      <c r="C3264" s="51">
        <f t="shared" si="1"/>
        <v>-0.03189066059</v>
      </c>
    </row>
    <row r="3265">
      <c r="A3265" s="66">
        <v>45492.0</v>
      </c>
      <c r="B3265" s="92">
        <v>4.2</v>
      </c>
      <c r="C3265" s="51">
        <f t="shared" si="1"/>
        <v>-0.01176470588</v>
      </c>
    </row>
    <row r="3266">
      <c r="A3266" s="66">
        <v>45499.0</v>
      </c>
      <c r="B3266" s="92">
        <v>4.25</v>
      </c>
      <c r="C3266" s="51">
        <f t="shared" si="1"/>
        <v>0.0119047619</v>
      </c>
    </row>
    <row r="3267">
      <c r="A3267" s="66">
        <v>45506.0</v>
      </c>
      <c r="B3267" s="92">
        <v>4.04</v>
      </c>
      <c r="C3267" s="51">
        <f t="shared" si="1"/>
        <v>-0.04941176471</v>
      </c>
    </row>
    <row r="3268">
      <c r="A3268" s="66">
        <v>45513.0</v>
      </c>
      <c r="B3268" s="92">
        <v>3.91</v>
      </c>
      <c r="C3268" s="51">
        <f t="shared" si="1"/>
        <v>-0.03217821782</v>
      </c>
    </row>
    <row r="3269">
      <c r="A3269" s="66">
        <v>45520.0</v>
      </c>
      <c r="B3269" s="92">
        <v>3.88</v>
      </c>
      <c r="C3269" s="51">
        <f t="shared" si="1"/>
        <v>-0.007672634271</v>
      </c>
    </row>
    <row r="3270">
      <c r="A3270" s="66">
        <v>45527.0</v>
      </c>
      <c r="B3270" s="92">
        <v>3.83</v>
      </c>
      <c r="C3270" s="51">
        <f t="shared" si="1"/>
        <v>-0.01288659794</v>
      </c>
    </row>
    <row r="3271">
      <c r="A3271" s="66">
        <v>45534.0</v>
      </c>
      <c r="B3271" s="92">
        <v>3.85</v>
      </c>
      <c r="C3271" s="51">
        <f t="shared" si="1"/>
        <v>0.005221932115</v>
      </c>
    </row>
    <row r="3272">
      <c r="A3272" s="66">
        <v>45541.0</v>
      </c>
      <c r="B3272" s="92">
        <v>3.77</v>
      </c>
      <c r="C3272" s="51">
        <f t="shared" si="1"/>
        <v>-0.02077922078</v>
      </c>
    </row>
    <row r="3273">
      <c r="A3273" s="66">
        <v>45548.0</v>
      </c>
      <c r="B3273" s="92">
        <v>3.67</v>
      </c>
      <c r="C3273" s="51">
        <f t="shared" si="1"/>
        <v>-0.02652519894</v>
      </c>
    </row>
    <row r="3274">
      <c r="A3274" s="66">
        <v>45555.0</v>
      </c>
      <c r="B3274" s="92">
        <v>3.69</v>
      </c>
      <c r="C3274" s="51">
        <f t="shared" si="1"/>
        <v>0.005449591281</v>
      </c>
    </row>
    <row r="3275">
      <c r="A3275" s="66">
        <v>45562.0</v>
      </c>
      <c r="B3275" s="92">
        <v>3.76</v>
      </c>
      <c r="C3275" s="51">
        <f t="shared" si="1"/>
        <v>0.0189701897</v>
      </c>
    </row>
    <row r="3276">
      <c r="A3276" s="66">
        <v>45569.0</v>
      </c>
      <c r="B3276" s="92">
        <v>3.83</v>
      </c>
      <c r="C3276" s="51">
        <f t="shared" si="1"/>
        <v>0.01861702128</v>
      </c>
    </row>
    <row r="3277">
      <c r="A3277" s="66">
        <v>45576.0</v>
      </c>
      <c r="B3277" s="92">
        <v>4.06</v>
      </c>
      <c r="C3277" s="51">
        <f t="shared" si="1"/>
        <v>0.06005221932</v>
      </c>
    </row>
    <row r="3278">
      <c r="A3278" s="66">
        <v>45583.0</v>
      </c>
      <c r="B3278" s="92">
        <v>4.06</v>
      </c>
      <c r="C3278" s="51">
        <f t="shared" si="1"/>
        <v>0</v>
      </c>
    </row>
    <row r="3279">
      <c r="A3279" s="66">
        <v>45590.0</v>
      </c>
      <c r="B3279" s="92">
        <v>4.22</v>
      </c>
      <c r="C3279" s="51">
        <f t="shared" si="1"/>
        <v>0.039408867</v>
      </c>
    </row>
    <row r="3280">
      <c r="A3280" s="66">
        <v>45597.0</v>
      </c>
      <c r="B3280" s="92">
        <v>4.3</v>
      </c>
      <c r="C3280" s="51">
        <f t="shared" si="1"/>
        <v>0.01895734597</v>
      </c>
    </row>
    <row r="3281">
      <c r="A3281" s="66">
        <v>45604.0</v>
      </c>
      <c r="B3281" s="92">
        <v>4.32</v>
      </c>
      <c r="C3281" s="51">
        <f t="shared" si="1"/>
        <v>0.004651162791</v>
      </c>
    </row>
    <row r="3282">
      <c r="A3282" s="66">
        <v>45611.0</v>
      </c>
      <c r="B3282" s="92">
        <v>4.43</v>
      </c>
      <c r="C3282" s="51">
        <f t="shared" si="1"/>
        <v>0.02546296296</v>
      </c>
    </row>
    <row r="3283">
      <c r="A3283" s="66">
        <v>45618.0</v>
      </c>
      <c r="B3283" s="92">
        <v>4.41</v>
      </c>
      <c r="C3283" s="51">
        <f t="shared" si="1"/>
        <v>-0.004514672686</v>
      </c>
    </row>
    <row r="3284">
      <c r="A3284" s="66">
        <v>45625.0</v>
      </c>
      <c r="B3284" s="92">
        <v>4.25</v>
      </c>
      <c r="C3284" s="51">
        <f t="shared" si="1"/>
        <v>-0.03628117914</v>
      </c>
    </row>
    <row r="3285">
      <c r="A3285" s="66">
        <v>45632.0</v>
      </c>
      <c r="B3285" s="92">
        <v>4.19</v>
      </c>
      <c r="C3285" s="51">
        <f t="shared" si="1"/>
        <v>-0.01411764706</v>
      </c>
    </row>
    <row r="3286">
      <c r="A3286" s="66">
        <v>45639.0</v>
      </c>
      <c r="B3286" s="92">
        <v>4.28</v>
      </c>
      <c r="C3286" s="51">
        <f t="shared" si="1"/>
        <v>0.0214797136</v>
      </c>
    </row>
    <row r="3287">
      <c r="A3287" s="66">
        <v>45646.0</v>
      </c>
      <c r="B3287" s="92">
        <v>4.48</v>
      </c>
      <c r="C3287" s="51">
        <f t="shared" si="1"/>
        <v>0.04672897196</v>
      </c>
    </row>
    <row r="3288">
      <c r="A3288" s="66">
        <v>45653.0</v>
      </c>
      <c r="B3288" s="92">
        <v>4.6</v>
      </c>
      <c r="C3288" s="51">
        <f t="shared" si="1"/>
        <v>0.02678571429</v>
      </c>
    </row>
    <row r="3289">
      <c r="A3289" s="66">
        <v>45660.0</v>
      </c>
      <c r="B3289" s="92">
        <v>4.58</v>
      </c>
      <c r="C3289" s="51">
        <f t="shared" si="1"/>
        <v>-0.004347826087</v>
      </c>
    </row>
    <row r="3290">
      <c r="A3290" s="66">
        <v>45667.0</v>
      </c>
      <c r="B3290" s="92">
        <v>4.68</v>
      </c>
      <c r="C3290" s="51">
        <f t="shared" si="1"/>
        <v>0.02183406114</v>
      </c>
    </row>
    <row r="3291">
      <c r="A3291" s="66">
        <v>45674.0</v>
      </c>
      <c r="B3291" s="92">
        <v>4.69</v>
      </c>
      <c r="C3291" s="51">
        <f t="shared" si="1"/>
        <v>0.002136752137</v>
      </c>
    </row>
    <row r="3292">
      <c r="A3292" s="66">
        <v>45681.0</v>
      </c>
      <c r="B3292" s="92">
        <v>4.61</v>
      </c>
      <c r="C3292" s="51">
        <f t="shared" si="1"/>
        <v>-0.0170575693</v>
      </c>
    </row>
    <row r="3293">
      <c r="A3293" s="66">
        <v>45688.0</v>
      </c>
      <c r="B3293" s="92">
        <v>4.55</v>
      </c>
      <c r="C3293" s="51">
        <f t="shared" si="1"/>
        <v>-0.01301518438</v>
      </c>
    </row>
    <row r="3294">
      <c r="A3294" s="66">
        <v>45695.0</v>
      </c>
      <c r="B3294" s="92">
        <v>4.49</v>
      </c>
      <c r="C3294" s="51">
        <f t="shared" si="1"/>
        <v>-0.01318681319</v>
      </c>
    </row>
    <row r="3295">
      <c r="A3295" s="66">
        <v>45702.0</v>
      </c>
      <c r="B3295" s="92">
        <v>4.53</v>
      </c>
      <c r="C3295" s="51">
        <f t="shared" si="1"/>
        <v>0.008908685969</v>
      </c>
    </row>
    <row r="3296">
      <c r="A3296" s="66">
        <v>45709.0</v>
      </c>
      <c r="B3296" s="92">
        <v>4.5</v>
      </c>
      <c r="C3296" s="51">
        <f t="shared" si="1"/>
        <v>-0.006622516556</v>
      </c>
    </row>
    <row r="3297">
      <c r="A3297" s="66">
        <v>45716.0</v>
      </c>
      <c r="B3297" s="92">
        <v>4.3</v>
      </c>
      <c r="C3297" s="51">
        <f t="shared" si="1"/>
        <v>-0.04444444444</v>
      </c>
    </row>
    <row r="3298">
      <c r="A3298" s="66">
        <v>45723.0</v>
      </c>
      <c r="B3298" s="92">
        <v>4.25</v>
      </c>
      <c r="C3298" s="51">
        <f t="shared" si="1"/>
        <v>-0.01162790698</v>
      </c>
    </row>
    <row r="3299">
      <c r="A3299" s="66"/>
      <c r="B3299" s="92"/>
      <c r="C3299" s="51"/>
    </row>
    <row r="3300">
      <c r="A3300" s="66"/>
      <c r="B3300" s="92"/>
      <c r="C3300" s="51"/>
    </row>
    <row r="3301">
      <c r="A3301" s="66"/>
      <c r="B3301" s="92"/>
      <c r="C3301" s="51"/>
    </row>
    <row r="3302">
      <c r="A3302" s="66"/>
      <c r="B3302" s="92"/>
      <c r="C3302" s="51"/>
    </row>
    <row r="3303">
      <c r="A3303" s="66"/>
      <c r="B3303" s="92"/>
      <c r="C3303" s="51"/>
    </row>
    <row r="3304">
      <c r="A3304" s="66"/>
      <c r="B3304" s="92"/>
      <c r="C3304" s="51"/>
    </row>
    <row r="3305">
      <c r="A3305" s="66"/>
      <c r="B3305" s="92"/>
      <c r="C3305" s="51"/>
    </row>
    <row r="3306">
      <c r="A3306" s="66"/>
      <c r="B3306" s="92"/>
      <c r="C3306" s="51"/>
    </row>
    <row r="3307">
      <c r="A3307" s="66"/>
      <c r="B3307" s="92"/>
      <c r="C3307" s="51"/>
    </row>
    <row r="3308">
      <c r="A3308" s="66"/>
      <c r="B3308" s="92"/>
      <c r="C3308" s="51"/>
    </row>
    <row r="3309">
      <c r="A3309" s="66"/>
      <c r="B3309" s="92"/>
      <c r="C3309" s="51"/>
    </row>
    <row r="3310">
      <c r="A3310" s="66"/>
      <c r="B3310" s="92"/>
      <c r="C3310" s="51"/>
    </row>
    <row r="3311">
      <c r="A3311" s="66"/>
      <c r="B3311" s="92"/>
      <c r="C3311" s="51"/>
    </row>
    <row r="3312">
      <c r="A3312" s="66"/>
      <c r="B3312" s="92"/>
      <c r="C3312" s="51"/>
    </row>
    <row r="3313">
      <c r="A3313" s="66"/>
      <c r="B3313" s="92"/>
      <c r="C3313" s="51"/>
    </row>
    <row r="3314">
      <c r="A3314" s="66"/>
      <c r="B3314" s="92"/>
      <c r="C3314" s="51"/>
    </row>
    <row r="3315">
      <c r="A3315" s="66"/>
      <c r="B3315" s="92"/>
      <c r="C3315" s="51"/>
    </row>
    <row r="3316">
      <c r="A3316" s="66"/>
      <c r="B3316" s="92"/>
      <c r="C3316" s="51"/>
    </row>
    <row r="3317">
      <c r="A3317" s="66"/>
      <c r="B3317" s="92"/>
      <c r="C3317" s="51"/>
    </row>
    <row r="3318">
      <c r="A3318" s="66"/>
      <c r="B3318" s="92"/>
      <c r="C3318" s="51"/>
    </row>
    <row r="3319">
      <c r="A3319" s="66"/>
      <c r="B3319" s="92"/>
      <c r="C3319" s="51"/>
    </row>
    <row r="3320">
      <c r="A3320" s="66"/>
      <c r="B3320" s="92"/>
      <c r="C3320" s="51"/>
    </row>
    <row r="3321">
      <c r="A3321" s="66"/>
      <c r="B3321" s="92"/>
      <c r="C3321" s="51"/>
    </row>
    <row r="3322">
      <c r="A3322" s="66"/>
      <c r="B3322" s="92"/>
      <c r="C3322" s="51"/>
    </row>
    <row r="3323">
      <c r="A3323" s="66"/>
      <c r="B3323" s="92"/>
      <c r="C3323" s="51"/>
    </row>
    <row r="3324">
      <c r="A3324" s="66"/>
      <c r="B3324" s="92"/>
      <c r="C3324" s="51"/>
    </row>
    <row r="3325">
      <c r="A3325" s="66"/>
      <c r="B3325" s="92"/>
      <c r="C3325" s="51"/>
    </row>
    <row r="3326">
      <c r="A3326" s="66"/>
      <c r="B3326" s="92"/>
      <c r="C3326" s="51"/>
    </row>
    <row r="3327">
      <c r="A3327" s="66"/>
      <c r="B3327" s="92"/>
      <c r="C3327" s="51"/>
    </row>
    <row r="3328">
      <c r="A3328" s="66"/>
      <c r="B3328" s="92"/>
      <c r="C3328" s="51"/>
    </row>
    <row r="3329">
      <c r="A3329" s="66"/>
      <c r="B3329" s="92"/>
      <c r="C3329" s="51"/>
    </row>
    <row r="3330">
      <c r="A3330" s="66"/>
      <c r="B3330" s="92"/>
      <c r="C3330" s="51"/>
    </row>
    <row r="3331">
      <c r="A3331" s="66"/>
      <c r="B3331" s="92"/>
      <c r="C3331" s="51"/>
    </row>
    <row r="3332">
      <c r="A3332" s="66"/>
      <c r="B3332" s="92"/>
      <c r="C3332" s="51"/>
    </row>
    <row r="3333">
      <c r="A3333" s="66"/>
      <c r="B3333" s="92"/>
      <c r="C3333" s="51"/>
    </row>
    <row r="3334">
      <c r="A3334" s="66"/>
      <c r="B3334" s="92"/>
      <c r="C3334" s="51"/>
    </row>
    <row r="3335">
      <c r="A3335" s="66"/>
      <c r="B3335" s="92"/>
      <c r="C3335" s="51"/>
    </row>
    <row r="3336">
      <c r="A3336" s="66"/>
      <c r="B3336" s="92"/>
      <c r="C3336" s="51"/>
    </row>
    <row r="3337">
      <c r="A3337" s="66"/>
      <c r="B3337" s="92"/>
      <c r="C3337" s="51"/>
    </row>
    <row r="3338">
      <c r="A3338" s="66"/>
      <c r="B3338" s="92"/>
      <c r="C3338" s="51"/>
    </row>
    <row r="3339">
      <c r="A3339" s="66"/>
      <c r="B3339" s="92"/>
      <c r="C3339" s="51"/>
    </row>
    <row r="3340">
      <c r="A3340" s="66"/>
      <c r="B3340" s="92"/>
      <c r="C3340" s="51"/>
    </row>
    <row r="3341">
      <c r="A3341" s="66"/>
      <c r="B3341" s="92"/>
      <c r="C3341" s="51"/>
    </row>
    <row r="3342">
      <c r="A3342" s="66"/>
      <c r="B3342" s="92"/>
      <c r="C3342" s="51"/>
    </row>
    <row r="3343">
      <c r="A3343" s="66"/>
      <c r="B3343" s="92"/>
      <c r="C3343" s="51"/>
    </row>
    <row r="3344">
      <c r="A3344" s="66"/>
      <c r="B3344" s="92"/>
      <c r="C3344" s="51"/>
    </row>
    <row r="3345">
      <c r="A3345" s="66"/>
      <c r="B3345" s="92"/>
      <c r="C3345" s="51"/>
    </row>
    <row r="3346">
      <c r="A3346" s="66"/>
      <c r="B3346" s="92"/>
      <c r="C3346" s="51"/>
    </row>
    <row r="3347">
      <c r="A3347" s="66"/>
      <c r="B3347" s="92"/>
      <c r="C3347" s="51"/>
    </row>
    <row r="3348">
      <c r="A3348" s="66"/>
      <c r="B3348" s="92"/>
      <c r="C3348" s="51"/>
    </row>
    <row r="3349">
      <c r="A3349" s="66"/>
      <c r="B3349" s="92"/>
      <c r="C3349" s="51"/>
    </row>
    <row r="3350">
      <c r="A3350" s="66"/>
      <c r="B3350" s="92"/>
      <c r="C3350" s="51"/>
    </row>
    <row r="3351">
      <c r="A3351" s="66"/>
      <c r="B3351" s="92"/>
      <c r="C3351" s="51"/>
    </row>
    <row r="3352">
      <c r="A3352" s="66"/>
      <c r="B3352" s="92"/>
      <c r="C3352" s="51"/>
    </row>
    <row r="3353">
      <c r="A3353" s="66"/>
      <c r="B3353" s="92"/>
      <c r="C3353" s="51"/>
    </row>
    <row r="3354">
      <c r="A3354" s="66"/>
      <c r="B3354" s="92"/>
      <c r="C3354" s="51"/>
    </row>
    <row r="3355">
      <c r="A3355" s="66"/>
      <c r="B3355" s="92"/>
      <c r="C3355" s="51"/>
    </row>
    <row r="3356">
      <c r="A3356" s="66"/>
      <c r="B3356" s="92"/>
      <c r="C3356" s="51"/>
    </row>
    <row r="3357">
      <c r="A3357" s="66"/>
      <c r="B3357" s="92"/>
      <c r="C3357" s="51"/>
    </row>
    <row r="3358">
      <c r="A3358" s="66"/>
      <c r="B3358" s="92"/>
      <c r="C3358" s="51"/>
    </row>
    <row r="3359">
      <c r="A3359" s="66"/>
      <c r="B3359" s="92"/>
      <c r="C3359" s="51"/>
    </row>
    <row r="3360">
      <c r="A3360" s="66"/>
      <c r="B3360" s="92"/>
      <c r="C3360" s="51"/>
    </row>
    <row r="3361">
      <c r="A3361" s="66"/>
      <c r="B3361" s="92"/>
      <c r="C3361" s="51"/>
    </row>
    <row r="3362">
      <c r="A3362" s="66"/>
      <c r="B3362" s="92"/>
      <c r="C3362" s="51"/>
    </row>
    <row r="3363">
      <c r="A3363" s="66"/>
      <c r="B3363" s="92"/>
      <c r="C3363" s="51"/>
    </row>
    <row r="3364">
      <c r="A3364" s="66"/>
      <c r="B3364" s="92"/>
      <c r="C3364" s="51"/>
    </row>
    <row r="3365">
      <c r="A3365" s="66"/>
      <c r="B3365" s="92"/>
      <c r="C3365" s="51"/>
    </row>
    <row r="3366">
      <c r="A3366" s="66"/>
      <c r="B3366" s="92"/>
      <c r="C3366" s="51"/>
    </row>
    <row r="3367">
      <c r="A3367" s="66"/>
      <c r="B3367" s="92"/>
      <c r="C3367" s="51"/>
    </row>
    <row r="3368">
      <c r="A3368" s="66"/>
      <c r="B3368" s="92"/>
      <c r="C3368" s="51"/>
    </row>
    <row r="3369">
      <c r="A3369" s="66"/>
      <c r="B3369" s="92"/>
      <c r="C3369" s="51"/>
    </row>
    <row r="3370">
      <c r="A3370" s="66"/>
      <c r="B3370" s="92"/>
      <c r="C3370" s="51"/>
    </row>
    <row r="3371">
      <c r="A3371" s="66"/>
      <c r="B3371" s="92"/>
      <c r="C3371" s="51"/>
    </row>
    <row r="3372">
      <c r="A3372" s="66"/>
      <c r="B3372" s="92"/>
      <c r="C3372" s="51"/>
    </row>
    <row r="3373">
      <c r="A3373" s="66"/>
      <c r="B3373" s="92"/>
      <c r="C3373" s="51"/>
    </row>
    <row r="3374">
      <c r="A3374" s="66"/>
      <c r="B3374" s="92"/>
      <c r="C3374" s="51"/>
    </row>
    <row r="3375">
      <c r="A3375" s="66"/>
      <c r="B3375" s="92"/>
      <c r="C3375" s="51"/>
    </row>
    <row r="3376">
      <c r="A3376" s="66"/>
      <c r="B3376" s="92"/>
      <c r="C3376" s="51"/>
    </row>
    <row r="3377">
      <c r="A3377" s="66"/>
      <c r="B3377" s="92"/>
      <c r="C3377" s="51"/>
    </row>
    <row r="3378">
      <c r="A3378" s="66"/>
      <c r="B3378" s="92"/>
      <c r="C3378" s="51"/>
    </row>
    <row r="3379">
      <c r="A3379" s="66"/>
      <c r="B3379" s="92"/>
      <c r="C3379" s="51"/>
    </row>
    <row r="3380">
      <c r="A3380" s="66"/>
      <c r="B3380" s="92"/>
      <c r="C3380" s="51"/>
    </row>
    <row r="3381">
      <c r="A3381" s="66"/>
      <c r="B3381" s="92"/>
      <c r="C3381" s="51"/>
    </row>
    <row r="3382">
      <c r="A3382" s="66"/>
      <c r="B3382" s="92"/>
      <c r="C3382" s="51"/>
    </row>
    <row r="3383">
      <c r="A3383" s="66"/>
      <c r="B3383" s="92"/>
      <c r="C3383" s="51"/>
    </row>
    <row r="3384">
      <c r="A3384" s="66"/>
      <c r="B3384" s="92"/>
      <c r="C3384" s="51"/>
    </row>
    <row r="3385">
      <c r="A3385" s="66"/>
      <c r="B3385" s="92"/>
      <c r="C3385" s="51"/>
    </row>
    <row r="3386">
      <c r="A3386" s="66"/>
      <c r="B3386" s="92"/>
      <c r="C3386" s="51"/>
    </row>
    <row r="3387">
      <c r="A3387" s="66"/>
      <c r="B3387" s="92"/>
      <c r="C3387" s="51"/>
    </row>
    <row r="3388">
      <c r="A3388" s="66"/>
      <c r="B3388" s="92"/>
      <c r="C3388" s="51"/>
    </row>
    <row r="3389">
      <c r="A3389" s="66"/>
      <c r="B3389" s="92"/>
      <c r="C3389" s="51"/>
    </row>
    <row r="3390">
      <c r="A3390" s="66"/>
      <c r="B3390" s="92"/>
      <c r="C3390" s="51"/>
    </row>
    <row r="3391">
      <c r="A3391" s="66"/>
      <c r="B3391" s="92"/>
      <c r="C3391" s="51"/>
    </row>
    <row r="3392">
      <c r="A3392" s="66"/>
      <c r="B3392" s="92"/>
      <c r="C3392" s="51"/>
    </row>
    <row r="3393">
      <c r="A3393" s="66"/>
      <c r="B3393" s="92"/>
      <c r="C3393" s="51"/>
    </row>
    <row r="3394">
      <c r="A3394" s="66"/>
      <c r="B3394" s="92"/>
      <c r="C3394" s="51"/>
    </row>
    <row r="3395">
      <c r="A3395" s="66"/>
      <c r="B3395" s="92"/>
      <c r="C3395" s="51"/>
    </row>
    <row r="3396">
      <c r="A3396" s="66"/>
      <c r="B3396" s="92"/>
      <c r="C3396" s="51"/>
    </row>
    <row r="3397">
      <c r="A3397" s="66"/>
      <c r="B3397" s="92"/>
      <c r="C3397" s="51"/>
    </row>
    <row r="3398">
      <c r="A3398" s="66"/>
      <c r="B3398" s="92"/>
      <c r="C3398" s="51"/>
    </row>
    <row r="3399">
      <c r="A3399" s="66"/>
      <c r="B3399" s="92"/>
      <c r="C3399" s="51"/>
    </row>
    <row r="3400">
      <c r="A3400" s="66"/>
      <c r="B3400" s="92"/>
      <c r="C3400" s="51"/>
    </row>
    <row r="3401">
      <c r="A3401" s="66"/>
      <c r="B3401" s="92"/>
      <c r="C3401" s="51"/>
    </row>
    <row r="3402">
      <c r="A3402" s="66"/>
      <c r="B3402" s="92"/>
      <c r="C3402" s="51"/>
    </row>
    <row r="3403">
      <c r="A3403" s="66"/>
      <c r="B3403" s="92"/>
      <c r="C3403" s="51"/>
    </row>
    <row r="3404">
      <c r="A3404" s="66"/>
      <c r="B3404" s="92"/>
      <c r="C3404" s="51"/>
    </row>
    <row r="3405">
      <c r="A3405" s="66"/>
      <c r="B3405" s="92"/>
      <c r="C3405" s="51"/>
    </row>
    <row r="3406">
      <c r="A3406" s="66"/>
      <c r="B3406" s="92"/>
      <c r="C3406" s="51"/>
    </row>
    <row r="3407">
      <c r="A3407" s="66"/>
      <c r="B3407" s="92"/>
      <c r="C3407" s="51"/>
    </row>
    <row r="3408">
      <c r="A3408" s="66"/>
      <c r="B3408" s="92"/>
      <c r="C3408" s="51"/>
    </row>
    <row r="3409">
      <c r="A3409" s="66"/>
      <c r="B3409" s="92"/>
      <c r="C3409" s="51"/>
    </row>
    <row r="3410">
      <c r="A3410" s="66"/>
      <c r="B3410" s="92"/>
      <c r="C3410" s="51"/>
    </row>
    <row r="3411">
      <c r="A3411" s="66"/>
      <c r="B3411" s="92"/>
      <c r="C3411" s="51"/>
    </row>
    <row r="3412">
      <c r="A3412" s="66"/>
      <c r="B3412" s="92"/>
      <c r="C3412" s="51"/>
    </row>
    <row r="3413">
      <c r="A3413" s="66"/>
      <c r="B3413" s="92"/>
      <c r="C3413" s="51"/>
    </row>
    <row r="3414">
      <c r="A3414" s="66"/>
      <c r="B3414" s="92"/>
      <c r="C3414" s="51"/>
    </row>
    <row r="3415">
      <c r="A3415" s="66"/>
      <c r="B3415" s="92"/>
      <c r="C3415" s="51"/>
    </row>
    <row r="3416">
      <c r="A3416" s="66"/>
      <c r="B3416" s="92"/>
      <c r="C3416" s="51"/>
    </row>
    <row r="3417">
      <c r="A3417" s="66"/>
      <c r="B3417" s="92"/>
      <c r="C3417" s="51"/>
    </row>
    <row r="3418">
      <c r="A3418" s="66"/>
      <c r="B3418" s="92"/>
      <c r="C3418" s="51"/>
    </row>
    <row r="3419">
      <c r="A3419" s="66"/>
      <c r="B3419" s="92"/>
      <c r="C3419" s="51"/>
    </row>
    <row r="3420">
      <c r="A3420" s="66"/>
      <c r="B3420" s="92"/>
      <c r="C3420" s="51"/>
    </row>
    <row r="3421">
      <c r="A3421" s="66"/>
      <c r="B3421" s="92"/>
      <c r="C3421" s="51"/>
    </row>
    <row r="3422">
      <c r="A3422" s="66"/>
      <c r="B3422" s="92"/>
      <c r="C3422" s="51"/>
    </row>
    <row r="3423">
      <c r="A3423" s="66"/>
      <c r="B3423" s="92"/>
      <c r="C3423" s="51"/>
    </row>
    <row r="3424">
      <c r="A3424" s="66"/>
      <c r="B3424" s="92"/>
      <c r="C3424" s="51"/>
    </row>
    <row r="3425">
      <c r="A3425" s="66"/>
      <c r="B3425" s="92"/>
      <c r="C3425" s="51"/>
    </row>
    <row r="3426">
      <c r="A3426" s="66"/>
      <c r="B3426" s="92"/>
      <c r="C3426" s="51"/>
    </row>
    <row r="3427">
      <c r="A3427" s="66"/>
      <c r="B3427" s="92"/>
      <c r="C3427" s="51"/>
    </row>
    <row r="3428">
      <c r="A3428" s="66"/>
      <c r="B3428" s="92"/>
      <c r="C3428" s="51"/>
    </row>
    <row r="3429">
      <c r="A3429" s="66"/>
      <c r="B3429" s="92"/>
      <c r="C3429" s="51"/>
    </row>
    <row r="3430">
      <c r="A3430" s="66"/>
      <c r="B3430" s="92"/>
      <c r="C3430" s="51"/>
    </row>
    <row r="3431">
      <c r="A3431" s="66"/>
      <c r="B3431" s="92"/>
      <c r="C3431" s="51"/>
    </row>
    <row r="3432">
      <c r="A3432" s="66"/>
      <c r="B3432" s="92"/>
      <c r="C3432" s="51"/>
    </row>
    <row r="3433">
      <c r="A3433" s="66"/>
      <c r="B3433" s="92"/>
      <c r="C3433" s="51"/>
    </row>
    <row r="3434">
      <c r="A3434" s="66"/>
      <c r="B3434" s="92"/>
      <c r="C3434" s="51"/>
    </row>
    <row r="3435">
      <c r="A3435" s="66"/>
      <c r="B3435" s="92"/>
      <c r="C3435" s="51"/>
    </row>
    <row r="3436">
      <c r="A3436" s="66"/>
      <c r="B3436" s="92"/>
      <c r="C3436" s="51"/>
    </row>
    <row r="3437">
      <c r="A3437" s="66"/>
      <c r="B3437" s="92"/>
      <c r="C3437" s="51"/>
    </row>
    <row r="3438">
      <c r="A3438" s="66"/>
      <c r="B3438" s="92"/>
      <c r="C3438" s="51"/>
    </row>
    <row r="3439">
      <c r="A3439" s="66"/>
      <c r="B3439" s="92"/>
      <c r="C3439" s="51"/>
    </row>
    <row r="3440">
      <c r="A3440" s="66"/>
      <c r="B3440" s="92"/>
      <c r="C3440" s="51"/>
    </row>
    <row r="3441">
      <c r="A3441" s="66"/>
      <c r="B3441" s="92"/>
      <c r="C3441" s="51"/>
    </row>
    <row r="3442">
      <c r="A3442" s="66"/>
      <c r="B3442" s="92"/>
      <c r="C3442" s="51"/>
    </row>
    <row r="3443">
      <c r="A3443" s="66"/>
      <c r="B3443" s="92"/>
      <c r="C3443" s="51"/>
    </row>
    <row r="3444">
      <c r="A3444" s="66"/>
      <c r="B3444" s="92"/>
      <c r="C3444" s="51"/>
    </row>
    <row r="3445">
      <c r="A3445" s="66"/>
      <c r="B3445" s="92"/>
      <c r="C3445" s="51"/>
    </row>
    <row r="3446">
      <c r="A3446" s="66"/>
      <c r="B3446" s="92"/>
      <c r="C3446" s="51"/>
    </row>
    <row r="3447">
      <c r="A3447" s="66"/>
      <c r="B3447" s="92"/>
      <c r="C3447" s="51"/>
    </row>
    <row r="3448">
      <c r="A3448" s="66"/>
      <c r="B3448" s="92"/>
      <c r="C3448" s="51"/>
    </row>
    <row r="3449">
      <c r="A3449" s="66"/>
      <c r="B3449" s="92"/>
      <c r="C3449" s="51"/>
    </row>
    <row r="3450">
      <c r="A3450" s="66"/>
      <c r="B3450" s="92"/>
      <c r="C3450" s="51"/>
    </row>
    <row r="3451">
      <c r="A3451" s="66"/>
      <c r="B3451" s="92"/>
      <c r="C3451" s="51"/>
    </row>
    <row r="3452">
      <c r="A3452" s="66"/>
      <c r="B3452" s="92"/>
      <c r="C3452" s="51"/>
    </row>
    <row r="3453">
      <c r="A3453" s="66"/>
      <c r="B3453" s="92"/>
      <c r="C3453" s="51"/>
    </row>
    <row r="3454">
      <c r="A3454" s="66"/>
      <c r="B3454" s="92"/>
      <c r="C3454" s="51"/>
    </row>
    <row r="3455">
      <c r="A3455" s="66"/>
      <c r="B3455" s="92"/>
      <c r="C3455" s="51"/>
    </row>
    <row r="3456">
      <c r="A3456" s="66"/>
      <c r="B3456" s="92"/>
      <c r="C3456" s="51"/>
    </row>
    <row r="3457">
      <c r="A3457" s="66"/>
      <c r="B3457" s="92"/>
      <c r="C3457" s="51"/>
    </row>
    <row r="3458">
      <c r="A3458" s="66"/>
      <c r="B3458" s="92"/>
      <c r="C3458" s="51"/>
    </row>
    <row r="3459">
      <c r="A3459" s="66"/>
      <c r="B3459" s="92"/>
      <c r="C3459" s="51"/>
    </row>
    <row r="3460">
      <c r="A3460" s="66"/>
      <c r="B3460" s="92"/>
      <c r="C3460" s="51"/>
    </row>
    <row r="3461">
      <c r="A3461" s="66"/>
      <c r="B3461" s="92"/>
      <c r="C3461" s="51"/>
    </row>
    <row r="3462">
      <c r="A3462" s="66"/>
      <c r="B3462" s="92"/>
      <c r="C3462" s="51"/>
    </row>
    <row r="3463">
      <c r="A3463" s="66"/>
      <c r="B3463" s="92"/>
      <c r="C3463" s="51"/>
    </row>
    <row r="3464">
      <c r="A3464" s="66"/>
      <c r="B3464" s="92"/>
      <c r="C3464" s="51"/>
    </row>
    <row r="3465">
      <c r="A3465" s="66"/>
      <c r="B3465" s="92"/>
      <c r="C3465" s="51"/>
    </row>
    <row r="3466">
      <c r="A3466" s="66"/>
      <c r="B3466" s="92"/>
      <c r="C3466" s="51"/>
    </row>
    <row r="3467">
      <c r="A3467" s="66"/>
      <c r="B3467" s="92"/>
      <c r="C3467" s="51"/>
    </row>
    <row r="3468">
      <c r="A3468" s="66"/>
      <c r="B3468" s="92"/>
      <c r="C3468" s="51"/>
    </row>
    <row r="3469">
      <c r="A3469" s="66"/>
      <c r="B3469" s="92"/>
      <c r="C3469" s="51"/>
    </row>
    <row r="3470">
      <c r="A3470" s="66"/>
      <c r="B3470" s="92"/>
      <c r="C3470" s="51"/>
    </row>
    <row r="3471">
      <c r="A3471" s="66"/>
      <c r="B3471" s="92"/>
      <c r="C3471" s="51"/>
    </row>
    <row r="3472">
      <c r="A3472" s="66"/>
      <c r="B3472" s="92"/>
      <c r="C3472" s="51"/>
    </row>
    <row r="3473">
      <c r="A3473" s="66"/>
      <c r="B3473" s="92"/>
      <c r="C3473" s="51"/>
    </row>
    <row r="3474">
      <c r="A3474" s="66"/>
      <c r="B3474" s="92"/>
      <c r="C3474" s="51"/>
    </row>
    <row r="3475">
      <c r="A3475" s="66"/>
      <c r="B3475" s="92"/>
      <c r="C3475" s="51"/>
    </row>
    <row r="3476">
      <c r="A3476" s="66"/>
      <c r="B3476" s="92"/>
      <c r="C3476" s="51"/>
    </row>
    <row r="3477">
      <c r="A3477" s="66"/>
      <c r="B3477" s="92"/>
      <c r="C3477" s="51"/>
    </row>
    <row r="3478">
      <c r="A3478" s="66"/>
      <c r="B3478" s="92"/>
      <c r="C3478" s="51"/>
    </row>
    <row r="3479">
      <c r="A3479" s="66"/>
      <c r="B3479" s="92"/>
      <c r="C3479" s="51"/>
    </row>
    <row r="3480">
      <c r="A3480" s="66"/>
      <c r="B3480" s="92"/>
      <c r="C3480" s="51"/>
    </row>
    <row r="3481">
      <c r="A3481" s="66"/>
      <c r="B3481" s="92"/>
      <c r="C3481" s="51"/>
    </row>
    <row r="3482">
      <c r="A3482" s="66"/>
      <c r="B3482" s="92"/>
      <c r="C3482" s="51"/>
    </row>
    <row r="3483">
      <c r="A3483" s="66"/>
      <c r="B3483" s="92"/>
      <c r="C3483" s="51"/>
    </row>
    <row r="3484">
      <c r="A3484" s="66"/>
      <c r="B3484" s="92"/>
      <c r="C3484" s="51"/>
    </row>
    <row r="3485">
      <c r="A3485" s="66"/>
      <c r="B3485" s="92"/>
      <c r="C3485" s="51"/>
    </row>
    <row r="3486">
      <c r="A3486" s="66"/>
      <c r="B3486" s="92"/>
      <c r="C3486" s="51"/>
    </row>
    <row r="3487">
      <c r="A3487" s="66"/>
      <c r="B3487" s="92"/>
      <c r="C3487" s="51"/>
    </row>
    <row r="3488">
      <c r="A3488" s="66"/>
      <c r="B3488" s="92"/>
      <c r="C3488" s="51"/>
    </row>
    <row r="3489">
      <c r="A3489" s="66"/>
      <c r="B3489" s="92"/>
      <c r="C3489" s="51"/>
    </row>
    <row r="3490">
      <c r="A3490" s="66"/>
      <c r="B3490" s="92"/>
      <c r="C3490" s="51"/>
    </row>
    <row r="3491">
      <c r="A3491" s="66"/>
      <c r="B3491" s="92"/>
      <c r="C3491" s="51"/>
    </row>
    <row r="3492">
      <c r="A3492" s="66"/>
      <c r="B3492" s="92"/>
      <c r="C3492" s="51"/>
    </row>
    <row r="3493">
      <c r="A3493" s="66"/>
      <c r="B3493" s="92"/>
      <c r="C3493" s="51"/>
    </row>
    <row r="3494">
      <c r="A3494" s="66"/>
      <c r="B3494" s="92"/>
      <c r="C3494" s="51"/>
    </row>
    <row r="3495">
      <c r="A3495" s="66"/>
      <c r="B3495" s="92"/>
      <c r="C3495" s="51"/>
    </row>
    <row r="3496">
      <c r="A3496" s="66"/>
      <c r="B3496" s="92"/>
      <c r="C3496" s="51"/>
    </row>
    <row r="3497">
      <c r="A3497" s="66"/>
      <c r="B3497" s="92"/>
      <c r="C3497" s="51"/>
    </row>
    <row r="3498">
      <c r="A3498" s="66"/>
      <c r="B3498" s="92"/>
      <c r="C3498" s="51"/>
    </row>
    <row r="3499">
      <c r="A3499" s="66"/>
      <c r="B3499" s="92"/>
      <c r="C3499" s="51"/>
    </row>
    <row r="3500">
      <c r="A3500" s="66"/>
      <c r="B3500" s="92"/>
      <c r="C3500" s="51"/>
    </row>
    <row r="3501">
      <c r="A3501" s="66"/>
      <c r="B3501" s="92"/>
      <c r="C3501" s="51"/>
    </row>
    <row r="3502">
      <c r="A3502" s="66"/>
      <c r="B3502" s="92"/>
      <c r="C3502" s="51"/>
    </row>
    <row r="3503">
      <c r="A3503" s="66"/>
      <c r="B3503" s="92"/>
      <c r="C3503" s="51"/>
    </row>
    <row r="3504">
      <c r="A3504" s="66"/>
      <c r="B3504" s="92"/>
      <c r="C3504" s="51"/>
    </row>
    <row r="3505">
      <c r="A3505" s="66"/>
      <c r="B3505" s="92"/>
      <c r="C3505" s="51"/>
    </row>
    <row r="3506">
      <c r="A3506" s="66"/>
      <c r="B3506" s="92"/>
      <c r="C3506" s="51"/>
    </row>
    <row r="3507">
      <c r="A3507" s="66"/>
      <c r="B3507" s="92"/>
      <c r="C3507" s="51"/>
    </row>
    <row r="3508">
      <c r="A3508" s="66"/>
      <c r="B3508" s="92"/>
      <c r="C3508" s="51"/>
    </row>
    <row r="3509">
      <c r="A3509" s="66"/>
      <c r="B3509" s="92"/>
      <c r="C3509" s="51"/>
    </row>
    <row r="3510">
      <c r="A3510" s="66"/>
      <c r="B3510" s="92"/>
      <c r="C3510" s="51"/>
    </row>
    <row r="3511">
      <c r="A3511" s="66"/>
      <c r="B3511" s="92"/>
      <c r="C3511" s="51"/>
    </row>
    <row r="3512">
      <c r="A3512" s="66"/>
      <c r="B3512" s="92"/>
      <c r="C3512" s="51"/>
    </row>
    <row r="3513">
      <c r="A3513" s="66"/>
      <c r="B3513" s="92"/>
      <c r="C3513" s="51"/>
    </row>
    <row r="3514">
      <c r="A3514" s="66"/>
      <c r="B3514" s="92"/>
      <c r="C3514" s="51"/>
    </row>
    <row r="3515">
      <c r="A3515" s="66"/>
      <c r="B3515" s="92"/>
      <c r="C3515" s="51"/>
    </row>
    <row r="3516">
      <c r="A3516" s="66"/>
      <c r="B3516" s="92"/>
      <c r="C3516" s="51"/>
    </row>
    <row r="3517">
      <c r="A3517" s="66"/>
      <c r="B3517" s="92"/>
      <c r="C3517" s="51"/>
    </row>
    <row r="3518">
      <c r="A3518" s="66"/>
      <c r="B3518" s="92"/>
      <c r="C3518" s="51"/>
    </row>
    <row r="3519">
      <c r="A3519" s="66"/>
      <c r="B3519" s="92"/>
      <c r="C3519" s="51"/>
    </row>
    <row r="3520">
      <c r="A3520" s="66"/>
      <c r="B3520" s="92"/>
      <c r="C3520" s="51"/>
    </row>
    <row r="3521">
      <c r="A3521" s="66"/>
      <c r="B3521" s="92"/>
      <c r="C3521" s="51"/>
    </row>
    <row r="3522">
      <c r="A3522" s="66"/>
      <c r="B3522" s="92"/>
      <c r="C3522" s="51"/>
    </row>
    <row r="3523">
      <c r="A3523" s="66"/>
      <c r="B3523" s="92"/>
      <c r="C3523" s="51"/>
    </row>
    <row r="3524">
      <c r="A3524" s="66"/>
      <c r="B3524" s="92"/>
      <c r="C3524" s="51"/>
    </row>
    <row r="3525">
      <c r="A3525" s="66"/>
      <c r="B3525" s="92"/>
      <c r="C3525" s="51"/>
    </row>
    <row r="3526">
      <c r="A3526" s="66"/>
      <c r="B3526" s="92"/>
      <c r="C3526" s="51"/>
    </row>
    <row r="3527">
      <c r="A3527" s="66"/>
      <c r="B3527" s="92"/>
      <c r="C3527" s="51"/>
    </row>
    <row r="3528">
      <c r="A3528" s="66"/>
      <c r="B3528" s="92"/>
      <c r="C3528" s="51"/>
    </row>
    <row r="3529">
      <c r="A3529" s="66"/>
      <c r="B3529" s="92"/>
      <c r="C3529" s="51"/>
    </row>
    <row r="3530">
      <c r="A3530" s="66"/>
      <c r="B3530" s="92"/>
      <c r="C3530" s="51"/>
    </row>
    <row r="3531">
      <c r="A3531" s="66"/>
      <c r="B3531" s="92"/>
      <c r="C3531" s="51"/>
    </row>
    <row r="3532">
      <c r="A3532" s="66"/>
      <c r="B3532" s="92"/>
      <c r="C3532" s="51"/>
    </row>
    <row r="3533">
      <c r="A3533" s="66"/>
      <c r="B3533" s="92"/>
      <c r="C3533" s="51"/>
    </row>
    <row r="3534">
      <c r="A3534" s="66"/>
      <c r="B3534" s="92"/>
      <c r="C3534" s="51"/>
    </row>
    <row r="3535">
      <c r="A3535" s="66"/>
      <c r="B3535" s="92"/>
      <c r="C3535" s="51"/>
    </row>
    <row r="3536">
      <c r="A3536" s="66"/>
      <c r="B3536" s="92"/>
      <c r="C3536" s="51"/>
    </row>
    <row r="3537">
      <c r="A3537" s="66"/>
      <c r="B3537" s="92"/>
      <c r="C3537" s="51"/>
    </row>
    <row r="3538">
      <c r="A3538" s="66"/>
      <c r="B3538" s="92"/>
      <c r="C3538" s="51"/>
    </row>
    <row r="3539">
      <c r="A3539" s="66"/>
      <c r="B3539" s="92"/>
      <c r="C3539" s="51"/>
    </row>
    <row r="3540">
      <c r="A3540" s="66"/>
      <c r="B3540" s="92"/>
      <c r="C3540" s="51"/>
    </row>
    <row r="3541">
      <c r="A3541" s="66"/>
      <c r="B3541" s="92"/>
      <c r="C3541" s="51"/>
    </row>
    <row r="3542">
      <c r="A3542" s="66"/>
      <c r="B3542" s="92"/>
      <c r="C3542" s="51"/>
    </row>
    <row r="3543">
      <c r="A3543" s="66"/>
      <c r="B3543" s="92"/>
      <c r="C3543" s="51"/>
    </row>
    <row r="3544">
      <c r="A3544" s="66"/>
      <c r="B3544" s="92"/>
      <c r="C3544" s="51"/>
    </row>
    <row r="3545">
      <c r="A3545" s="66"/>
      <c r="B3545" s="92"/>
      <c r="C3545" s="51"/>
    </row>
    <row r="3546">
      <c r="A3546" s="66"/>
      <c r="B3546" s="92"/>
      <c r="C3546" s="51"/>
    </row>
    <row r="3547">
      <c r="A3547" s="66"/>
      <c r="B3547" s="92"/>
      <c r="C3547" s="51"/>
    </row>
    <row r="3548">
      <c r="A3548" s="66"/>
      <c r="B3548" s="92"/>
      <c r="C3548" s="51"/>
    </row>
    <row r="3549">
      <c r="A3549" s="66"/>
      <c r="B3549" s="92"/>
      <c r="C3549" s="51"/>
    </row>
    <row r="3550">
      <c r="A3550" s="66"/>
      <c r="B3550" s="92"/>
      <c r="C3550" s="51"/>
    </row>
    <row r="3551">
      <c r="A3551" s="66"/>
      <c r="B3551" s="92"/>
      <c r="C3551" s="51"/>
    </row>
    <row r="3552">
      <c r="A3552" s="66"/>
      <c r="B3552" s="92"/>
      <c r="C3552" s="51"/>
    </row>
    <row r="3553">
      <c r="A3553" s="66"/>
      <c r="B3553" s="92"/>
      <c r="C3553" s="51"/>
    </row>
    <row r="3554">
      <c r="A3554" s="66"/>
      <c r="B3554" s="92"/>
      <c r="C3554" s="51"/>
    </row>
    <row r="3555">
      <c r="A3555" s="66"/>
      <c r="B3555" s="92"/>
      <c r="C3555" s="51"/>
    </row>
    <row r="3556">
      <c r="A3556" s="66"/>
      <c r="B3556" s="92"/>
      <c r="C3556" s="51"/>
    </row>
    <row r="3557">
      <c r="A3557" s="66"/>
      <c r="B3557" s="92"/>
      <c r="C3557" s="51"/>
    </row>
    <row r="3558">
      <c r="A3558" s="66"/>
      <c r="B3558" s="92"/>
      <c r="C3558" s="51"/>
    </row>
    <row r="3559">
      <c r="A3559" s="66"/>
      <c r="B3559" s="92"/>
      <c r="C3559" s="51"/>
    </row>
    <row r="3560">
      <c r="A3560" s="66"/>
      <c r="B3560" s="92"/>
      <c r="C3560" s="51"/>
    </row>
    <row r="3561">
      <c r="A3561" s="66"/>
      <c r="B3561" s="92"/>
      <c r="C3561" s="51"/>
    </row>
    <row r="3562">
      <c r="A3562" s="66"/>
      <c r="B3562" s="92"/>
      <c r="C3562" s="51"/>
    </row>
    <row r="3563">
      <c r="A3563" s="66"/>
      <c r="B3563" s="92"/>
      <c r="C3563" s="51"/>
    </row>
    <row r="3564">
      <c r="A3564" s="66"/>
      <c r="B3564" s="92"/>
      <c r="C3564" s="51"/>
    </row>
    <row r="3565">
      <c r="A3565" s="66"/>
      <c r="B3565" s="92"/>
      <c r="C3565" s="51"/>
    </row>
    <row r="3566">
      <c r="A3566" s="66"/>
      <c r="B3566" s="92"/>
      <c r="C3566" s="51"/>
    </row>
    <row r="3567">
      <c r="A3567" s="66"/>
      <c r="B3567" s="92"/>
      <c r="C3567" s="51"/>
    </row>
    <row r="3568">
      <c r="A3568" s="66"/>
      <c r="B3568" s="92"/>
      <c r="C3568" s="51"/>
    </row>
    <row r="3569">
      <c r="A3569" s="66"/>
      <c r="B3569" s="92"/>
      <c r="C3569" s="51"/>
    </row>
    <row r="3570">
      <c r="A3570" s="66"/>
      <c r="B3570" s="92"/>
      <c r="C3570" s="51"/>
    </row>
    <row r="3571">
      <c r="A3571" s="66"/>
      <c r="B3571" s="92"/>
      <c r="C3571" s="51"/>
    </row>
    <row r="3572">
      <c r="A3572" s="66"/>
      <c r="B3572" s="92"/>
      <c r="C3572" s="51"/>
    </row>
    <row r="3573">
      <c r="A3573" s="66"/>
      <c r="B3573" s="92"/>
      <c r="C3573" s="51"/>
    </row>
    <row r="3574">
      <c r="A3574" s="66"/>
      <c r="B3574" s="92"/>
      <c r="C3574" s="51"/>
    </row>
    <row r="3575">
      <c r="A3575" s="66"/>
      <c r="B3575" s="92"/>
      <c r="C3575" s="51"/>
    </row>
    <row r="3576">
      <c r="A3576" s="66"/>
      <c r="B3576" s="92"/>
      <c r="C3576" s="51"/>
    </row>
    <row r="3577">
      <c r="A3577" s="66"/>
      <c r="B3577" s="92"/>
      <c r="C3577" s="51"/>
    </row>
    <row r="3578">
      <c r="A3578" s="66"/>
      <c r="B3578" s="92"/>
      <c r="C3578" s="51"/>
    </row>
    <row r="3579">
      <c r="A3579" s="66"/>
      <c r="B3579" s="92"/>
      <c r="C3579" s="51"/>
    </row>
    <row r="3580">
      <c r="A3580" s="66"/>
      <c r="B3580" s="92"/>
      <c r="C3580" s="51"/>
    </row>
    <row r="3581">
      <c r="A3581" s="66"/>
      <c r="B3581" s="92"/>
      <c r="C3581" s="51"/>
    </row>
    <row r="3582">
      <c r="A3582" s="66"/>
      <c r="B3582" s="92"/>
      <c r="C3582" s="51"/>
    </row>
    <row r="3583">
      <c r="A3583" s="66"/>
      <c r="B3583" s="92"/>
      <c r="C3583" s="51"/>
    </row>
    <row r="3584">
      <c r="A3584" s="66"/>
      <c r="B3584" s="92"/>
      <c r="C3584" s="51"/>
    </row>
    <row r="3585">
      <c r="A3585" s="66"/>
      <c r="B3585" s="92"/>
      <c r="C3585" s="51"/>
    </row>
    <row r="3586">
      <c r="A3586" s="66"/>
      <c r="B3586" s="92"/>
      <c r="C3586" s="51"/>
    </row>
    <row r="3587">
      <c r="A3587" s="66"/>
      <c r="B3587" s="92"/>
      <c r="C3587" s="51"/>
    </row>
    <row r="3588">
      <c r="A3588" s="66"/>
      <c r="B3588" s="92"/>
      <c r="C3588" s="51"/>
    </row>
    <row r="3589">
      <c r="A3589" s="66"/>
      <c r="B3589" s="92"/>
      <c r="C3589" s="51"/>
    </row>
    <row r="3590">
      <c r="A3590" s="66"/>
      <c r="B3590" s="92"/>
      <c r="C3590" s="51"/>
    </row>
    <row r="3591">
      <c r="A3591" s="66"/>
      <c r="B3591" s="92"/>
      <c r="C3591" s="51"/>
    </row>
    <row r="3592">
      <c r="A3592" s="66"/>
      <c r="B3592" s="92"/>
      <c r="C3592" s="51"/>
    </row>
    <row r="3593">
      <c r="A3593" s="66"/>
      <c r="B3593" s="92"/>
      <c r="C3593" s="51"/>
    </row>
    <row r="3594">
      <c r="A3594" s="66"/>
      <c r="B3594" s="92"/>
      <c r="C3594" s="51"/>
    </row>
    <row r="3595">
      <c r="A3595" s="66"/>
      <c r="B3595" s="92"/>
      <c r="C3595" s="51"/>
    </row>
    <row r="3596">
      <c r="A3596" s="66"/>
      <c r="B3596" s="92"/>
      <c r="C3596" s="51"/>
    </row>
    <row r="3597">
      <c r="A3597" s="66"/>
      <c r="B3597" s="92"/>
      <c r="C3597" s="51"/>
    </row>
    <row r="3598">
      <c r="A3598" s="66"/>
      <c r="B3598" s="92"/>
      <c r="C3598" s="51"/>
    </row>
    <row r="3599">
      <c r="A3599" s="66"/>
      <c r="B3599" s="92"/>
      <c r="C3599" s="51"/>
    </row>
    <row r="3600">
      <c r="A3600" s="66"/>
      <c r="B3600" s="92"/>
      <c r="C3600" s="51"/>
    </row>
    <row r="3601">
      <c r="A3601" s="66"/>
      <c r="B3601" s="92"/>
      <c r="C3601" s="51"/>
    </row>
    <row r="3602">
      <c r="A3602" s="66"/>
      <c r="B3602" s="92"/>
      <c r="C3602" s="51"/>
    </row>
    <row r="3603">
      <c r="A3603" s="66"/>
      <c r="B3603" s="92"/>
      <c r="C3603" s="51"/>
    </row>
    <row r="3604">
      <c r="A3604" s="66"/>
      <c r="B3604" s="92"/>
      <c r="C3604" s="51"/>
    </row>
    <row r="3605">
      <c r="A3605" s="66"/>
      <c r="B3605" s="92"/>
      <c r="C3605" s="51"/>
    </row>
    <row r="3606">
      <c r="A3606" s="66"/>
      <c r="B3606" s="92"/>
      <c r="C3606" s="51"/>
    </row>
    <row r="3607">
      <c r="A3607" s="66"/>
      <c r="B3607" s="92"/>
      <c r="C3607" s="51"/>
    </row>
    <row r="3608">
      <c r="A3608" s="66"/>
      <c r="B3608" s="92"/>
      <c r="C3608" s="51"/>
    </row>
    <row r="3609">
      <c r="A3609" s="66"/>
      <c r="B3609" s="92"/>
      <c r="C3609" s="51"/>
    </row>
    <row r="3610">
      <c r="A3610" s="66"/>
      <c r="B3610" s="92"/>
      <c r="C3610" s="51"/>
    </row>
    <row r="3611">
      <c r="A3611" s="66"/>
      <c r="B3611" s="92"/>
      <c r="C3611" s="51"/>
    </row>
    <row r="3612">
      <c r="A3612" s="66"/>
      <c r="B3612" s="92"/>
      <c r="C3612" s="51"/>
    </row>
    <row r="3613">
      <c r="A3613" s="66"/>
      <c r="B3613" s="92"/>
      <c r="C3613" s="51"/>
    </row>
    <row r="3614">
      <c r="A3614" s="66"/>
      <c r="B3614" s="92"/>
      <c r="C3614" s="51"/>
    </row>
    <row r="3615">
      <c r="A3615" s="66"/>
      <c r="B3615" s="92"/>
      <c r="C3615" s="51"/>
    </row>
    <row r="3616">
      <c r="A3616" s="66"/>
      <c r="B3616" s="92"/>
      <c r="C3616" s="51"/>
    </row>
    <row r="3617">
      <c r="A3617" s="66"/>
      <c r="B3617" s="92"/>
      <c r="C3617" s="51"/>
    </row>
    <row r="3618">
      <c r="A3618" s="66"/>
      <c r="B3618" s="92"/>
      <c r="C3618" s="51"/>
    </row>
    <row r="3619">
      <c r="A3619" s="66"/>
      <c r="B3619" s="92"/>
      <c r="C3619" s="51"/>
    </row>
    <row r="3620">
      <c r="A3620" s="66"/>
      <c r="B3620" s="92"/>
      <c r="C3620" s="51"/>
    </row>
    <row r="3621">
      <c r="A3621" s="66"/>
      <c r="B3621" s="92"/>
      <c r="C3621" s="51"/>
    </row>
    <row r="3622">
      <c r="A3622" s="66"/>
      <c r="B3622" s="92"/>
      <c r="C3622" s="51"/>
    </row>
    <row r="3623">
      <c r="A3623" s="66"/>
      <c r="B3623" s="92"/>
      <c r="C3623" s="51"/>
    </row>
    <row r="3624">
      <c r="A3624" s="66"/>
      <c r="B3624" s="92"/>
      <c r="C3624" s="51"/>
    </row>
    <row r="3625">
      <c r="A3625" s="66"/>
      <c r="B3625" s="92"/>
      <c r="C3625" s="51"/>
    </row>
    <row r="3626">
      <c r="A3626" s="66"/>
      <c r="B3626" s="92"/>
      <c r="C3626" s="51"/>
    </row>
    <row r="3627">
      <c r="A3627" s="66"/>
      <c r="B3627" s="92"/>
      <c r="C3627" s="51"/>
    </row>
    <row r="3628">
      <c r="A3628" s="66"/>
      <c r="B3628" s="92"/>
      <c r="C3628" s="51"/>
    </row>
    <row r="3629">
      <c r="A3629" s="66"/>
      <c r="B3629" s="92"/>
      <c r="C3629" s="51"/>
    </row>
    <row r="3630">
      <c r="A3630" s="66"/>
      <c r="B3630" s="92"/>
      <c r="C3630" s="51"/>
    </row>
    <row r="3631">
      <c r="A3631" s="66"/>
      <c r="B3631" s="92"/>
      <c r="C3631" s="51"/>
    </row>
    <row r="3632">
      <c r="A3632" s="66"/>
      <c r="B3632" s="92"/>
      <c r="C3632" s="51"/>
    </row>
    <row r="3633">
      <c r="A3633" s="66"/>
      <c r="B3633" s="92"/>
      <c r="C3633" s="51"/>
    </row>
    <row r="3634">
      <c r="A3634" s="66"/>
      <c r="B3634" s="92"/>
      <c r="C3634" s="51"/>
    </row>
    <row r="3635">
      <c r="A3635" s="66"/>
      <c r="B3635" s="92"/>
      <c r="C3635" s="51"/>
    </row>
    <row r="3636">
      <c r="A3636" s="66"/>
      <c r="B3636" s="92"/>
      <c r="C3636" s="51"/>
    </row>
    <row r="3637">
      <c r="A3637" s="66"/>
      <c r="B3637" s="92"/>
      <c r="C3637" s="51"/>
    </row>
    <row r="3638">
      <c r="A3638" s="66"/>
      <c r="B3638" s="92"/>
      <c r="C3638" s="51"/>
    </row>
    <row r="3639">
      <c r="A3639" s="66"/>
      <c r="B3639" s="92"/>
      <c r="C3639" s="51"/>
    </row>
    <row r="3640">
      <c r="A3640" s="66"/>
      <c r="B3640" s="92"/>
      <c r="C3640" s="51"/>
    </row>
    <row r="3641">
      <c r="A3641" s="66"/>
      <c r="B3641" s="92"/>
      <c r="C3641" s="51"/>
    </row>
    <row r="3642">
      <c r="A3642" s="66"/>
      <c r="B3642" s="92"/>
      <c r="C3642" s="51"/>
    </row>
    <row r="3643">
      <c r="A3643" s="66"/>
      <c r="B3643" s="92"/>
      <c r="C3643" s="51"/>
    </row>
    <row r="3644">
      <c r="A3644" s="66"/>
      <c r="B3644" s="92"/>
      <c r="C3644" s="51"/>
    </row>
    <row r="3645">
      <c r="A3645" s="66"/>
      <c r="B3645" s="92"/>
      <c r="C3645" s="51"/>
    </row>
    <row r="3646">
      <c r="A3646" s="66"/>
      <c r="B3646" s="92"/>
      <c r="C3646" s="51"/>
    </row>
    <row r="3647">
      <c r="A3647" s="66"/>
      <c r="B3647" s="92"/>
      <c r="C3647" s="51"/>
    </row>
    <row r="3648">
      <c r="A3648" s="66"/>
      <c r="B3648" s="92"/>
      <c r="C3648" s="51"/>
    </row>
    <row r="3649">
      <c r="A3649" s="66"/>
      <c r="B3649" s="92"/>
      <c r="C3649" s="51"/>
    </row>
    <row r="3650">
      <c r="A3650" s="66"/>
      <c r="B3650" s="92"/>
      <c r="C3650" s="51"/>
    </row>
    <row r="3651">
      <c r="A3651" s="66"/>
      <c r="B3651" s="92"/>
      <c r="C3651" s="51"/>
    </row>
    <row r="3652">
      <c r="A3652" s="66"/>
      <c r="B3652" s="92"/>
      <c r="C3652" s="51"/>
    </row>
    <row r="3653">
      <c r="A3653" s="66"/>
      <c r="B3653" s="92"/>
      <c r="C3653" s="51"/>
    </row>
    <row r="3654">
      <c r="A3654" s="66"/>
      <c r="B3654" s="92"/>
      <c r="C3654" s="51"/>
    </row>
    <row r="3655">
      <c r="A3655" s="66"/>
      <c r="B3655" s="92"/>
      <c r="C3655" s="51"/>
    </row>
    <row r="3656">
      <c r="A3656" s="66"/>
      <c r="B3656" s="92"/>
      <c r="C3656" s="51"/>
    </row>
    <row r="3657">
      <c r="A3657" s="66"/>
      <c r="B3657" s="92"/>
      <c r="C3657" s="51"/>
    </row>
    <row r="3658">
      <c r="A3658" s="66"/>
      <c r="B3658" s="92"/>
      <c r="C3658" s="51"/>
    </row>
    <row r="3659">
      <c r="A3659" s="66"/>
      <c r="B3659" s="92"/>
      <c r="C3659" s="51"/>
    </row>
    <row r="3660">
      <c r="A3660" s="66"/>
      <c r="B3660" s="92"/>
      <c r="C3660" s="51"/>
    </row>
    <row r="3661">
      <c r="A3661" s="66"/>
      <c r="B3661" s="92"/>
      <c r="C3661" s="51"/>
    </row>
    <row r="3662">
      <c r="A3662" s="66"/>
      <c r="B3662" s="92"/>
      <c r="C3662" s="51"/>
    </row>
    <row r="3663">
      <c r="A3663" s="66"/>
      <c r="B3663" s="92"/>
      <c r="C3663" s="51"/>
    </row>
    <row r="3664">
      <c r="A3664" s="66"/>
      <c r="B3664" s="92"/>
      <c r="C3664" s="51"/>
    </row>
    <row r="3665">
      <c r="A3665" s="66"/>
      <c r="B3665" s="92"/>
      <c r="C3665" s="51"/>
    </row>
    <row r="3666">
      <c r="A3666" s="66"/>
      <c r="B3666" s="92"/>
      <c r="C3666" s="51"/>
    </row>
    <row r="3667">
      <c r="A3667" s="66"/>
      <c r="B3667" s="92"/>
      <c r="C3667" s="51"/>
    </row>
    <row r="3668">
      <c r="A3668" s="66"/>
      <c r="B3668" s="92"/>
      <c r="C3668" s="51"/>
    </row>
    <row r="3669">
      <c r="A3669" s="66"/>
      <c r="B3669" s="92"/>
      <c r="C3669" s="51"/>
    </row>
    <row r="3670">
      <c r="A3670" s="66"/>
      <c r="B3670" s="92"/>
      <c r="C3670" s="51"/>
    </row>
    <row r="3671">
      <c r="A3671" s="66"/>
      <c r="B3671" s="92"/>
      <c r="C3671" s="51"/>
    </row>
    <row r="3672">
      <c r="A3672" s="66"/>
      <c r="B3672" s="92"/>
      <c r="C3672" s="51"/>
    </row>
    <row r="3673">
      <c r="A3673" s="66"/>
      <c r="B3673" s="92"/>
      <c r="C3673" s="51"/>
    </row>
    <row r="3674">
      <c r="A3674" s="66"/>
      <c r="B3674" s="92"/>
      <c r="C3674" s="51"/>
    </row>
    <row r="3675">
      <c r="A3675" s="66"/>
      <c r="B3675" s="92"/>
      <c r="C3675" s="51"/>
    </row>
    <row r="3676">
      <c r="A3676" s="66"/>
      <c r="B3676" s="92"/>
      <c r="C3676" s="51"/>
    </row>
    <row r="3677">
      <c r="A3677" s="66"/>
      <c r="B3677" s="92"/>
      <c r="C3677" s="51"/>
    </row>
    <row r="3678">
      <c r="A3678" s="66"/>
      <c r="B3678" s="92"/>
      <c r="C3678" s="51"/>
    </row>
    <row r="3679">
      <c r="A3679" s="66"/>
      <c r="B3679" s="92"/>
      <c r="C3679" s="51"/>
    </row>
    <row r="3680">
      <c r="A3680" s="66"/>
      <c r="B3680" s="92"/>
      <c r="C3680" s="51"/>
    </row>
    <row r="3681">
      <c r="A3681" s="66"/>
      <c r="B3681" s="92"/>
      <c r="C3681" s="51"/>
    </row>
    <row r="3682">
      <c r="A3682" s="66"/>
      <c r="B3682" s="92"/>
      <c r="C3682" s="51"/>
    </row>
    <row r="3683">
      <c r="A3683" s="66"/>
      <c r="B3683" s="92"/>
      <c r="C3683" s="51"/>
    </row>
    <row r="3684">
      <c r="A3684" s="66"/>
      <c r="B3684" s="92"/>
      <c r="C3684" s="51"/>
    </row>
    <row r="3685">
      <c r="A3685" s="66"/>
      <c r="B3685" s="92"/>
      <c r="C3685" s="51"/>
    </row>
    <row r="3686">
      <c r="A3686" s="66"/>
      <c r="B3686" s="92"/>
      <c r="C3686" s="51"/>
    </row>
    <row r="3687">
      <c r="A3687" s="66"/>
      <c r="B3687" s="92"/>
      <c r="C3687" s="51"/>
    </row>
    <row r="3688">
      <c r="A3688" s="66"/>
      <c r="B3688" s="92"/>
      <c r="C3688" s="51"/>
    </row>
    <row r="3689">
      <c r="A3689" s="66"/>
      <c r="B3689" s="92"/>
      <c r="C3689" s="51"/>
    </row>
    <row r="3690">
      <c r="A3690" s="66"/>
      <c r="B3690" s="92"/>
      <c r="C3690" s="51"/>
    </row>
    <row r="3691">
      <c r="A3691" s="66"/>
      <c r="B3691" s="92"/>
      <c r="C3691" s="51"/>
    </row>
    <row r="3692">
      <c r="A3692" s="66"/>
      <c r="B3692" s="92"/>
      <c r="C3692" s="51"/>
    </row>
    <row r="3693">
      <c r="A3693" s="66"/>
      <c r="B3693" s="92"/>
      <c r="C3693" s="51"/>
    </row>
    <row r="3694">
      <c r="A3694" s="66"/>
      <c r="B3694" s="92"/>
      <c r="C3694" s="51"/>
    </row>
    <row r="3695">
      <c r="A3695" s="66"/>
      <c r="B3695" s="92"/>
      <c r="C3695" s="51"/>
    </row>
    <row r="3696">
      <c r="A3696" s="66"/>
      <c r="B3696" s="92"/>
      <c r="C3696" s="51"/>
    </row>
    <row r="3697">
      <c r="A3697" s="66"/>
      <c r="B3697" s="92"/>
      <c r="C3697" s="51"/>
    </row>
    <row r="3698">
      <c r="A3698" s="66"/>
      <c r="B3698" s="92"/>
      <c r="C3698" s="51"/>
    </row>
    <row r="3699">
      <c r="A3699" s="66"/>
      <c r="B3699" s="92"/>
      <c r="C3699" s="51"/>
    </row>
    <row r="3700">
      <c r="A3700" s="66"/>
      <c r="B3700" s="92"/>
      <c r="C3700" s="51"/>
    </row>
    <row r="3701">
      <c r="A3701" s="66"/>
      <c r="B3701" s="92"/>
      <c r="C3701" s="51"/>
    </row>
    <row r="3702">
      <c r="A3702" s="66"/>
      <c r="B3702" s="92"/>
      <c r="C3702" s="51"/>
    </row>
    <row r="3703">
      <c r="A3703" s="66"/>
      <c r="B3703" s="92"/>
      <c r="C3703" s="51"/>
    </row>
    <row r="3704">
      <c r="A3704" s="66"/>
      <c r="B3704" s="92"/>
      <c r="C3704" s="51"/>
    </row>
    <row r="3705">
      <c r="A3705" s="66"/>
      <c r="B3705" s="92"/>
      <c r="C3705" s="51"/>
    </row>
    <row r="3706">
      <c r="A3706" s="66"/>
      <c r="B3706" s="92"/>
      <c r="C3706" s="51"/>
    </row>
    <row r="3707">
      <c r="A3707" s="66"/>
      <c r="B3707" s="92"/>
      <c r="C3707" s="51"/>
    </row>
    <row r="3708">
      <c r="A3708" s="66"/>
      <c r="B3708" s="92"/>
      <c r="C3708" s="51"/>
    </row>
    <row r="3709">
      <c r="A3709" s="66"/>
      <c r="B3709" s="92"/>
      <c r="C3709" s="51"/>
    </row>
    <row r="3710">
      <c r="A3710" s="66"/>
      <c r="B3710" s="92"/>
      <c r="C3710" s="51"/>
    </row>
    <row r="3711">
      <c r="A3711" s="66"/>
      <c r="B3711" s="92"/>
      <c r="C3711" s="51"/>
    </row>
    <row r="3712">
      <c r="A3712" s="66"/>
      <c r="B3712" s="92"/>
      <c r="C3712" s="51"/>
    </row>
    <row r="3713">
      <c r="A3713" s="66"/>
      <c r="B3713" s="92"/>
      <c r="C3713" s="51"/>
    </row>
    <row r="3714">
      <c r="A3714" s="66"/>
      <c r="B3714" s="92"/>
      <c r="C3714" s="51"/>
    </row>
    <row r="3715">
      <c r="A3715" s="66"/>
      <c r="B3715" s="92"/>
      <c r="C3715" s="51"/>
    </row>
    <row r="3716">
      <c r="A3716" s="66"/>
      <c r="B3716" s="92"/>
      <c r="C3716" s="51"/>
    </row>
    <row r="3717">
      <c r="A3717" s="66"/>
      <c r="B3717" s="92"/>
      <c r="C3717" s="51"/>
    </row>
    <row r="3718">
      <c r="A3718" s="66"/>
      <c r="B3718" s="92"/>
      <c r="C3718" s="51"/>
    </row>
    <row r="3719">
      <c r="A3719" s="66"/>
      <c r="B3719" s="92"/>
      <c r="C3719" s="51"/>
    </row>
    <row r="3720">
      <c r="A3720" s="66"/>
      <c r="B3720" s="92"/>
      <c r="C3720" s="51"/>
    </row>
    <row r="3721">
      <c r="A3721" s="66"/>
      <c r="B3721" s="92"/>
      <c r="C3721" s="51"/>
    </row>
    <row r="3722">
      <c r="A3722" s="66"/>
      <c r="B3722" s="92"/>
      <c r="C3722" s="51"/>
    </row>
    <row r="3723">
      <c r="A3723" s="66"/>
      <c r="B3723" s="92"/>
      <c r="C3723" s="51"/>
    </row>
    <row r="3724">
      <c r="A3724" s="66"/>
      <c r="B3724" s="92"/>
      <c r="C3724" s="51"/>
    </row>
    <row r="3725">
      <c r="A3725" s="66"/>
      <c r="B3725" s="92"/>
      <c r="C3725" s="51"/>
    </row>
    <row r="3726">
      <c r="A3726" s="66"/>
      <c r="B3726" s="92"/>
      <c r="C3726" s="51"/>
    </row>
    <row r="3727">
      <c r="A3727" s="66"/>
      <c r="B3727" s="92"/>
      <c r="C3727" s="51"/>
    </row>
    <row r="3728">
      <c r="A3728" s="66"/>
      <c r="B3728" s="92"/>
      <c r="C3728" s="51"/>
    </row>
    <row r="3729">
      <c r="A3729" s="66"/>
      <c r="B3729" s="92"/>
      <c r="C3729" s="51"/>
    </row>
    <row r="3730">
      <c r="A3730" s="66"/>
      <c r="B3730" s="92"/>
      <c r="C3730" s="51"/>
    </row>
    <row r="3731">
      <c r="A3731" s="66"/>
      <c r="B3731" s="92"/>
      <c r="C3731" s="51"/>
    </row>
    <row r="3732">
      <c r="A3732" s="66"/>
      <c r="B3732" s="92"/>
      <c r="C3732" s="51"/>
    </row>
    <row r="3733">
      <c r="A3733" s="66"/>
      <c r="B3733" s="92"/>
      <c r="C3733" s="51"/>
    </row>
    <row r="3734">
      <c r="A3734" s="66"/>
      <c r="B3734" s="92"/>
      <c r="C3734" s="51"/>
    </row>
    <row r="3735">
      <c r="A3735" s="66"/>
      <c r="B3735" s="92"/>
      <c r="C3735" s="51"/>
    </row>
    <row r="3736">
      <c r="A3736" s="66"/>
      <c r="B3736" s="92"/>
      <c r="C3736" s="51"/>
    </row>
    <row r="3737">
      <c r="A3737" s="66"/>
      <c r="B3737" s="92"/>
      <c r="C3737" s="51"/>
    </row>
    <row r="3738">
      <c r="A3738" s="66"/>
      <c r="B3738" s="92"/>
      <c r="C3738" s="51"/>
    </row>
    <row r="3739">
      <c r="A3739" s="66"/>
      <c r="B3739" s="92"/>
      <c r="C3739" s="51"/>
    </row>
    <row r="3740">
      <c r="A3740" s="66"/>
      <c r="B3740" s="92"/>
      <c r="C3740" s="51"/>
    </row>
    <row r="3741">
      <c r="A3741" s="66"/>
      <c r="B3741" s="92"/>
      <c r="C3741" s="51"/>
    </row>
    <row r="3742">
      <c r="A3742" s="66"/>
      <c r="B3742" s="92"/>
      <c r="C3742" s="51"/>
    </row>
    <row r="3743">
      <c r="A3743" s="66"/>
      <c r="B3743" s="92"/>
      <c r="C3743" s="51"/>
    </row>
    <row r="3744">
      <c r="A3744" s="66"/>
      <c r="B3744" s="92"/>
      <c r="C3744" s="51"/>
    </row>
    <row r="3745">
      <c r="A3745" s="66"/>
      <c r="B3745" s="92"/>
      <c r="C3745" s="51"/>
    </row>
    <row r="3746">
      <c r="A3746" s="66"/>
      <c r="B3746" s="92"/>
      <c r="C3746" s="51"/>
    </row>
    <row r="3747">
      <c r="A3747" s="66"/>
      <c r="B3747" s="92"/>
      <c r="C3747" s="51"/>
    </row>
    <row r="3748">
      <c r="A3748" s="66"/>
      <c r="B3748" s="92"/>
      <c r="C3748" s="51"/>
    </row>
    <row r="3749">
      <c r="A3749" s="66"/>
      <c r="B3749" s="92"/>
      <c r="C3749" s="51"/>
    </row>
    <row r="3750">
      <c r="A3750" s="66"/>
      <c r="B3750" s="92"/>
      <c r="C3750" s="51"/>
    </row>
    <row r="3751">
      <c r="A3751" s="66"/>
      <c r="B3751" s="92"/>
      <c r="C3751" s="51"/>
    </row>
    <row r="3752">
      <c r="A3752" s="66"/>
      <c r="B3752" s="92"/>
      <c r="C3752" s="51"/>
    </row>
    <row r="3753">
      <c r="A3753" s="66"/>
      <c r="B3753" s="92"/>
      <c r="C3753" s="51"/>
    </row>
    <row r="3754">
      <c r="A3754" s="66"/>
      <c r="B3754" s="92"/>
      <c r="C3754" s="51"/>
    </row>
    <row r="3755">
      <c r="A3755" s="66"/>
      <c r="B3755" s="92"/>
      <c r="C3755" s="51"/>
    </row>
    <row r="3756">
      <c r="A3756" s="66"/>
      <c r="B3756" s="92"/>
      <c r="C3756" s="51"/>
    </row>
    <row r="3757">
      <c r="A3757" s="66"/>
      <c r="B3757" s="92"/>
      <c r="C3757" s="51"/>
    </row>
    <row r="3758">
      <c r="A3758" s="66"/>
      <c r="B3758" s="92"/>
      <c r="C3758" s="51"/>
    </row>
    <row r="3759">
      <c r="A3759" s="66"/>
      <c r="B3759" s="92"/>
      <c r="C3759" s="51"/>
    </row>
    <row r="3760">
      <c r="A3760" s="66"/>
      <c r="B3760" s="92"/>
      <c r="C3760" s="51"/>
    </row>
    <row r="3761">
      <c r="A3761" s="66"/>
      <c r="B3761" s="92"/>
      <c r="C3761" s="51"/>
    </row>
    <row r="3762">
      <c r="A3762" s="66"/>
      <c r="B3762" s="92"/>
      <c r="C3762" s="51"/>
    </row>
    <row r="3763">
      <c r="A3763" s="66"/>
      <c r="B3763" s="92"/>
      <c r="C3763" s="51"/>
    </row>
    <row r="3764">
      <c r="A3764" s="66"/>
      <c r="B3764" s="92"/>
      <c r="C3764" s="51"/>
    </row>
    <row r="3765">
      <c r="A3765" s="66"/>
      <c r="B3765" s="92"/>
      <c r="C3765" s="51"/>
    </row>
    <row r="3766">
      <c r="A3766" s="66"/>
      <c r="B3766" s="92"/>
      <c r="C3766" s="51"/>
    </row>
    <row r="3767">
      <c r="A3767" s="66"/>
      <c r="B3767" s="92"/>
      <c r="C3767" s="51"/>
    </row>
    <row r="3768">
      <c r="A3768" s="66"/>
      <c r="B3768" s="92"/>
      <c r="C3768" s="51"/>
    </row>
    <row r="3769">
      <c r="A3769" s="66"/>
      <c r="B3769" s="92"/>
      <c r="C3769" s="51"/>
    </row>
    <row r="3770">
      <c r="A3770" s="66"/>
      <c r="B3770" s="92"/>
      <c r="C3770" s="51"/>
    </row>
    <row r="3771">
      <c r="A3771" s="66"/>
      <c r="B3771" s="92"/>
      <c r="C3771" s="51"/>
    </row>
    <row r="3772">
      <c r="A3772" s="66"/>
      <c r="B3772" s="92"/>
      <c r="C3772" s="51"/>
    </row>
    <row r="3773">
      <c r="A3773" s="66"/>
      <c r="B3773" s="92"/>
      <c r="C3773" s="51"/>
    </row>
    <row r="3774">
      <c r="A3774" s="66"/>
      <c r="B3774" s="92"/>
      <c r="C3774" s="51"/>
    </row>
    <row r="3775">
      <c r="A3775" s="66"/>
      <c r="B3775" s="92"/>
      <c r="C3775" s="51"/>
    </row>
    <row r="3776">
      <c r="A3776" s="66"/>
      <c r="B3776" s="92"/>
      <c r="C3776" s="51"/>
    </row>
    <row r="3777">
      <c r="A3777" s="66"/>
      <c r="B3777" s="92"/>
      <c r="C3777" s="51"/>
    </row>
    <row r="3778">
      <c r="A3778" s="66"/>
      <c r="B3778" s="92"/>
      <c r="C3778" s="51"/>
    </row>
    <row r="3779">
      <c r="A3779" s="66"/>
      <c r="B3779" s="92"/>
      <c r="C3779" s="51"/>
    </row>
    <row r="3780">
      <c r="A3780" s="66"/>
      <c r="B3780" s="92"/>
      <c r="C3780" s="51"/>
    </row>
    <row r="3781">
      <c r="A3781" s="66"/>
      <c r="B3781" s="92"/>
      <c r="C3781" s="51"/>
    </row>
    <row r="3782">
      <c r="A3782" s="66"/>
      <c r="B3782" s="92"/>
      <c r="C3782" s="51"/>
    </row>
    <row r="3783">
      <c r="A3783" s="66"/>
      <c r="B3783" s="92"/>
      <c r="C3783" s="51"/>
    </row>
    <row r="3784">
      <c r="A3784" s="66"/>
      <c r="B3784" s="92"/>
      <c r="C3784" s="51"/>
    </row>
    <row r="3785">
      <c r="A3785" s="66"/>
      <c r="B3785" s="92"/>
      <c r="C3785" s="51"/>
    </row>
    <row r="3786">
      <c r="A3786" s="66"/>
      <c r="B3786" s="92"/>
      <c r="C3786" s="51"/>
    </row>
    <row r="3787">
      <c r="A3787" s="66"/>
      <c r="B3787" s="92"/>
      <c r="C3787" s="51"/>
    </row>
    <row r="3788">
      <c r="A3788" s="66"/>
      <c r="B3788" s="92"/>
      <c r="C3788" s="51"/>
    </row>
    <row r="3789">
      <c r="A3789" s="66"/>
      <c r="B3789" s="92"/>
      <c r="C3789" s="51"/>
    </row>
    <row r="3790">
      <c r="A3790" s="66"/>
      <c r="B3790" s="92"/>
      <c r="C3790" s="51"/>
    </row>
    <row r="3791">
      <c r="A3791" s="66"/>
      <c r="B3791" s="92"/>
      <c r="C3791" s="51"/>
    </row>
    <row r="3792">
      <c r="A3792" s="66"/>
      <c r="B3792" s="92"/>
      <c r="C3792" s="51"/>
    </row>
    <row r="3793">
      <c r="A3793" s="66"/>
      <c r="B3793" s="92"/>
      <c r="C3793" s="51"/>
    </row>
    <row r="3794">
      <c r="A3794" s="66"/>
      <c r="B3794" s="92"/>
      <c r="C3794" s="51"/>
    </row>
    <row r="3795">
      <c r="A3795" s="66"/>
      <c r="B3795" s="92"/>
      <c r="C3795" s="51"/>
    </row>
    <row r="3796">
      <c r="A3796" s="66"/>
      <c r="B3796" s="92"/>
      <c r="C3796" s="51"/>
    </row>
    <row r="3797">
      <c r="A3797" s="66"/>
      <c r="B3797" s="92"/>
      <c r="C3797" s="51"/>
    </row>
    <row r="3798">
      <c r="A3798" s="66"/>
      <c r="B3798" s="92"/>
      <c r="C3798" s="51"/>
    </row>
    <row r="3799">
      <c r="A3799" s="66"/>
      <c r="B3799" s="92"/>
      <c r="C3799" s="51"/>
    </row>
    <row r="3800">
      <c r="A3800" s="66"/>
      <c r="B3800" s="92"/>
      <c r="C3800" s="51"/>
    </row>
    <row r="3801">
      <c r="A3801" s="66"/>
      <c r="B3801" s="92"/>
      <c r="C3801" s="51"/>
    </row>
    <row r="3802">
      <c r="A3802" s="66"/>
      <c r="B3802" s="92"/>
      <c r="C3802" s="51"/>
    </row>
    <row r="3803">
      <c r="A3803" s="66"/>
      <c r="B3803" s="92"/>
      <c r="C3803" s="51"/>
    </row>
    <row r="3804">
      <c r="A3804" s="66"/>
      <c r="B3804" s="92"/>
      <c r="C3804" s="51"/>
    </row>
    <row r="3805">
      <c r="A3805" s="66"/>
      <c r="B3805" s="92"/>
      <c r="C3805" s="51"/>
    </row>
    <row r="3806">
      <c r="A3806" s="66"/>
      <c r="B3806" s="92"/>
      <c r="C3806" s="51"/>
    </row>
    <row r="3807">
      <c r="A3807" s="66"/>
      <c r="B3807" s="92"/>
      <c r="C3807" s="51"/>
    </row>
    <row r="3808">
      <c r="A3808" s="66"/>
      <c r="B3808" s="92"/>
      <c r="C3808" s="51"/>
    </row>
    <row r="3809">
      <c r="A3809" s="66"/>
      <c r="B3809" s="92"/>
      <c r="C3809" s="51"/>
    </row>
    <row r="3810">
      <c r="A3810" s="66"/>
      <c r="B3810" s="92"/>
      <c r="C3810" s="51"/>
    </row>
    <row r="3811">
      <c r="A3811" s="66"/>
      <c r="B3811" s="92"/>
      <c r="C3811" s="51"/>
    </row>
    <row r="3812">
      <c r="A3812" s="66"/>
      <c r="B3812" s="92"/>
      <c r="C3812" s="51"/>
    </row>
    <row r="3813">
      <c r="A3813" s="66"/>
      <c r="B3813" s="92"/>
      <c r="C3813" s="51"/>
    </row>
    <row r="3814">
      <c r="A3814" s="66"/>
      <c r="B3814" s="92"/>
      <c r="C3814" s="51"/>
    </row>
    <row r="3815">
      <c r="A3815" s="66"/>
      <c r="B3815" s="92"/>
      <c r="C3815" s="51"/>
    </row>
    <row r="3816">
      <c r="A3816" s="66"/>
      <c r="B3816" s="92"/>
      <c r="C3816" s="51"/>
    </row>
    <row r="3817">
      <c r="A3817" s="66"/>
      <c r="B3817" s="92"/>
      <c r="C3817" s="51"/>
    </row>
    <row r="3818">
      <c r="A3818" s="66"/>
      <c r="B3818" s="92"/>
      <c r="C3818" s="51"/>
    </row>
    <row r="3819">
      <c r="A3819" s="66"/>
      <c r="B3819" s="92"/>
      <c r="C3819" s="51"/>
    </row>
    <row r="3820">
      <c r="A3820" s="66"/>
      <c r="B3820" s="92"/>
      <c r="C3820" s="51"/>
    </row>
    <row r="3821">
      <c r="A3821" s="66"/>
      <c r="B3821" s="92"/>
      <c r="C3821" s="51"/>
    </row>
    <row r="3822">
      <c r="A3822" s="66"/>
      <c r="B3822" s="92"/>
      <c r="C3822" s="51"/>
    </row>
    <row r="3823">
      <c r="A3823" s="66"/>
      <c r="B3823" s="92"/>
      <c r="C3823" s="51"/>
    </row>
    <row r="3824">
      <c r="A3824" s="66"/>
      <c r="B3824" s="92"/>
      <c r="C3824" s="51"/>
    </row>
    <row r="3825">
      <c r="A3825" s="66"/>
      <c r="B3825" s="92"/>
      <c r="C3825" s="51"/>
    </row>
    <row r="3826">
      <c r="A3826" s="66"/>
      <c r="B3826" s="92"/>
      <c r="C3826" s="51"/>
    </row>
    <row r="3827">
      <c r="A3827" s="66"/>
      <c r="B3827" s="92"/>
      <c r="C3827" s="51"/>
    </row>
    <row r="3828">
      <c r="A3828" s="66"/>
      <c r="B3828" s="92"/>
      <c r="C3828" s="51"/>
    </row>
    <row r="3829">
      <c r="A3829" s="66"/>
      <c r="B3829" s="92"/>
      <c r="C3829" s="51"/>
    </row>
    <row r="3830">
      <c r="A3830" s="66"/>
      <c r="B3830" s="92"/>
      <c r="C3830" s="51"/>
    </row>
    <row r="3831">
      <c r="A3831" s="66"/>
      <c r="B3831" s="92"/>
      <c r="C3831" s="51"/>
    </row>
    <row r="3832">
      <c r="A3832" s="66"/>
      <c r="B3832" s="92"/>
      <c r="C3832" s="51"/>
    </row>
    <row r="3833">
      <c r="A3833" s="66"/>
      <c r="B3833" s="92"/>
      <c r="C3833" s="51"/>
    </row>
    <row r="3834">
      <c r="A3834" s="66"/>
      <c r="B3834" s="92"/>
      <c r="C3834" s="51"/>
    </row>
    <row r="3835">
      <c r="A3835" s="66"/>
      <c r="B3835" s="92"/>
      <c r="C3835" s="51"/>
    </row>
    <row r="3836">
      <c r="A3836" s="66"/>
      <c r="B3836" s="92"/>
      <c r="C3836" s="51"/>
    </row>
    <row r="3837">
      <c r="A3837" s="66"/>
      <c r="B3837" s="92"/>
      <c r="C3837" s="51"/>
    </row>
    <row r="3838">
      <c r="A3838" s="66"/>
      <c r="B3838" s="92"/>
      <c r="C3838" s="51"/>
    </row>
    <row r="3839">
      <c r="A3839" s="66"/>
      <c r="B3839" s="92"/>
      <c r="C3839" s="51"/>
    </row>
    <row r="3840">
      <c r="A3840" s="66"/>
      <c r="B3840" s="92"/>
      <c r="C3840" s="51"/>
    </row>
    <row r="3841">
      <c r="A3841" s="66"/>
      <c r="B3841" s="92"/>
      <c r="C3841" s="51"/>
    </row>
    <row r="3842">
      <c r="A3842" s="66"/>
      <c r="B3842" s="92"/>
      <c r="C3842" s="51"/>
    </row>
    <row r="3843">
      <c r="A3843" s="66"/>
      <c r="B3843" s="92"/>
      <c r="C3843" s="51"/>
    </row>
    <row r="3844">
      <c r="A3844" s="66"/>
      <c r="B3844" s="92"/>
      <c r="C3844" s="51"/>
    </row>
    <row r="3845">
      <c r="A3845" s="66"/>
      <c r="B3845" s="92"/>
      <c r="C3845" s="51"/>
    </row>
    <row r="3846">
      <c r="A3846" s="66"/>
      <c r="B3846" s="92"/>
      <c r="C3846" s="51"/>
    </row>
    <row r="3847">
      <c r="A3847" s="66"/>
      <c r="B3847" s="92"/>
      <c r="C3847" s="51"/>
    </row>
    <row r="3848">
      <c r="A3848" s="66"/>
      <c r="B3848" s="92"/>
      <c r="C3848" s="51"/>
    </row>
    <row r="3849">
      <c r="A3849" s="66"/>
      <c r="B3849" s="92"/>
      <c r="C3849" s="51"/>
    </row>
    <row r="3850">
      <c r="A3850" s="66"/>
      <c r="B3850" s="92"/>
      <c r="C3850" s="51"/>
    </row>
    <row r="3851">
      <c r="A3851" s="66"/>
      <c r="B3851" s="92"/>
      <c r="C3851" s="51"/>
    </row>
    <row r="3852">
      <c r="A3852" s="66"/>
      <c r="B3852" s="92"/>
      <c r="C3852" s="51"/>
    </row>
    <row r="3853">
      <c r="A3853" s="66"/>
      <c r="B3853" s="92"/>
      <c r="C3853" s="51"/>
    </row>
    <row r="3854">
      <c r="A3854" s="66"/>
      <c r="B3854" s="92"/>
      <c r="C3854" s="51"/>
    </row>
    <row r="3855">
      <c r="A3855" s="66"/>
      <c r="B3855" s="92"/>
      <c r="C3855" s="51"/>
    </row>
    <row r="3856">
      <c r="A3856" s="66"/>
      <c r="B3856" s="92"/>
      <c r="C3856" s="51"/>
    </row>
    <row r="3857">
      <c r="A3857" s="66"/>
      <c r="B3857" s="92"/>
      <c r="C3857" s="51"/>
    </row>
    <row r="3858">
      <c r="A3858" s="66"/>
      <c r="B3858" s="92"/>
      <c r="C3858" s="51"/>
    </row>
    <row r="3859">
      <c r="A3859" s="66"/>
      <c r="B3859" s="92"/>
      <c r="C3859" s="51"/>
    </row>
    <row r="3860">
      <c r="A3860" s="66"/>
      <c r="B3860" s="92"/>
      <c r="C3860" s="51"/>
    </row>
    <row r="3861">
      <c r="A3861" s="66"/>
      <c r="B3861" s="92"/>
      <c r="C3861" s="51"/>
    </row>
    <row r="3862">
      <c r="A3862" s="66"/>
      <c r="B3862" s="92"/>
      <c r="C3862" s="51"/>
    </row>
    <row r="3863">
      <c r="A3863" s="66"/>
      <c r="B3863" s="92"/>
      <c r="C3863" s="51"/>
    </row>
    <row r="3864">
      <c r="A3864" s="66"/>
      <c r="B3864" s="92"/>
      <c r="C3864" s="51"/>
    </row>
    <row r="3865">
      <c r="A3865" s="66"/>
      <c r="B3865" s="92"/>
      <c r="C3865" s="51"/>
    </row>
    <row r="3866">
      <c r="A3866" s="66"/>
      <c r="B3866" s="92"/>
      <c r="C3866" s="51"/>
    </row>
    <row r="3867">
      <c r="A3867" s="66"/>
      <c r="B3867" s="92"/>
      <c r="C3867" s="51"/>
    </row>
    <row r="3868">
      <c r="A3868" s="66"/>
      <c r="B3868" s="92"/>
      <c r="C3868" s="51"/>
    </row>
    <row r="3869">
      <c r="A3869" s="66"/>
      <c r="B3869" s="92"/>
      <c r="C3869" s="51"/>
    </row>
    <row r="3870">
      <c r="A3870" s="66"/>
      <c r="B3870" s="92"/>
      <c r="C3870" s="51"/>
    </row>
    <row r="3871">
      <c r="A3871" s="66"/>
      <c r="B3871" s="92"/>
      <c r="C3871" s="51"/>
    </row>
    <row r="3872">
      <c r="A3872" s="66"/>
      <c r="B3872" s="92"/>
      <c r="C3872" s="51"/>
    </row>
    <row r="3873">
      <c r="A3873" s="66"/>
      <c r="B3873" s="92"/>
      <c r="C3873" s="51"/>
    </row>
    <row r="3874">
      <c r="A3874" s="66"/>
      <c r="B3874" s="92"/>
      <c r="C3874" s="51"/>
    </row>
    <row r="3875">
      <c r="A3875" s="66"/>
      <c r="B3875" s="92"/>
      <c r="C3875" s="51"/>
    </row>
    <row r="3876">
      <c r="A3876" s="66"/>
      <c r="B3876" s="92"/>
      <c r="C3876" s="51"/>
    </row>
    <row r="3877">
      <c r="A3877" s="66"/>
      <c r="B3877" s="92"/>
      <c r="C3877" s="51"/>
    </row>
    <row r="3878">
      <c r="A3878" s="66"/>
      <c r="B3878" s="92"/>
      <c r="C3878" s="51"/>
    </row>
    <row r="3879">
      <c r="A3879" s="66"/>
      <c r="B3879" s="92"/>
      <c r="C3879" s="51"/>
    </row>
    <row r="3880">
      <c r="A3880" s="66"/>
      <c r="B3880" s="92"/>
      <c r="C3880" s="51"/>
    </row>
    <row r="3881">
      <c r="A3881" s="66"/>
      <c r="B3881" s="92"/>
      <c r="C3881" s="51"/>
    </row>
    <row r="3882">
      <c r="A3882" s="66"/>
      <c r="B3882" s="92"/>
      <c r="C3882" s="51"/>
    </row>
    <row r="3883">
      <c r="A3883" s="66"/>
      <c r="B3883" s="92"/>
      <c r="C3883" s="51"/>
    </row>
    <row r="3884">
      <c r="A3884" s="66"/>
      <c r="B3884" s="92"/>
      <c r="C3884" s="51"/>
    </row>
    <row r="3885">
      <c r="A3885" s="66"/>
      <c r="B3885" s="92"/>
      <c r="C3885" s="51"/>
    </row>
    <row r="3886">
      <c r="A3886" s="66"/>
      <c r="B3886" s="92"/>
      <c r="C3886" s="51"/>
    </row>
    <row r="3887">
      <c r="A3887" s="66"/>
      <c r="B3887" s="92"/>
      <c r="C3887" s="51"/>
    </row>
    <row r="3888">
      <c r="A3888" s="66"/>
      <c r="B3888" s="92"/>
      <c r="C3888" s="51"/>
    </row>
    <row r="3889">
      <c r="A3889" s="66"/>
      <c r="B3889" s="92"/>
      <c r="C3889" s="51"/>
    </row>
    <row r="3890">
      <c r="A3890" s="66"/>
      <c r="B3890" s="92"/>
      <c r="C3890" s="51"/>
    </row>
    <row r="3891">
      <c r="A3891" s="66"/>
      <c r="B3891" s="92"/>
      <c r="C3891" s="51"/>
    </row>
    <row r="3892">
      <c r="A3892" s="66"/>
      <c r="B3892" s="92"/>
      <c r="C3892" s="51"/>
    </row>
    <row r="3893">
      <c r="A3893" s="66"/>
      <c r="B3893" s="92"/>
      <c r="C3893" s="51"/>
    </row>
    <row r="3894">
      <c r="A3894" s="66"/>
      <c r="B3894" s="92"/>
      <c r="C3894" s="51"/>
    </row>
    <row r="3895">
      <c r="A3895" s="66"/>
      <c r="B3895" s="92"/>
      <c r="C3895" s="51"/>
    </row>
    <row r="3896">
      <c r="A3896" s="66"/>
      <c r="B3896" s="92"/>
      <c r="C3896" s="51"/>
    </row>
    <row r="3897">
      <c r="A3897" s="66"/>
      <c r="B3897" s="92"/>
      <c r="C3897" s="51"/>
    </row>
    <row r="3898">
      <c r="A3898" s="66"/>
      <c r="B3898" s="92"/>
      <c r="C3898" s="51"/>
    </row>
    <row r="3899">
      <c r="A3899" s="66"/>
      <c r="B3899" s="92"/>
      <c r="C3899" s="51"/>
    </row>
    <row r="3900">
      <c r="A3900" s="66"/>
      <c r="B3900" s="92"/>
      <c r="C3900" s="51"/>
    </row>
    <row r="3901">
      <c r="A3901" s="66"/>
      <c r="B3901" s="92"/>
      <c r="C3901" s="51"/>
    </row>
    <row r="3902">
      <c r="A3902" s="66"/>
      <c r="B3902" s="92"/>
      <c r="C3902" s="51"/>
    </row>
    <row r="3903">
      <c r="A3903" s="66"/>
      <c r="B3903" s="92"/>
      <c r="C3903" s="51"/>
    </row>
    <row r="3904">
      <c r="A3904" s="66"/>
      <c r="B3904" s="92"/>
      <c r="C3904" s="51"/>
    </row>
    <row r="3905">
      <c r="A3905" s="66"/>
      <c r="B3905" s="92"/>
      <c r="C3905" s="51"/>
    </row>
    <row r="3906">
      <c r="A3906" s="66"/>
      <c r="B3906" s="92"/>
      <c r="C3906" s="51"/>
    </row>
    <row r="3907">
      <c r="A3907" s="66"/>
      <c r="B3907" s="92"/>
      <c r="C3907" s="51"/>
    </row>
    <row r="3908">
      <c r="A3908" s="66"/>
      <c r="B3908" s="92"/>
      <c r="C3908" s="51"/>
    </row>
    <row r="3909">
      <c r="A3909" s="66"/>
      <c r="B3909" s="92"/>
      <c r="C3909" s="51"/>
    </row>
    <row r="3910">
      <c r="A3910" s="66"/>
      <c r="B3910" s="92"/>
      <c r="C3910" s="51"/>
    </row>
    <row r="3911">
      <c r="A3911" s="66"/>
      <c r="B3911" s="92"/>
      <c r="C3911" s="51"/>
    </row>
    <row r="3912">
      <c r="A3912" s="66"/>
      <c r="B3912" s="92"/>
      <c r="C3912" s="51"/>
    </row>
    <row r="3913">
      <c r="A3913" s="66"/>
      <c r="B3913" s="92"/>
      <c r="C3913" s="51"/>
    </row>
    <row r="3914">
      <c r="A3914" s="66"/>
      <c r="B3914" s="92"/>
      <c r="C3914" s="51"/>
    </row>
    <row r="3915">
      <c r="A3915" s="66"/>
      <c r="B3915" s="92"/>
      <c r="C3915" s="51"/>
    </row>
    <row r="3916">
      <c r="A3916" s="66"/>
      <c r="B3916" s="92"/>
      <c r="C3916" s="51"/>
    </row>
    <row r="3917">
      <c r="A3917" s="66"/>
      <c r="B3917" s="92"/>
      <c r="C3917" s="51"/>
    </row>
    <row r="3918">
      <c r="A3918" s="66"/>
      <c r="B3918" s="92"/>
      <c r="C3918" s="51"/>
    </row>
    <row r="3919">
      <c r="A3919" s="66"/>
      <c r="B3919" s="92"/>
      <c r="C3919" s="51"/>
    </row>
    <row r="3920">
      <c r="A3920" s="66"/>
      <c r="B3920" s="92"/>
      <c r="C3920" s="51"/>
    </row>
    <row r="3921">
      <c r="A3921" s="66"/>
      <c r="B3921" s="92"/>
      <c r="C3921" s="51"/>
    </row>
    <row r="3922">
      <c r="A3922" s="66"/>
      <c r="B3922" s="92"/>
      <c r="C3922" s="51"/>
    </row>
    <row r="3923">
      <c r="A3923" s="66"/>
      <c r="B3923" s="92"/>
      <c r="C3923" s="51"/>
    </row>
    <row r="3924">
      <c r="A3924" s="66"/>
      <c r="B3924" s="92"/>
      <c r="C3924" s="51"/>
    </row>
    <row r="3925">
      <c r="A3925" s="66"/>
      <c r="B3925" s="92"/>
      <c r="C3925" s="51"/>
    </row>
    <row r="3926">
      <c r="A3926" s="66"/>
      <c r="B3926" s="92"/>
      <c r="C3926" s="51"/>
    </row>
    <row r="3927">
      <c r="A3927" s="66"/>
      <c r="B3927" s="92"/>
      <c r="C3927" s="51"/>
    </row>
    <row r="3928">
      <c r="A3928" s="66"/>
      <c r="B3928" s="92"/>
      <c r="C3928" s="51"/>
    </row>
    <row r="3929">
      <c r="A3929" s="66"/>
      <c r="B3929" s="92"/>
      <c r="C3929" s="51"/>
    </row>
    <row r="3930">
      <c r="A3930" s="66"/>
      <c r="B3930" s="92"/>
      <c r="C3930" s="51"/>
    </row>
    <row r="3931">
      <c r="A3931" s="66"/>
      <c r="B3931" s="92"/>
      <c r="C3931" s="51"/>
    </row>
    <row r="3932">
      <c r="A3932" s="66"/>
      <c r="B3932" s="92"/>
      <c r="C3932" s="51"/>
    </row>
    <row r="3933">
      <c r="A3933" s="66"/>
      <c r="B3933" s="92"/>
      <c r="C3933" s="51"/>
    </row>
    <row r="3934">
      <c r="A3934" s="66"/>
      <c r="B3934" s="92"/>
      <c r="C3934" s="51"/>
    </row>
    <row r="3935">
      <c r="A3935" s="66"/>
      <c r="B3935" s="92"/>
      <c r="C3935" s="51"/>
    </row>
    <row r="3936">
      <c r="A3936" s="66"/>
      <c r="B3936" s="92"/>
      <c r="C3936" s="51"/>
    </row>
    <row r="3937">
      <c r="A3937" s="66"/>
      <c r="B3937" s="92"/>
      <c r="C3937" s="51"/>
    </row>
    <row r="3938">
      <c r="A3938" s="66"/>
      <c r="B3938" s="92"/>
      <c r="C3938" s="51"/>
    </row>
    <row r="3939">
      <c r="A3939" s="66"/>
      <c r="B3939" s="92"/>
      <c r="C3939" s="51"/>
    </row>
    <row r="3940">
      <c r="A3940" s="66"/>
      <c r="B3940" s="92"/>
      <c r="C3940" s="51"/>
    </row>
    <row r="3941">
      <c r="A3941" s="66"/>
      <c r="B3941" s="92"/>
      <c r="C3941" s="51"/>
    </row>
    <row r="3942">
      <c r="A3942" s="66"/>
      <c r="B3942" s="92"/>
      <c r="C3942" s="51"/>
    </row>
    <row r="3943">
      <c r="A3943" s="66"/>
      <c r="B3943" s="92"/>
      <c r="C3943" s="51"/>
    </row>
    <row r="3944">
      <c r="A3944" s="66"/>
      <c r="B3944" s="92"/>
      <c r="C3944" s="51"/>
    </row>
    <row r="3945">
      <c r="A3945" s="66"/>
      <c r="B3945" s="92"/>
      <c r="C3945" s="51"/>
    </row>
    <row r="3946">
      <c r="A3946" s="66"/>
      <c r="B3946" s="92"/>
      <c r="C3946" s="51"/>
    </row>
    <row r="3947">
      <c r="A3947" s="66"/>
      <c r="B3947" s="92"/>
      <c r="C3947" s="51"/>
    </row>
    <row r="3948">
      <c r="A3948" s="66"/>
      <c r="B3948" s="92"/>
      <c r="C3948" s="51"/>
    </row>
    <row r="3949">
      <c r="A3949" s="66"/>
      <c r="B3949" s="92"/>
      <c r="C3949" s="51"/>
    </row>
    <row r="3950">
      <c r="A3950" s="66"/>
      <c r="B3950" s="92"/>
      <c r="C3950" s="51"/>
    </row>
    <row r="3951">
      <c r="A3951" s="66"/>
      <c r="B3951" s="92"/>
      <c r="C3951" s="51"/>
    </row>
    <row r="3952">
      <c r="A3952" s="66"/>
      <c r="B3952" s="92"/>
      <c r="C3952" s="51"/>
    </row>
    <row r="3953">
      <c r="A3953" s="66"/>
      <c r="B3953" s="92"/>
      <c r="C3953" s="51"/>
    </row>
    <row r="3954">
      <c r="A3954" s="66"/>
      <c r="B3954" s="92"/>
      <c r="C3954" s="51"/>
    </row>
    <row r="3955">
      <c r="A3955" s="66"/>
      <c r="B3955" s="92"/>
      <c r="C3955" s="51"/>
    </row>
    <row r="3956">
      <c r="A3956" s="66"/>
      <c r="B3956" s="92"/>
      <c r="C3956" s="51"/>
    </row>
    <row r="3957">
      <c r="A3957" s="66"/>
      <c r="B3957" s="92"/>
      <c r="C3957" s="51"/>
    </row>
    <row r="3958">
      <c r="A3958" s="66"/>
      <c r="B3958" s="92"/>
      <c r="C3958" s="51"/>
    </row>
    <row r="3959">
      <c r="A3959" s="66"/>
      <c r="B3959" s="92"/>
      <c r="C3959" s="51"/>
    </row>
    <row r="3960">
      <c r="A3960" s="66"/>
      <c r="B3960" s="92"/>
      <c r="C3960" s="51"/>
    </row>
    <row r="3961">
      <c r="A3961" s="66"/>
      <c r="B3961" s="92"/>
      <c r="C3961" s="51"/>
    </row>
    <row r="3962">
      <c r="A3962" s="66"/>
      <c r="B3962" s="92"/>
      <c r="C3962" s="51"/>
    </row>
    <row r="3963">
      <c r="A3963" s="66"/>
      <c r="B3963" s="92"/>
      <c r="C3963" s="51"/>
    </row>
    <row r="3964">
      <c r="A3964" s="66"/>
      <c r="B3964" s="92"/>
      <c r="C3964" s="51"/>
    </row>
    <row r="3965">
      <c r="A3965" s="66"/>
      <c r="B3965" s="92"/>
      <c r="C3965" s="51"/>
    </row>
    <row r="3966">
      <c r="A3966" s="66"/>
      <c r="B3966" s="92"/>
      <c r="C3966" s="51"/>
    </row>
    <row r="3967">
      <c r="A3967" s="66"/>
      <c r="B3967" s="92"/>
      <c r="C3967" s="51"/>
    </row>
    <row r="3968">
      <c r="A3968" s="66"/>
      <c r="B3968" s="92"/>
      <c r="C3968" s="51"/>
    </row>
    <row r="3969">
      <c r="A3969" s="66"/>
      <c r="B3969" s="92"/>
      <c r="C3969" s="51"/>
    </row>
    <row r="3970">
      <c r="A3970" s="66"/>
      <c r="B3970" s="92"/>
      <c r="C3970" s="51"/>
    </row>
    <row r="3971">
      <c r="A3971" s="66"/>
      <c r="B3971" s="92"/>
      <c r="C3971" s="51"/>
    </row>
    <row r="3972">
      <c r="A3972" s="66"/>
      <c r="B3972" s="92"/>
      <c r="C3972" s="51"/>
    </row>
    <row r="3973">
      <c r="A3973" s="66"/>
      <c r="B3973" s="92"/>
      <c r="C3973" s="51"/>
    </row>
    <row r="3974">
      <c r="A3974" s="66"/>
      <c r="B3974" s="92"/>
      <c r="C3974" s="51"/>
    </row>
    <row r="3975">
      <c r="A3975" s="66"/>
      <c r="B3975" s="92"/>
      <c r="C3975" s="51"/>
    </row>
    <row r="3976">
      <c r="A3976" s="66"/>
      <c r="B3976" s="92"/>
      <c r="C3976" s="51"/>
    </row>
    <row r="3977">
      <c r="A3977" s="66"/>
      <c r="B3977" s="92"/>
      <c r="C3977" s="51"/>
    </row>
    <row r="3978">
      <c r="A3978" s="66"/>
      <c r="B3978" s="92"/>
      <c r="C3978" s="51"/>
    </row>
    <row r="3979">
      <c r="A3979" s="66"/>
      <c r="B3979" s="92"/>
      <c r="C3979" s="51"/>
    </row>
    <row r="3980">
      <c r="A3980" s="66"/>
      <c r="B3980" s="92"/>
      <c r="C3980" s="51"/>
    </row>
    <row r="3981">
      <c r="A3981" s="66"/>
      <c r="B3981" s="92"/>
      <c r="C3981" s="51"/>
    </row>
    <row r="3982">
      <c r="A3982" s="66"/>
      <c r="B3982" s="92"/>
      <c r="C3982" s="51"/>
    </row>
    <row r="3983">
      <c r="A3983" s="66"/>
      <c r="B3983" s="92"/>
      <c r="C3983" s="51"/>
    </row>
    <row r="3984">
      <c r="A3984" s="66"/>
      <c r="B3984" s="92"/>
      <c r="C3984" s="51"/>
    </row>
    <row r="3985">
      <c r="A3985" s="66"/>
      <c r="B3985" s="92"/>
      <c r="C3985" s="51"/>
    </row>
    <row r="3986">
      <c r="A3986" s="66"/>
      <c r="B3986" s="92"/>
      <c r="C3986" s="51"/>
    </row>
    <row r="3987">
      <c r="A3987" s="66"/>
      <c r="B3987" s="92"/>
      <c r="C3987" s="51"/>
    </row>
    <row r="3988">
      <c r="A3988" s="66"/>
      <c r="B3988" s="92"/>
      <c r="C3988" s="51"/>
    </row>
    <row r="3989">
      <c r="A3989" s="66"/>
      <c r="B3989" s="92"/>
      <c r="C3989" s="51"/>
    </row>
    <row r="3990">
      <c r="A3990" s="66"/>
      <c r="B3990" s="92"/>
      <c r="C3990" s="51"/>
    </row>
    <row r="3991">
      <c r="A3991" s="66"/>
      <c r="B3991" s="92"/>
      <c r="C3991" s="51"/>
    </row>
    <row r="3992">
      <c r="A3992" s="66"/>
      <c r="B3992" s="92"/>
      <c r="C3992" s="51"/>
    </row>
    <row r="3993">
      <c r="A3993" s="66"/>
      <c r="B3993" s="92"/>
      <c r="C3993" s="51"/>
    </row>
    <row r="3994">
      <c r="A3994" s="66"/>
      <c r="B3994" s="92"/>
      <c r="C3994" s="51"/>
    </row>
    <row r="3995">
      <c r="A3995" s="66"/>
      <c r="B3995" s="92"/>
      <c r="C3995" s="51"/>
    </row>
    <row r="3996">
      <c r="A3996" s="66"/>
      <c r="B3996" s="92"/>
      <c r="C3996" s="51"/>
    </row>
    <row r="3997">
      <c r="A3997" s="66"/>
      <c r="B3997" s="92"/>
      <c r="C3997" s="51"/>
    </row>
    <row r="3998">
      <c r="A3998" s="66"/>
      <c r="B3998" s="92"/>
      <c r="C3998" s="51"/>
    </row>
    <row r="3999">
      <c r="A3999" s="66"/>
      <c r="B3999" s="92"/>
      <c r="C3999" s="51"/>
    </row>
    <row r="4000">
      <c r="A4000" s="66"/>
      <c r="B4000" s="92"/>
      <c r="C4000" s="51"/>
    </row>
    <row r="4001">
      <c r="A4001" s="66"/>
      <c r="B4001" s="92"/>
      <c r="C4001" s="51"/>
    </row>
    <row r="4002">
      <c r="A4002" s="66"/>
      <c r="B4002" s="92"/>
      <c r="C4002" s="51"/>
    </row>
    <row r="4003">
      <c r="A4003" s="66"/>
      <c r="B4003" s="92"/>
      <c r="C4003" s="51"/>
    </row>
    <row r="4004">
      <c r="A4004" s="66"/>
      <c r="B4004" s="92"/>
      <c r="C4004" s="51"/>
    </row>
    <row r="4005">
      <c r="A4005" s="66"/>
      <c r="B4005" s="92"/>
      <c r="C4005" s="51"/>
    </row>
    <row r="4006">
      <c r="A4006" s="66"/>
      <c r="B4006" s="92"/>
      <c r="C4006" s="51"/>
    </row>
    <row r="4007">
      <c r="A4007" s="66"/>
      <c r="B4007" s="92"/>
      <c r="C4007" s="51"/>
    </row>
    <row r="4008">
      <c r="A4008" s="66"/>
      <c r="B4008" s="92"/>
      <c r="C4008" s="51"/>
    </row>
    <row r="4009">
      <c r="A4009" s="66"/>
      <c r="B4009" s="92"/>
      <c r="C4009" s="51"/>
    </row>
    <row r="4010">
      <c r="A4010" s="66"/>
      <c r="B4010" s="92"/>
      <c r="C4010" s="51"/>
    </row>
    <row r="4011">
      <c r="A4011" s="66"/>
      <c r="B4011" s="92"/>
      <c r="C4011" s="51"/>
    </row>
    <row r="4012">
      <c r="A4012" s="66"/>
      <c r="B4012" s="92"/>
      <c r="C4012" s="51"/>
    </row>
    <row r="4013">
      <c r="A4013" s="66"/>
      <c r="B4013" s="92"/>
      <c r="C4013" s="51"/>
    </row>
    <row r="4014">
      <c r="A4014" s="66"/>
      <c r="B4014" s="92"/>
      <c r="C4014" s="51"/>
    </row>
    <row r="4015">
      <c r="A4015" s="66"/>
      <c r="B4015" s="92"/>
      <c r="C4015" s="51"/>
    </row>
    <row r="4016">
      <c r="A4016" s="66"/>
      <c r="B4016" s="92"/>
      <c r="C4016" s="51"/>
    </row>
    <row r="4017">
      <c r="A4017" s="66"/>
      <c r="B4017" s="92"/>
      <c r="C4017" s="51"/>
    </row>
    <row r="4018">
      <c r="A4018" s="66"/>
      <c r="B4018" s="92"/>
      <c r="C4018" s="51"/>
    </row>
    <row r="4019">
      <c r="A4019" s="66"/>
      <c r="B4019" s="92"/>
      <c r="C4019" s="51"/>
    </row>
    <row r="4020">
      <c r="A4020" s="66"/>
      <c r="B4020" s="92"/>
      <c r="C4020" s="51"/>
    </row>
    <row r="4021">
      <c r="A4021" s="66"/>
      <c r="B4021" s="92"/>
      <c r="C4021" s="51"/>
    </row>
    <row r="4022">
      <c r="A4022" s="66"/>
      <c r="B4022" s="92"/>
      <c r="C4022" s="51"/>
    </row>
    <row r="4023">
      <c r="A4023" s="66"/>
      <c r="B4023" s="92"/>
      <c r="C4023" s="51"/>
    </row>
    <row r="4024">
      <c r="A4024" s="66"/>
      <c r="B4024" s="92"/>
      <c r="C4024" s="51"/>
    </row>
    <row r="4025">
      <c r="A4025" s="66"/>
      <c r="B4025" s="92"/>
      <c r="C4025" s="51"/>
    </row>
    <row r="4026">
      <c r="A4026" s="66"/>
      <c r="B4026" s="92"/>
      <c r="C4026" s="51"/>
    </row>
    <row r="4027">
      <c r="A4027" s="66"/>
      <c r="B4027" s="92"/>
      <c r="C4027" s="51"/>
    </row>
    <row r="4028">
      <c r="A4028" s="66"/>
      <c r="B4028" s="92"/>
      <c r="C4028" s="51"/>
    </row>
    <row r="4029">
      <c r="A4029" s="66"/>
      <c r="B4029" s="92"/>
      <c r="C4029" s="51"/>
    </row>
    <row r="4030">
      <c r="A4030" s="66"/>
      <c r="B4030" s="92"/>
      <c r="C4030" s="51"/>
    </row>
    <row r="4031">
      <c r="A4031" s="66"/>
      <c r="B4031" s="92"/>
      <c r="C4031" s="51"/>
    </row>
    <row r="4032">
      <c r="A4032" s="66"/>
      <c r="B4032" s="92"/>
      <c r="C4032" s="51"/>
    </row>
    <row r="4033">
      <c r="A4033" s="66"/>
      <c r="B4033" s="92"/>
      <c r="C4033" s="51"/>
    </row>
    <row r="4034">
      <c r="A4034" s="66"/>
      <c r="B4034" s="92"/>
      <c r="C4034" s="51"/>
    </row>
    <row r="4035">
      <c r="A4035" s="66"/>
      <c r="B4035" s="92"/>
      <c r="C4035" s="51"/>
    </row>
    <row r="4036">
      <c r="A4036" s="66"/>
      <c r="B4036" s="92"/>
      <c r="C4036" s="51"/>
    </row>
    <row r="4037">
      <c r="A4037" s="66"/>
      <c r="B4037" s="92"/>
      <c r="C4037" s="51"/>
    </row>
    <row r="4038">
      <c r="A4038" s="66"/>
      <c r="B4038" s="92"/>
      <c r="C4038" s="51"/>
    </row>
    <row r="4039">
      <c r="A4039" s="66"/>
      <c r="B4039" s="92"/>
      <c r="C4039" s="51"/>
    </row>
    <row r="4040">
      <c r="A4040" s="66"/>
      <c r="B4040" s="92"/>
      <c r="C4040" s="51"/>
    </row>
    <row r="4041">
      <c r="A4041" s="66"/>
      <c r="B4041" s="92"/>
      <c r="C4041" s="51"/>
    </row>
    <row r="4042">
      <c r="A4042" s="66"/>
      <c r="B4042" s="92"/>
      <c r="C4042" s="51"/>
    </row>
    <row r="4043">
      <c r="A4043" s="66"/>
      <c r="B4043" s="92"/>
      <c r="C4043" s="51"/>
    </row>
    <row r="4044">
      <c r="A4044" s="66"/>
      <c r="B4044" s="92"/>
      <c r="C4044" s="51"/>
    </row>
    <row r="4045">
      <c r="A4045" s="66"/>
      <c r="B4045" s="92"/>
      <c r="C4045" s="51"/>
    </row>
    <row r="4046">
      <c r="A4046" s="66"/>
      <c r="B4046" s="92"/>
      <c r="C4046" s="51"/>
    </row>
    <row r="4047">
      <c r="A4047" s="66"/>
      <c r="B4047" s="92"/>
      <c r="C4047" s="51"/>
    </row>
    <row r="4048">
      <c r="A4048" s="66"/>
      <c r="B4048" s="92"/>
      <c r="C4048" s="51"/>
    </row>
    <row r="4049">
      <c r="A4049" s="66"/>
      <c r="B4049" s="92"/>
      <c r="C4049" s="51"/>
    </row>
    <row r="4050">
      <c r="A4050" s="66"/>
      <c r="B4050" s="92"/>
      <c r="C4050" s="51"/>
    </row>
    <row r="4051">
      <c r="A4051" s="66"/>
      <c r="B4051" s="92"/>
      <c r="C4051" s="51"/>
    </row>
    <row r="4052">
      <c r="A4052" s="66"/>
      <c r="B4052" s="92"/>
      <c r="C4052" s="51"/>
    </row>
    <row r="4053">
      <c r="A4053" s="66"/>
      <c r="B4053" s="92"/>
      <c r="C4053" s="51"/>
    </row>
    <row r="4054">
      <c r="A4054" s="66"/>
      <c r="B4054" s="92"/>
      <c r="C4054" s="51"/>
    </row>
    <row r="4055">
      <c r="A4055" s="66"/>
      <c r="B4055" s="92"/>
      <c r="C4055" s="51"/>
    </row>
    <row r="4056">
      <c r="A4056" s="66"/>
      <c r="B4056" s="92"/>
      <c r="C4056" s="51"/>
    </row>
    <row r="4057">
      <c r="A4057" s="66"/>
      <c r="B4057" s="92"/>
      <c r="C4057" s="51"/>
    </row>
    <row r="4058">
      <c r="A4058" s="66"/>
      <c r="B4058" s="92"/>
      <c r="C4058" s="51"/>
    </row>
    <row r="4059">
      <c r="A4059" s="66"/>
      <c r="B4059" s="92"/>
      <c r="C4059" s="51"/>
    </row>
    <row r="4060">
      <c r="A4060" s="66"/>
      <c r="B4060" s="92"/>
      <c r="C4060" s="51"/>
    </row>
    <row r="4061">
      <c r="A4061" s="66"/>
      <c r="B4061" s="92"/>
      <c r="C4061" s="51"/>
    </row>
    <row r="4062">
      <c r="A4062" s="66"/>
      <c r="B4062" s="92"/>
      <c r="C4062" s="51"/>
    </row>
    <row r="4063">
      <c r="A4063" s="66"/>
      <c r="B4063" s="92"/>
      <c r="C4063" s="51"/>
    </row>
    <row r="4064">
      <c r="A4064" s="66"/>
      <c r="B4064" s="92"/>
      <c r="C4064" s="51"/>
    </row>
    <row r="4065">
      <c r="A4065" s="66"/>
      <c r="B4065" s="92"/>
      <c r="C4065" s="51"/>
    </row>
    <row r="4066">
      <c r="A4066" s="66"/>
      <c r="B4066" s="92"/>
      <c r="C4066" s="51"/>
    </row>
    <row r="4067">
      <c r="A4067" s="66"/>
      <c r="B4067" s="92"/>
      <c r="C4067" s="51"/>
    </row>
    <row r="4068">
      <c r="A4068" s="66"/>
      <c r="B4068" s="92"/>
      <c r="C4068" s="51"/>
    </row>
    <row r="4069">
      <c r="A4069" s="66"/>
      <c r="B4069" s="92"/>
      <c r="C4069" s="51"/>
    </row>
    <row r="4070">
      <c r="A4070" s="66"/>
      <c r="B4070" s="92"/>
      <c r="C4070" s="51"/>
    </row>
    <row r="4071">
      <c r="A4071" s="66"/>
      <c r="B4071" s="92"/>
      <c r="C4071" s="51"/>
    </row>
    <row r="4072">
      <c r="A4072" s="66"/>
      <c r="B4072" s="92"/>
      <c r="C4072" s="51"/>
    </row>
    <row r="4073">
      <c r="A4073" s="66"/>
      <c r="B4073" s="92"/>
      <c r="C4073" s="51"/>
    </row>
    <row r="4074">
      <c r="A4074" s="66"/>
      <c r="B4074" s="92"/>
      <c r="C4074" s="51"/>
    </row>
    <row r="4075">
      <c r="A4075" s="66"/>
      <c r="B4075" s="92"/>
      <c r="C4075" s="51"/>
    </row>
    <row r="4076">
      <c r="A4076" s="66"/>
      <c r="B4076" s="92"/>
      <c r="C4076" s="51"/>
    </row>
    <row r="4077">
      <c r="A4077" s="66"/>
      <c r="B4077" s="92"/>
      <c r="C4077" s="51"/>
    </row>
    <row r="4078">
      <c r="A4078" s="66"/>
      <c r="B4078" s="92"/>
      <c r="C4078" s="51"/>
    </row>
    <row r="4079">
      <c r="A4079" s="66"/>
      <c r="B4079" s="92"/>
      <c r="C4079" s="51"/>
    </row>
    <row r="4080">
      <c r="A4080" s="66"/>
      <c r="B4080" s="92"/>
      <c r="C4080" s="51"/>
    </row>
    <row r="4081">
      <c r="A4081" s="66"/>
      <c r="B4081" s="92"/>
      <c r="C4081" s="51"/>
    </row>
    <row r="4082">
      <c r="A4082" s="66"/>
      <c r="B4082" s="92"/>
      <c r="C4082" s="51"/>
    </row>
    <row r="4083">
      <c r="A4083" s="66"/>
      <c r="B4083" s="92"/>
      <c r="C4083" s="51"/>
    </row>
    <row r="4084">
      <c r="A4084" s="66"/>
      <c r="B4084" s="92"/>
      <c r="C4084" s="51"/>
    </row>
    <row r="4085">
      <c r="A4085" s="66"/>
      <c r="B4085" s="92"/>
      <c r="C4085" s="51"/>
    </row>
    <row r="4086">
      <c r="A4086" s="66"/>
      <c r="B4086" s="92"/>
      <c r="C4086" s="51"/>
    </row>
    <row r="4087">
      <c r="A4087" s="66"/>
      <c r="B4087" s="92"/>
      <c r="C4087" s="51"/>
    </row>
    <row r="4088">
      <c r="A4088" s="66"/>
      <c r="B4088" s="92"/>
      <c r="C4088" s="51"/>
    </row>
    <row r="4089">
      <c r="A4089" s="66"/>
      <c r="B4089" s="92"/>
      <c r="C4089" s="51"/>
    </row>
    <row r="4090">
      <c r="A4090" s="66"/>
      <c r="B4090" s="92"/>
      <c r="C4090" s="51"/>
    </row>
    <row r="4091">
      <c r="A4091" s="66"/>
      <c r="B4091" s="92"/>
      <c r="C4091" s="51"/>
    </row>
    <row r="4092">
      <c r="A4092" s="66"/>
      <c r="B4092" s="92"/>
      <c r="C4092" s="51"/>
    </row>
    <row r="4093">
      <c r="A4093" s="66"/>
      <c r="B4093" s="92"/>
      <c r="C4093" s="51"/>
    </row>
    <row r="4094">
      <c r="A4094" s="66"/>
      <c r="B4094" s="92"/>
      <c r="C4094" s="51"/>
    </row>
    <row r="4095">
      <c r="A4095" s="66"/>
      <c r="B4095" s="92"/>
      <c r="C4095" s="51"/>
    </row>
    <row r="4096">
      <c r="A4096" s="66"/>
      <c r="B4096" s="92"/>
      <c r="C4096" s="51"/>
    </row>
    <row r="4097">
      <c r="A4097" s="66"/>
      <c r="B4097" s="92"/>
      <c r="C4097" s="51"/>
    </row>
    <row r="4098">
      <c r="A4098" s="66"/>
      <c r="B4098" s="92"/>
      <c r="C4098" s="51"/>
    </row>
    <row r="4099">
      <c r="A4099" s="66"/>
      <c r="B4099" s="92"/>
      <c r="C4099" s="51"/>
    </row>
    <row r="4100">
      <c r="A4100" s="66"/>
      <c r="B4100" s="92"/>
      <c r="C4100" s="51"/>
    </row>
    <row r="4101">
      <c r="A4101" s="66"/>
      <c r="B4101" s="92"/>
      <c r="C4101" s="51"/>
    </row>
    <row r="4102">
      <c r="A4102" s="66"/>
      <c r="B4102" s="92"/>
      <c r="C4102" s="51"/>
    </row>
    <row r="4103">
      <c r="A4103" s="66"/>
      <c r="B4103" s="92"/>
      <c r="C4103" s="51"/>
    </row>
    <row r="4104">
      <c r="A4104" s="66"/>
      <c r="B4104" s="92"/>
      <c r="C4104" s="51"/>
    </row>
    <row r="4105">
      <c r="A4105" s="66"/>
      <c r="B4105" s="92"/>
      <c r="C4105" s="51"/>
    </row>
    <row r="4106">
      <c r="A4106" s="66"/>
      <c r="B4106" s="92"/>
      <c r="C4106" s="51"/>
    </row>
    <row r="4107">
      <c r="A4107" s="66"/>
      <c r="B4107" s="92"/>
      <c r="C4107" s="51"/>
    </row>
    <row r="4108">
      <c r="A4108" s="66"/>
      <c r="B4108" s="92"/>
      <c r="C4108" s="51"/>
    </row>
    <row r="4109">
      <c r="A4109" s="66"/>
      <c r="B4109" s="92"/>
      <c r="C4109" s="51"/>
    </row>
    <row r="4110">
      <c r="A4110" s="66"/>
      <c r="B4110" s="92"/>
      <c r="C4110" s="51"/>
    </row>
    <row r="4111">
      <c r="A4111" s="66"/>
      <c r="B4111" s="92"/>
      <c r="C4111" s="51"/>
    </row>
    <row r="4112">
      <c r="A4112" s="66"/>
      <c r="B4112" s="92"/>
      <c r="C4112" s="51"/>
    </row>
    <row r="4113">
      <c r="A4113" s="66"/>
      <c r="B4113" s="92"/>
      <c r="C4113" s="51"/>
    </row>
    <row r="4114">
      <c r="A4114" s="66"/>
      <c r="B4114" s="92"/>
      <c r="C4114" s="51"/>
    </row>
    <row r="4115">
      <c r="A4115" s="66"/>
      <c r="B4115" s="92"/>
      <c r="C4115" s="51"/>
    </row>
    <row r="4116">
      <c r="A4116" s="66"/>
      <c r="B4116" s="92"/>
      <c r="C4116" s="51"/>
    </row>
    <row r="4117">
      <c r="A4117" s="66"/>
      <c r="B4117" s="92"/>
      <c r="C4117" s="51"/>
    </row>
    <row r="4118">
      <c r="A4118" s="66"/>
      <c r="B4118" s="92"/>
      <c r="C4118" s="51"/>
    </row>
    <row r="4119">
      <c r="A4119" s="66"/>
      <c r="B4119" s="92"/>
      <c r="C4119" s="51"/>
    </row>
    <row r="4120">
      <c r="A4120" s="66"/>
      <c r="B4120" s="92"/>
      <c r="C4120" s="51"/>
    </row>
    <row r="4121">
      <c r="A4121" s="66"/>
      <c r="B4121" s="92"/>
      <c r="C4121" s="51"/>
    </row>
    <row r="4122">
      <c r="A4122" s="66"/>
      <c r="B4122" s="92"/>
      <c r="C4122" s="51"/>
    </row>
    <row r="4123">
      <c r="A4123" s="66"/>
      <c r="B4123" s="92"/>
      <c r="C4123" s="51"/>
    </row>
    <row r="4124">
      <c r="A4124" s="66"/>
      <c r="B4124" s="92"/>
      <c r="C4124" s="51"/>
    </row>
    <row r="4125">
      <c r="A4125" s="66"/>
      <c r="B4125" s="92"/>
      <c r="C4125" s="51"/>
    </row>
    <row r="4126">
      <c r="A4126" s="66"/>
      <c r="B4126" s="92"/>
      <c r="C4126" s="51"/>
    </row>
    <row r="4127">
      <c r="A4127" s="66"/>
      <c r="B4127" s="92"/>
      <c r="C4127" s="51"/>
    </row>
    <row r="4128">
      <c r="A4128" s="66"/>
      <c r="B4128" s="92"/>
      <c r="C4128" s="51"/>
    </row>
    <row r="4129">
      <c r="A4129" s="66"/>
      <c r="B4129" s="92"/>
      <c r="C4129" s="51"/>
    </row>
    <row r="4130">
      <c r="A4130" s="66"/>
      <c r="B4130" s="92"/>
      <c r="C4130" s="51"/>
    </row>
    <row r="4131">
      <c r="A4131" s="66"/>
      <c r="B4131" s="92"/>
      <c r="C4131" s="51"/>
    </row>
    <row r="4132">
      <c r="A4132" s="66"/>
      <c r="B4132" s="92"/>
      <c r="C4132" s="51"/>
    </row>
    <row r="4133">
      <c r="A4133" s="66"/>
      <c r="B4133" s="92"/>
      <c r="C4133" s="51"/>
    </row>
    <row r="4134">
      <c r="A4134" s="66"/>
      <c r="B4134" s="92"/>
      <c r="C4134" s="51"/>
    </row>
    <row r="4135">
      <c r="A4135" s="66"/>
      <c r="B4135" s="92"/>
      <c r="C4135" s="51"/>
    </row>
    <row r="4136">
      <c r="A4136" s="66"/>
      <c r="B4136" s="92"/>
      <c r="C4136" s="51"/>
    </row>
    <row r="4137">
      <c r="A4137" s="66"/>
      <c r="B4137" s="92"/>
      <c r="C4137" s="51"/>
    </row>
    <row r="4138">
      <c r="A4138" s="66"/>
      <c r="B4138" s="92"/>
      <c r="C4138" s="51"/>
    </row>
    <row r="4139">
      <c r="A4139" s="66"/>
      <c r="B4139" s="92"/>
      <c r="C4139" s="51"/>
    </row>
    <row r="4140">
      <c r="A4140" s="66"/>
      <c r="B4140" s="92"/>
      <c r="C4140" s="51"/>
    </row>
    <row r="4141">
      <c r="A4141" s="66"/>
      <c r="B4141" s="92"/>
      <c r="C4141" s="51"/>
    </row>
    <row r="4142">
      <c r="A4142" s="66"/>
      <c r="B4142" s="92"/>
      <c r="C4142" s="51"/>
    </row>
    <row r="4143">
      <c r="A4143" s="66"/>
      <c r="B4143" s="92"/>
      <c r="C4143" s="51"/>
    </row>
    <row r="4144">
      <c r="A4144" s="66"/>
      <c r="B4144" s="92"/>
      <c r="C4144" s="51"/>
    </row>
    <row r="4145">
      <c r="A4145" s="66"/>
      <c r="B4145" s="92"/>
      <c r="C4145" s="51"/>
    </row>
    <row r="4146">
      <c r="A4146" s="66"/>
      <c r="B4146" s="92"/>
      <c r="C4146" s="51"/>
    </row>
    <row r="4147">
      <c r="A4147" s="66"/>
      <c r="B4147" s="92"/>
      <c r="C4147" s="51"/>
    </row>
    <row r="4148">
      <c r="A4148" s="66"/>
      <c r="B4148" s="92"/>
      <c r="C4148" s="51"/>
    </row>
    <row r="4149">
      <c r="A4149" s="66"/>
      <c r="B4149" s="92"/>
      <c r="C4149" s="51"/>
    </row>
    <row r="4150">
      <c r="A4150" s="66"/>
      <c r="B4150" s="92"/>
      <c r="C4150" s="51"/>
    </row>
    <row r="4151">
      <c r="A4151" s="66"/>
      <c r="B4151" s="92"/>
      <c r="C4151" s="51"/>
    </row>
    <row r="4152">
      <c r="A4152" s="66"/>
      <c r="B4152" s="92"/>
      <c r="C4152" s="51"/>
    </row>
    <row r="4153">
      <c r="A4153" s="66"/>
      <c r="B4153" s="92"/>
      <c r="C4153" s="51"/>
    </row>
    <row r="4154">
      <c r="A4154" s="66"/>
      <c r="B4154" s="92"/>
      <c r="C4154" s="51"/>
    </row>
    <row r="4155">
      <c r="A4155" s="66"/>
      <c r="B4155" s="92"/>
      <c r="C4155" s="51"/>
    </row>
    <row r="4156">
      <c r="A4156" s="66"/>
      <c r="B4156" s="92"/>
      <c r="C4156" s="51"/>
    </row>
    <row r="4157">
      <c r="A4157" s="66"/>
      <c r="B4157" s="92"/>
      <c r="C4157" s="51"/>
    </row>
    <row r="4158">
      <c r="A4158" s="66"/>
      <c r="B4158" s="92"/>
      <c r="C4158" s="51"/>
    </row>
    <row r="4159">
      <c r="A4159" s="66"/>
      <c r="B4159" s="92"/>
      <c r="C4159" s="51"/>
    </row>
    <row r="4160">
      <c r="A4160" s="66"/>
      <c r="B4160" s="92"/>
      <c r="C4160" s="51"/>
    </row>
    <row r="4161">
      <c r="A4161" s="66"/>
      <c r="B4161" s="92"/>
      <c r="C4161" s="51"/>
    </row>
    <row r="4162">
      <c r="A4162" s="66"/>
      <c r="B4162" s="92"/>
      <c r="C4162" s="51"/>
    </row>
    <row r="4163">
      <c r="A4163" s="66"/>
      <c r="B4163" s="92"/>
      <c r="C4163" s="51"/>
    </row>
    <row r="4164">
      <c r="A4164" s="66"/>
      <c r="B4164" s="92"/>
      <c r="C4164" s="51"/>
    </row>
    <row r="4165">
      <c r="A4165" s="66"/>
      <c r="B4165" s="92"/>
      <c r="C4165" s="51"/>
    </row>
    <row r="4166">
      <c r="A4166" s="66"/>
      <c r="B4166" s="92"/>
      <c r="C4166" s="51"/>
    </row>
    <row r="4167">
      <c r="A4167" s="66"/>
      <c r="B4167" s="92"/>
      <c r="C4167" s="51"/>
    </row>
    <row r="4168">
      <c r="A4168" s="66"/>
      <c r="B4168" s="92"/>
      <c r="C4168" s="51"/>
    </row>
    <row r="4169">
      <c r="A4169" s="66"/>
      <c r="B4169" s="92"/>
      <c r="C4169" s="51"/>
    </row>
    <row r="4170">
      <c r="A4170" s="66"/>
      <c r="B4170" s="92"/>
      <c r="C4170" s="51"/>
    </row>
    <row r="4171">
      <c r="A4171" s="66"/>
      <c r="B4171" s="92"/>
      <c r="C4171" s="51"/>
    </row>
    <row r="4172">
      <c r="A4172" s="66"/>
      <c r="B4172" s="92"/>
      <c r="C4172" s="51"/>
    </row>
    <row r="4173">
      <c r="A4173" s="66"/>
      <c r="B4173" s="92"/>
      <c r="C4173" s="51"/>
    </row>
    <row r="4174">
      <c r="A4174" s="66"/>
      <c r="B4174" s="92"/>
      <c r="C4174" s="51"/>
    </row>
    <row r="4175">
      <c r="A4175" s="66"/>
      <c r="B4175" s="92"/>
      <c r="C4175" s="51"/>
    </row>
    <row r="4176">
      <c r="A4176" s="66"/>
      <c r="B4176" s="92"/>
      <c r="C4176" s="51"/>
    </row>
    <row r="4177">
      <c r="A4177" s="66"/>
      <c r="B4177" s="92"/>
      <c r="C4177" s="51"/>
    </row>
    <row r="4178">
      <c r="A4178" s="66"/>
      <c r="B4178" s="92"/>
      <c r="C4178" s="51"/>
    </row>
    <row r="4179">
      <c r="A4179" s="66"/>
      <c r="B4179" s="92"/>
      <c r="C4179" s="51"/>
    </row>
    <row r="4180">
      <c r="A4180" s="66"/>
      <c r="B4180" s="92"/>
      <c r="C4180" s="51"/>
    </row>
    <row r="4181">
      <c r="A4181" s="66"/>
      <c r="B4181" s="92"/>
      <c r="C4181" s="51"/>
    </row>
    <row r="4182">
      <c r="A4182" s="66"/>
      <c r="B4182" s="92"/>
      <c r="C4182" s="51"/>
    </row>
    <row r="4183">
      <c r="A4183" s="66"/>
      <c r="B4183" s="92"/>
      <c r="C4183" s="51"/>
    </row>
    <row r="4184">
      <c r="A4184" s="66"/>
      <c r="B4184" s="92"/>
      <c r="C4184" s="51"/>
    </row>
    <row r="4185">
      <c r="A4185" s="66"/>
      <c r="B4185" s="92"/>
      <c r="C4185" s="51"/>
    </row>
    <row r="4186">
      <c r="A4186" s="66"/>
      <c r="B4186" s="92"/>
      <c r="C4186" s="51"/>
    </row>
    <row r="4187">
      <c r="A4187" s="66"/>
      <c r="B4187" s="92"/>
      <c r="C4187" s="51"/>
    </row>
    <row r="4188">
      <c r="A4188" s="66"/>
      <c r="B4188" s="92"/>
      <c r="C4188" s="51"/>
    </row>
    <row r="4189">
      <c r="A4189" s="66"/>
      <c r="B4189" s="92"/>
      <c r="C4189" s="51"/>
    </row>
    <row r="4190">
      <c r="A4190" s="66"/>
      <c r="B4190" s="92"/>
      <c r="C4190" s="51"/>
    </row>
    <row r="4191">
      <c r="A4191" s="66"/>
      <c r="B4191" s="92"/>
      <c r="C4191" s="51"/>
    </row>
    <row r="4192">
      <c r="A4192" s="66"/>
      <c r="B4192" s="92"/>
      <c r="C4192" s="51"/>
    </row>
    <row r="4193">
      <c r="A4193" s="66"/>
      <c r="B4193" s="92"/>
      <c r="C4193" s="51"/>
    </row>
    <row r="4194">
      <c r="A4194" s="66"/>
      <c r="B4194" s="92"/>
      <c r="C4194" s="51"/>
    </row>
    <row r="4195">
      <c r="A4195" s="66"/>
      <c r="B4195" s="92"/>
      <c r="C4195" s="51"/>
    </row>
    <row r="4196">
      <c r="A4196" s="66"/>
      <c r="B4196" s="92"/>
      <c r="C4196" s="51"/>
    </row>
    <row r="4197">
      <c r="A4197" s="66"/>
      <c r="B4197" s="92"/>
      <c r="C4197" s="51"/>
    </row>
    <row r="4198">
      <c r="A4198" s="66"/>
      <c r="B4198" s="92"/>
      <c r="C4198" s="51"/>
    </row>
    <row r="4199">
      <c r="A4199" s="66"/>
      <c r="B4199" s="92"/>
      <c r="C4199" s="51"/>
    </row>
    <row r="4200">
      <c r="A4200" s="66"/>
      <c r="B4200" s="92"/>
      <c r="C4200" s="51"/>
    </row>
    <row r="4201">
      <c r="A4201" s="66"/>
      <c r="B4201" s="92"/>
      <c r="C4201" s="51"/>
    </row>
    <row r="4202">
      <c r="A4202" s="66"/>
      <c r="B4202" s="92"/>
      <c r="C4202" s="51"/>
    </row>
    <row r="4203">
      <c r="A4203" s="66"/>
      <c r="B4203" s="92"/>
      <c r="C4203" s="51"/>
    </row>
    <row r="4204">
      <c r="A4204" s="66"/>
      <c r="B4204" s="92"/>
      <c r="C4204" s="51"/>
    </row>
    <row r="4205">
      <c r="A4205" s="66"/>
      <c r="B4205" s="92"/>
      <c r="C4205" s="51"/>
    </row>
    <row r="4206">
      <c r="A4206" s="66"/>
      <c r="B4206" s="92"/>
      <c r="C4206" s="51"/>
    </row>
    <row r="4207">
      <c r="A4207" s="66"/>
      <c r="B4207" s="92"/>
      <c r="C4207" s="51"/>
    </row>
    <row r="4208">
      <c r="A4208" s="66"/>
      <c r="B4208" s="92"/>
      <c r="C4208" s="51"/>
    </row>
    <row r="4209">
      <c r="A4209" s="66"/>
      <c r="B4209" s="92"/>
      <c r="C4209" s="51"/>
    </row>
    <row r="4210">
      <c r="A4210" s="66"/>
      <c r="B4210" s="92"/>
      <c r="C4210" s="51"/>
    </row>
    <row r="4211">
      <c r="A4211" s="66"/>
      <c r="B4211" s="92"/>
      <c r="C4211" s="51"/>
    </row>
    <row r="4212">
      <c r="A4212" s="66"/>
      <c r="B4212" s="92"/>
      <c r="C4212" s="51"/>
    </row>
    <row r="4213">
      <c r="A4213" s="66"/>
      <c r="B4213" s="92"/>
      <c r="C4213" s="51"/>
    </row>
    <row r="4214">
      <c r="A4214" s="66"/>
      <c r="B4214" s="92"/>
      <c r="C4214" s="51"/>
    </row>
    <row r="4215">
      <c r="A4215" s="66"/>
      <c r="B4215" s="92"/>
      <c r="C4215" s="51"/>
    </row>
    <row r="4216">
      <c r="A4216" s="66"/>
      <c r="B4216" s="92"/>
      <c r="C4216" s="51"/>
    </row>
    <row r="4217">
      <c r="A4217" s="66"/>
      <c r="B4217" s="92"/>
      <c r="C4217" s="51"/>
    </row>
    <row r="4218">
      <c r="A4218" s="66"/>
      <c r="B4218" s="92"/>
      <c r="C4218" s="51"/>
    </row>
    <row r="4219">
      <c r="A4219" s="66"/>
      <c r="B4219" s="92"/>
      <c r="C4219" s="51"/>
    </row>
    <row r="4220">
      <c r="A4220" s="66"/>
      <c r="B4220" s="92"/>
      <c r="C4220" s="51"/>
    </row>
    <row r="4221">
      <c r="A4221" s="66"/>
      <c r="B4221" s="92"/>
      <c r="C4221" s="51"/>
    </row>
    <row r="4222">
      <c r="A4222" s="66"/>
      <c r="B4222" s="92"/>
      <c r="C4222" s="51"/>
    </row>
    <row r="4223">
      <c r="A4223" s="66"/>
      <c r="B4223" s="92"/>
      <c r="C4223" s="51"/>
    </row>
    <row r="4224">
      <c r="A4224" s="66"/>
      <c r="B4224" s="92"/>
      <c r="C4224" s="51"/>
    </row>
    <row r="4225">
      <c r="A4225" s="66"/>
      <c r="B4225" s="92"/>
      <c r="C4225" s="51"/>
    </row>
    <row r="4226">
      <c r="A4226" s="66"/>
      <c r="B4226" s="92"/>
      <c r="C4226" s="51"/>
    </row>
    <row r="4227">
      <c r="A4227" s="66"/>
      <c r="B4227" s="92"/>
      <c r="C4227" s="51"/>
    </row>
    <row r="4228">
      <c r="A4228" s="66"/>
      <c r="B4228" s="92"/>
      <c r="C4228" s="51"/>
    </row>
    <row r="4229">
      <c r="A4229" s="66"/>
      <c r="B4229" s="92"/>
      <c r="C4229" s="51"/>
    </row>
    <row r="4230">
      <c r="A4230" s="66"/>
      <c r="B4230" s="92"/>
      <c r="C4230" s="51"/>
    </row>
    <row r="4231">
      <c r="A4231" s="66"/>
      <c r="B4231" s="92"/>
      <c r="C4231" s="51"/>
    </row>
    <row r="4232">
      <c r="A4232" s="66"/>
      <c r="B4232" s="92"/>
      <c r="C4232" s="51"/>
    </row>
    <row r="4233">
      <c r="A4233" s="66"/>
      <c r="B4233" s="92"/>
      <c r="C4233" s="51"/>
    </row>
    <row r="4234">
      <c r="A4234" s="66"/>
      <c r="B4234" s="92"/>
      <c r="C4234" s="51"/>
    </row>
    <row r="4235">
      <c r="A4235" s="66"/>
      <c r="B4235" s="92"/>
      <c r="C4235" s="51"/>
    </row>
    <row r="4236">
      <c r="A4236" s="66"/>
      <c r="B4236" s="92"/>
      <c r="C4236" s="51"/>
    </row>
    <row r="4237">
      <c r="A4237" s="66"/>
      <c r="B4237" s="92"/>
      <c r="C4237" s="51"/>
    </row>
    <row r="4238">
      <c r="A4238" s="66"/>
      <c r="B4238" s="92"/>
      <c r="C4238" s="51"/>
    </row>
    <row r="4239">
      <c r="A4239" s="66"/>
      <c r="B4239" s="92"/>
      <c r="C4239" s="51"/>
    </row>
    <row r="4240">
      <c r="A4240" s="66"/>
      <c r="B4240" s="92"/>
      <c r="C4240" s="51"/>
    </row>
    <row r="4241">
      <c r="A4241" s="66"/>
      <c r="B4241" s="92"/>
      <c r="C4241" s="51"/>
    </row>
    <row r="4242">
      <c r="A4242" s="66"/>
      <c r="B4242" s="92"/>
      <c r="C4242" s="51"/>
    </row>
    <row r="4243">
      <c r="A4243" s="66"/>
      <c r="B4243" s="92"/>
      <c r="C4243" s="51"/>
    </row>
    <row r="4244">
      <c r="A4244" s="66"/>
      <c r="B4244" s="92"/>
      <c r="C4244" s="51"/>
    </row>
    <row r="4245">
      <c r="A4245" s="66"/>
      <c r="B4245" s="92"/>
      <c r="C4245" s="51"/>
    </row>
    <row r="4246">
      <c r="A4246" s="66"/>
      <c r="B4246" s="92"/>
      <c r="C4246" s="51"/>
    </row>
    <row r="4247">
      <c r="A4247" s="66"/>
      <c r="B4247" s="92"/>
      <c r="C4247" s="51"/>
    </row>
    <row r="4248">
      <c r="A4248" s="66"/>
      <c r="B4248" s="92"/>
      <c r="C4248" s="51"/>
    </row>
    <row r="4249">
      <c r="A4249" s="66"/>
      <c r="B4249" s="92"/>
      <c r="C4249" s="51"/>
    </row>
    <row r="4250">
      <c r="A4250" s="66"/>
      <c r="B4250" s="92"/>
      <c r="C4250" s="51"/>
    </row>
    <row r="4251">
      <c r="A4251" s="66"/>
      <c r="B4251" s="92"/>
      <c r="C4251" s="51"/>
    </row>
    <row r="4252">
      <c r="A4252" s="66"/>
      <c r="B4252" s="92"/>
      <c r="C4252" s="51"/>
    </row>
    <row r="4253">
      <c r="A4253" s="66"/>
      <c r="B4253" s="92"/>
      <c r="C4253" s="51"/>
    </row>
    <row r="4254">
      <c r="A4254" s="66"/>
      <c r="B4254" s="92"/>
      <c r="C4254" s="51"/>
    </row>
    <row r="4255">
      <c r="A4255" s="66"/>
      <c r="B4255" s="92"/>
      <c r="C4255" s="51"/>
    </row>
    <row r="4256">
      <c r="A4256" s="66"/>
      <c r="B4256" s="92"/>
      <c r="C4256" s="51"/>
    </row>
    <row r="4257">
      <c r="A4257" s="66"/>
      <c r="B4257" s="92"/>
      <c r="C4257" s="51"/>
    </row>
    <row r="4258">
      <c r="A4258" s="66"/>
      <c r="B4258" s="92"/>
      <c r="C4258" s="51"/>
    </row>
    <row r="4259">
      <c r="A4259" s="66"/>
      <c r="B4259" s="92"/>
      <c r="C4259" s="51"/>
    </row>
    <row r="4260">
      <c r="A4260" s="66"/>
      <c r="B4260" s="92"/>
      <c r="C4260" s="51"/>
    </row>
    <row r="4261">
      <c r="A4261" s="66"/>
      <c r="B4261" s="92"/>
      <c r="C4261" s="51"/>
    </row>
    <row r="4262">
      <c r="A4262" s="66"/>
      <c r="B4262" s="92"/>
      <c r="C4262" s="51"/>
    </row>
    <row r="4263">
      <c r="A4263" s="66"/>
      <c r="B4263" s="92"/>
      <c r="C4263" s="51"/>
    </row>
    <row r="4264">
      <c r="A4264" s="66"/>
      <c r="B4264" s="92"/>
      <c r="C4264" s="51"/>
    </row>
    <row r="4265">
      <c r="A4265" s="66"/>
      <c r="B4265" s="92"/>
      <c r="C4265" s="51"/>
    </row>
    <row r="4266">
      <c r="A4266" s="66"/>
      <c r="B4266" s="92"/>
      <c r="C4266" s="51"/>
    </row>
    <row r="4267">
      <c r="A4267" s="66"/>
      <c r="B4267" s="92"/>
      <c r="C4267" s="51"/>
    </row>
    <row r="4268">
      <c r="A4268" s="66"/>
      <c r="B4268" s="92"/>
      <c r="C4268" s="51"/>
    </row>
    <row r="4269">
      <c r="A4269" s="66"/>
      <c r="B4269" s="92"/>
      <c r="C4269" s="51"/>
    </row>
    <row r="4270">
      <c r="A4270" s="66"/>
      <c r="B4270" s="92"/>
      <c r="C4270" s="51"/>
    </row>
    <row r="4271">
      <c r="A4271" s="66"/>
      <c r="B4271" s="92"/>
      <c r="C4271" s="51"/>
    </row>
    <row r="4272">
      <c r="A4272" s="66"/>
      <c r="B4272" s="92"/>
      <c r="C4272" s="51"/>
    </row>
    <row r="4273">
      <c r="A4273" s="66"/>
      <c r="B4273" s="92"/>
      <c r="C4273" s="51"/>
    </row>
    <row r="4274">
      <c r="A4274" s="66"/>
      <c r="B4274" s="92"/>
      <c r="C4274" s="51"/>
    </row>
    <row r="4275">
      <c r="A4275" s="66"/>
      <c r="B4275" s="92"/>
      <c r="C4275" s="51"/>
    </row>
    <row r="4276">
      <c r="A4276" s="66"/>
      <c r="B4276" s="92"/>
      <c r="C4276" s="51"/>
    </row>
    <row r="4277">
      <c r="A4277" s="66"/>
      <c r="B4277" s="92"/>
      <c r="C4277" s="51"/>
    </row>
    <row r="4278">
      <c r="A4278" s="66"/>
      <c r="B4278" s="92"/>
      <c r="C4278" s="51"/>
    </row>
    <row r="4279">
      <c r="A4279" s="66"/>
      <c r="B4279" s="92"/>
      <c r="C4279" s="51"/>
    </row>
    <row r="4280">
      <c r="A4280" s="66"/>
      <c r="B4280" s="92"/>
      <c r="C4280" s="51"/>
    </row>
    <row r="4281">
      <c r="A4281" s="66"/>
      <c r="B4281" s="92"/>
      <c r="C4281" s="51"/>
    </row>
    <row r="4282">
      <c r="A4282" s="66"/>
      <c r="B4282" s="92"/>
      <c r="C4282" s="51"/>
    </row>
    <row r="4283">
      <c r="A4283" s="66"/>
      <c r="B4283" s="92"/>
      <c r="C4283" s="51"/>
    </row>
    <row r="4284">
      <c r="A4284" s="66"/>
      <c r="B4284" s="92"/>
      <c r="C4284" s="51"/>
    </row>
    <row r="4285">
      <c r="A4285" s="66"/>
      <c r="B4285" s="92"/>
      <c r="C4285" s="51"/>
    </row>
    <row r="4286">
      <c r="A4286" s="66"/>
      <c r="B4286" s="92"/>
      <c r="C4286" s="51"/>
    </row>
    <row r="4287">
      <c r="A4287" s="66"/>
      <c r="B4287" s="92"/>
      <c r="C4287" s="51"/>
    </row>
    <row r="4288">
      <c r="A4288" s="66"/>
      <c r="B4288" s="92"/>
      <c r="C4288" s="51"/>
    </row>
    <row r="4289">
      <c r="A4289" s="66"/>
      <c r="B4289" s="92"/>
      <c r="C4289" s="51"/>
    </row>
    <row r="4290">
      <c r="A4290" s="66"/>
      <c r="B4290" s="92"/>
      <c r="C4290" s="51"/>
    </row>
    <row r="4291">
      <c r="A4291" s="66"/>
      <c r="B4291" s="92"/>
      <c r="C4291" s="51"/>
    </row>
    <row r="4292">
      <c r="A4292" s="66"/>
      <c r="B4292" s="92"/>
      <c r="C4292" s="51"/>
    </row>
    <row r="4293">
      <c r="A4293" s="66"/>
      <c r="B4293" s="92"/>
      <c r="C4293" s="51"/>
    </row>
    <row r="4294">
      <c r="A4294" s="66"/>
      <c r="B4294" s="92"/>
      <c r="C4294" s="51"/>
    </row>
    <row r="4295">
      <c r="A4295" s="66"/>
      <c r="B4295" s="92"/>
      <c r="C4295" s="51"/>
    </row>
    <row r="4296">
      <c r="A4296" s="66"/>
      <c r="B4296" s="92"/>
      <c r="C4296" s="51"/>
    </row>
    <row r="4297">
      <c r="A4297" s="66"/>
      <c r="B4297" s="92"/>
      <c r="C4297" s="51"/>
    </row>
    <row r="4298">
      <c r="A4298" s="66"/>
      <c r="B4298" s="92"/>
      <c r="C4298" s="51"/>
    </row>
  </sheetData>
  <mergeCells count="2">
    <mergeCell ref="G5:G7"/>
    <mergeCell ref="G16:G1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2.75"/>
  </cols>
  <sheetData>
    <row r="1">
      <c r="A1" s="9" t="s">
        <v>191</v>
      </c>
      <c r="B1" s="9" t="s">
        <v>383</v>
      </c>
      <c r="C1" s="9" t="s">
        <v>384</v>
      </c>
      <c r="D1" s="9" t="s">
        <v>385</v>
      </c>
    </row>
    <row r="2">
      <c r="A2" s="66">
        <v>37622.0</v>
      </c>
      <c r="B2" s="96">
        <v>723346.0</v>
      </c>
      <c r="C2" s="62">
        <v>11174.129</v>
      </c>
      <c r="D2" s="51">
        <f t="shared" ref="D2:D89" si="1">(B2/C2)/1000</f>
        <v>0.06473399403</v>
      </c>
      <c r="F2" s="8" t="s">
        <v>372</v>
      </c>
      <c r="G2" s="8" t="s">
        <v>105</v>
      </c>
      <c r="H2" s="9" t="s">
        <v>106</v>
      </c>
      <c r="I2" s="29"/>
    </row>
    <row r="3">
      <c r="A3" s="66">
        <v>37712.0</v>
      </c>
      <c r="B3" s="96">
        <v>737916.0</v>
      </c>
      <c r="C3" s="62">
        <v>11312.766</v>
      </c>
      <c r="D3" s="51">
        <f t="shared" si="1"/>
        <v>0.06522860987</v>
      </c>
      <c r="F3" s="4">
        <v>100.0</v>
      </c>
      <c r="G3" s="25">
        <v>10.0</v>
      </c>
      <c r="I3" s="29"/>
    </row>
    <row r="4">
      <c r="A4" s="66">
        <v>37803.0</v>
      </c>
      <c r="B4" s="96">
        <v>741690.0</v>
      </c>
      <c r="C4" s="62">
        <v>11566.669</v>
      </c>
      <c r="D4" s="51">
        <f t="shared" si="1"/>
        <v>0.06412304182</v>
      </c>
      <c r="F4" s="4">
        <v>95.0</v>
      </c>
      <c r="G4" s="25">
        <v>10.0</v>
      </c>
      <c r="I4" s="53"/>
    </row>
    <row r="5">
      <c r="A5" s="66">
        <v>37895.0</v>
      </c>
      <c r="B5" s="96">
        <v>751828.0</v>
      </c>
      <c r="C5" s="62">
        <v>11772.234</v>
      </c>
      <c r="D5" s="51">
        <f t="shared" si="1"/>
        <v>0.06386451374</v>
      </c>
      <c r="F5" s="4">
        <v>90.0</v>
      </c>
      <c r="G5" s="25">
        <v>9.0</v>
      </c>
      <c r="H5" s="5" t="s">
        <v>375</v>
      </c>
      <c r="I5" s="53"/>
    </row>
    <row r="6">
      <c r="A6" s="66">
        <v>37987.0</v>
      </c>
      <c r="B6" s="96">
        <v>756309.0</v>
      </c>
      <c r="C6" s="62">
        <v>11923.447</v>
      </c>
      <c r="D6" s="51">
        <f t="shared" si="1"/>
        <v>0.06343039894</v>
      </c>
      <c r="F6" s="4">
        <v>85.0</v>
      </c>
      <c r="G6" s="25">
        <v>9.0</v>
      </c>
      <c r="I6" s="29"/>
    </row>
    <row r="7">
      <c r="A7" s="66">
        <v>38078.0</v>
      </c>
      <c r="B7" s="96">
        <v>765641.0</v>
      </c>
      <c r="C7" s="62">
        <v>12112.815</v>
      </c>
      <c r="D7" s="51">
        <f t="shared" si="1"/>
        <v>0.06320917144</v>
      </c>
      <c r="F7" s="4">
        <v>80.0</v>
      </c>
      <c r="G7" s="25">
        <v>8.0</v>
      </c>
      <c r="I7" s="29"/>
    </row>
    <row r="8">
      <c r="A8" s="66">
        <v>38169.0</v>
      </c>
      <c r="B8" s="96">
        <v>778478.0</v>
      </c>
      <c r="C8" s="62">
        <v>12305.307</v>
      </c>
      <c r="D8" s="51">
        <f t="shared" si="1"/>
        <v>0.06326359838</v>
      </c>
      <c r="F8" s="4">
        <v>75.0</v>
      </c>
      <c r="G8" s="25">
        <v>8.0</v>
      </c>
      <c r="I8" s="29"/>
    </row>
    <row r="9">
      <c r="A9" s="66">
        <v>38261.0</v>
      </c>
      <c r="B9" s="96">
        <v>799499.0</v>
      </c>
      <c r="C9" s="62">
        <v>12527.214</v>
      </c>
      <c r="D9" s="51">
        <f t="shared" si="1"/>
        <v>0.06382097408</v>
      </c>
      <c r="F9" s="4">
        <v>70.0</v>
      </c>
      <c r="G9" s="25">
        <v>7.0</v>
      </c>
      <c r="I9" s="29"/>
    </row>
    <row r="10">
      <c r="A10" s="66">
        <v>38353.0</v>
      </c>
      <c r="B10" s="96">
        <v>803305.0</v>
      </c>
      <c r="C10" s="62">
        <v>12767.286</v>
      </c>
      <c r="D10" s="51">
        <f t="shared" si="1"/>
        <v>0.06291901035</v>
      </c>
      <c r="F10" s="4">
        <v>65.0</v>
      </c>
      <c r="G10" s="25">
        <v>7.0</v>
      </c>
      <c r="I10" s="29"/>
    </row>
    <row r="11">
      <c r="A11" s="66">
        <v>38443.0</v>
      </c>
      <c r="B11" s="96">
        <v>807718.0</v>
      </c>
      <c r="C11" s="62">
        <v>12922.656</v>
      </c>
      <c r="D11" s="51">
        <f t="shared" si="1"/>
        <v>0.06250402394</v>
      </c>
      <c r="F11" s="4">
        <v>60.0</v>
      </c>
      <c r="G11" s="25">
        <v>6.0</v>
      </c>
      <c r="I11" s="29"/>
    </row>
    <row r="12">
      <c r="A12" s="66">
        <v>38534.0</v>
      </c>
      <c r="B12" s="96">
        <v>816921.0</v>
      </c>
      <c r="C12" s="62">
        <v>13142.642</v>
      </c>
      <c r="D12" s="51">
        <f t="shared" si="1"/>
        <v>0.06215805011</v>
      </c>
      <c r="F12" s="4">
        <v>55.0</v>
      </c>
      <c r="G12" s="25">
        <v>6.0</v>
      </c>
      <c r="I12" s="29"/>
    </row>
    <row r="13">
      <c r="A13" s="66">
        <v>38626.0</v>
      </c>
      <c r="B13" s="96">
        <v>828312.0</v>
      </c>
      <c r="C13" s="62">
        <v>13324.204</v>
      </c>
      <c r="D13" s="51">
        <f t="shared" si="1"/>
        <v>0.06216596504</v>
      </c>
      <c r="F13" s="4">
        <v>50.0</v>
      </c>
      <c r="G13" s="25">
        <v>5.0</v>
      </c>
      <c r="I13" s="29"/>
    </row>
    <row r="14">
      <c r="A14" s="66">
        <v>38718.0</v>
      </c>
      <c r="B14" s="96">
        <v>836512.0</v>
      </c>
      <c r="C14" s="62">
        <v>13599.16</v>
      </c>
      <c r="D14" s="51">
        <f t="shared" si="1"/>
        <v>0.06151203457</v>
      </c>
      <c r="F14" s="4">
        <v>45.0</v>
      </c>
      <c r="G14" s="25">
        <v>5.0</v>
      </c>
      <c r="I14" s="29"/>
    </row>
    <row r="15">
      <c r="A15" s="66">
        <v>38808.0</v>
      </c>
      <c r="B15" s="96">
        <v>842214.0</v>
      </c>
      <c r="C15" s="62">
        <v>13753.424</v>
      </c>
      <c r="D15" s="51">
        <f t="shared" si="1"/>
        <v>0.06123667823</v>
      </c>
      <c r="F15" s="4">
        <v>40.0</v>
      </c>
      <c r="G15" s="25">
        <v>4.0</v>
      </c>
      <c r="I15" s="29"/>
    </row>
    <row r="16">
      <c r="A16" s="66">
        <v>38899.0</v>
      </c>
      <c r="B16" s="96">
        <v>845169.0</v>
      </c>
      <c r="C16" s="62">
        <v>13870.188</v>
      </c>
      <c r="D16" s="51">
        <f t="shared" si="1"/>
        <v>0.06093421373</v>
      </c>
      <c r="F16" s="4">
        <v>35.0</v>
      </c>
      <c r="G16" s="25">
        <v>4.0</v>
      </c>
      <c r="I16" s="29"/>
    </row>
    <row r="17">
      <c r="A17" s="66">
        <v>38991.0</v>
      </c>
      <c r="B17" s="96">
        <v>857002.0</v>
      </c>
      <c r="C17" s="62">
        <v>14039.56</v>
      </c>
      <c r="D17" s="51">
        <f t="shared" si="1"/>
        <v>0.06104194149</v>
      </c>
      <c r="F17" s="4">
        <v>30.0</v>
      </c>
      <c r="G17" s="25">
        <v>3.0</v>
      </c>
      <c r="I17" s="29"/>
    </row>
    <row r="18">
      <c r="A18" s="66">
        <v>39083.0</v>
      </c>
      <c r="B18" s="96">
        <v>865283.0</v>
      </c>
      <c r="C18" s="62">
        <v>14215.651</v>
      </c>
      <c r="D18" s="51">
        <f t="shared" si="1"/>
        <v>0.06086833449</v>
      </c>
      <c r="F18" s="4">
        <v>25.0</v>
      </c>
      <c r="G18" s="25">
        <v>3.0</v>
      </c>
      <c r="I18" s="29"/>
    </row>
    <row r="19">
      <c r="A19" s="66">
        <v>39173.0</v>
      </c>
      <c r="B19" s="96">
        <v>870329.0</v>
      </c>
      <c r="C19" s="62">
        <v>14402.082</v>
      </c>
      <c r="D19" s="51">
        <f t="shared" si="1"/>
        <v>0.06043077661</v>
      </c>
      <c r="F19" s="4">
        <v>20.0</v>
      </c>
      <c r="G19" s="25">
        <v>2.0</v>
      </c>
      <c r="I19" s="29"/>
    </row>
    <row r="20">
      <c r="A20" s="66">
        <v>39264.0</v>
      </c>
      <c r="B20" s="96">
        <v>871863.0</v>
      </c>
      <c r="C20" s="62">
        <v>14564.117</v>
      </c>
      <c r="D20" s="51">
        <f t="shared" si="1"/>
        <v>0.05986377341</v>
      </c>
      <c r="F20" s="4">
        <v>15.0</v>
      </c>
      <c r="G20" s="25">
        <v>2.0</v>
      </c>
    </row>
    <row r="21">
      <c r="A21" s="66">
        <v>39356.0</v>
      </c>
      <c r="B21" s="96">
        <v>882967.0</v>
      </c>
      <c r="C21" s="62">
        <v>14715.058</v>
      </c>
      <c r="D21" s="51">
        <f t="shared" si="1"/>
        <v>0.06000431667</v>
      </c>
      <c r="F21" s="4">
        <v>10.0</v>
      </c>
      <c r="G21" s="25">
        <v>1.0</v>
      </c>
    </row>
    <row r="22">
      <c r="A22" s="66">
        <v>39448.0</v>
      </c>
      <c r="B22" s="96">
        <v>889325.0</v>
      </c>
      <c r="C22" s="62">
        <v>14706.538</v>
      </c>
      <c r="D22" s="51">
        <f t="shared" si="1"/>
        <v>0.06047140394</v>
      </c>
      <c r="F22" s="4">
        <v>5.0</v>
      </c>
      <c r="G22" s="25">
        <v>1.0</v>
      </c>
    </row>
    <row r="23">
      <c r="A23" s="66">
        <v>39539.0</v>
      </c>
      <c r="B23" s="96">
        <v>891236.0</v>
      </c>
      <c r="C23" s="62">
        <v>14865.701</v>
      </c>
      <c r="D23" s="51">
        <f t="shared" si="1"/>
        <v>0.05995250409</v>
      </c>
      <c r="F23" s="4">
        <v>0.0</v>
      </c>
      <c r="G23" s="24">
        <v>0.0</v>
      </c>
    </row>
    <row r="24">
      <c r="A24" s="66">
        <v>39630.0</v>
      </c>
      <c r="B24" s="96">
        <v>937908.0</v>
      </c>
      <c r="C24" s="62">
        <v>14898.999</v>
      </c>
      <c r="D24" s="51">
        <f t="shared" si="1"/>
        <v>0.06295107477</v>
      </c>
      <c r="F24" s="4">
        <v>-5.0</v>
      </c>
      <c r="G24" s="26">
        <v>-1.0</v>
      </c>
    </row>
    <row r="25">
      <c r="A25" s="66">
        <v>39722.0</v>
      </c>
      <c r="B25" s="96">
        <v>2023719.0</v>
      </c>
      <c r="C25" s="62">
        <v>14608.209</v>
      </c>
      <c r="D25" s="51">
        <f t="shared" si="1"/>
        <v>0.1385329988</v>
      </c>
      <c r="F25" s="4">
        <v>-10.0</v>
      </c>
      <c r="G25" s="26">
        <v>-1.0</v>
      </c>
    </row>
    <row r="26">
      <c r="A26" s="66">
        <v>39814.0</v>
      </c>
      <c r="B26" s="96">
        <v>1966766.0</v>
      </c>
      <c r="C26" s="62">
        <v>14430.902</v>
      </c>
      <c r="D26" s="51">
        <f t="shared" si="1"/>
        <v>0.1362885009</v>
      </c>
      <c r="F26" s="4">
        <v>-15.0</v>
      </c>
      <c r="G26" s="26">
        <v>-2.0</v>
      </c>
    </row>
    <row r="27">
      <c r="A27" s="66">
        <v>39904.0</v>
      </c>
      <c r="B27" s="96">
        <v>2106421.0</v>
      </c>
      <c r="C27" s="62">
        <v>14381.236</v>
      </c>
      <c r="D27" s="51">
        <f t="shared" si="1"/>
        <v>0.1464700948</v>
      </c>
      <c r="F27" s="4">
        <v>-20.0</v>
      </c>
      <c r="G27" s="26">
        <v>-2.0</v>
      </c>
    </row>
    <row r="28">
      <c r="A28" s="66">
        <v>39995.0</v>
      </c>
      <c r="B28" s="96">
        <v>2061508.0</v>
      </c>
      <c r="C28" s="62">
        <v>14448.882</v>
      </c>
      <c r="D28" s="51">
        <f t="shared" si="1"/>
        <v>0.1426759524</v>
      </c>
      <c r="F28" s="4">
        <v>-25.0</v>
      </c>
      <c r="G28" s="26">
        <v>-3.0</v>
      </c>
    </row>
    <row r="29">
      <c r="A29" s="66">
        <v>40087.0</v>
      </c>
      <c r="B29" s="96">
        <v>2192677.0</v>
      </c>
      <c r="C29" s="62">
        <v>14651.249</v>
      </c>
      <c r="D29" s="51">
        <f t="shared" si="1"/>
        <v>0.1496580257</v>
      </c>
      <c r="F29" s="4">
        <v>-30.0</v>
      </c>
      <c r="G29" s="26">
        <v>-3.0</v>
      </c>
    </row>
    <row r="30">
      <c r="A30" s="66">
        <v>40179.0</v>
      </c>
      <c r="B30" s="96">
        <v>2275870.0</v>
      </c>
      <c r="C30" s="62">
        <v>14764.61</v>
      </c>
      <c r="D30" s="51">
        <f t="shared" si="1"/>
        <v>0.1541435907</v>
      </c>
      <c r="F30" s="4">
        <v>-35.0</v>
      </c>
      <c r="G30" s="26">
        <v>-4.0</v>
      </c>
    </row>
    <row r="31">
      <c r="A31" s="66">
        <v>40269.0</v>
      </c>
      <c r="B31" s="96">
        <v>2334581.0</v>
      </c>
      <c r="C31" s="62">
        <v>14980.193</v>
      </c>
      <c r="D31" s="51">
        <f t="shared" si="1"/>
        <v>0.1558445208</v>
      </c>
      <c r="F31" s="4">
        <v>-40.0</v>
      </c>
      <c r="G31" s="26">
        <v>-4.0</v>
      </c>
    </row>
    <row r="32">
      <c r="A32" s="66">
        <v>40360.0</v>
      </c>
      <c r="B32" s="96">
        <v>2316060.0</v>
      </c>
      <c r="C32" s="62">
        <v>15141.607</v>
      </c>
      <c r="D32" s="51">
        <f t="shared" si="1"/>
        <v>0.1529599863</v>
      </c>
      <c r="F32" s="4">
        <v>-45.0</v>
      </c>
      <c r="G32" s="26">
        <v>-5.0</v>
      </c>
    </row>
    <row r="33">
      <c r="A33" s="66">
        <v>40452.0</v>
      </c>
      <c r="B33" s="96">
        <v>2342764.0</v>
      </c>
      <c r="C33" s="62">
        <v>15309.474</v>
      </c>
      <c r="D33" s="51">
        <f t="shared" si="1"/>
        <v>0.1530270733</v>
      </c>
      <c r="F33" s="4">
        <v>-50.0</v>
      </c>
      <c r="G33" s="26">
        <v>-5.0</v>
      </c>
      <c r="H33" s="5" t="s">
        <v>377</v>
      </c>
    </row>
    <row r="34">
      <c r="A34" s="66">
        <v>40544.0</v>
      </c>
      <c r="B34" s="96">
        <v>2516460.0</v>
      </c>
      <c r="C34" s="62">
        <v>15351.448</v>
      </c>
      <c r="D34" s="51">
        <f t="shared" si="1"/>
        <v>0.163923299</v>
      </c>
      <c r="F34" s="4">
        <v>-55.0</v>
      </c>
      <c r="G34" s="26">
        <v>-6.0</v>
      </c>
    </row>
    <row r="35">
      <c r="A35" s="66">
        <v>40634.0</v>
      </c>
      <c r="B35" s="96">
        <v>2756634.0</v>
      </c>
      <c r="C35" s="62">
        <v>15557.539</v>
      </c>
      <c r="D35" s="51">
        <f t="shared" si="1"/>
        <v>0.1771895928</v>
      </c>
      <c r="F35" s="4">
        <v>-60.0</v>
      </c>
      <c r="G35" s="26">
        <v>-6.0</v>
      </c>
    </row>
    <row r="36">
      <c r="A36" s="66">
        <v>40725.0</v>
      </c>
      <c r="B36" s="96">
        <v>2863445.0</v>
      </c>
      <c r="C36" s="62">
        <v>15647.68</v>
      </c>
      <c r="D36" s="51">
        <f t="shared" si="1"/>
        <v>0.1829948593</v>
      </c>
      <c r="F36" s="4">
        <v>-65.0</v>
      </c>
      <c r="G36" s="26">
        <v>-7.0</v>
      </c>
    </row>
    <row r="37">
      <c r="A37" s="66">
        <v>40817.0</v>
      </c>
      <c r="B37" s="96">
        <v>2854890.0</v>
      </c>
      <c r="C37" s="62">
        <v>15842.259</v>
      </c>
      <c r="D37" s="51">
        <f t="shared" si="1"/>
        <v>0.1802072545</v>
      </c>
      <c r="F37" s="4">
        <v>-70.0</v>
      </c>
      <c r="G37" s="26">
        <v>-7.0</v>
      </c>
    </row>
    <row r="38">
      <c r="A38" s="66">
        <v>40909.0</v>
      </c>
      <c r="B38" s="96">
        <v>2911888.0</v>
      </c>
      <c r="C38" s="62">
        <v>16068.805</v>
      </c>
      <c r="D38" s="51">
        <f t="shared" si="1"/>
        <v>0.1812137244</v>
      </c>
      <c r="F38" s="4">
        <v>-75.0</v>
      </c>
      <c r="G38" s="26">
        <v>-8.0</v>
      </c>
    </row>
    <row r="39">
      <c r="A39" s="66">
        <v>41000.0</v>
      </c>
      <c r="B39" s="96">
        <v>2862443.0</v>
      </c>
      <c r="C39" s="62">
        <v>16207.115</v>
      </c>
      <c r="D39" s="51">
        <f t="shared" si="1"/>
        <v>0.1766164428</v>
      </c>
      <c r="F39" s="4">
        <v>-80.0</v>
      </c>
      <c r="G39" s="26">
        <v>-8.0</v>
      </c>
    </row>
    <row r="40">
      <c r="A40" s="66">
        <v>41091.0</v>
      </c>
      <c r="B40" s="96">
        <v>2837341.0</v>
      </c>
      <c r="C40" s="62">
        <v>16319.541</v>
      </c>
      <c r="D40" s="51">
        <f t="shared" si="1"/>
        <v>0.1738615688</v>
      </c>
      <c r="F40" s="4">
        <v>-85.0</v>
      </c>
      <c r="G40" s="26">
        <v>-9.0</v>
      </c>
    </row>
    <row r="41">
      <c r="A41" s="66">
        <v>41183.0</v>
      </c>
      <c r="B41" s="96">
        <v>2858947.0</v>
      </c>
      <c r="C41" s="62">
        <v>16420.419</v>
      </c>
      <c r="D41" s="51">
        <f t="shared" si="1"/>
        <v>0.1741092599</v>
      </c>
      <c r="F41" s="4">
        <v>-90.0</v>
      </c>
      <c r="G41" s="26">
        <v>-9.0</v>
      </c>
    </row>
    <row r="42">
      <c r="A42" s="66">
        <v>41275.0</v>
      </c>
      <c r="B42" s="96">
        <v>3060648.0</v>
      </c>
      <c r="C42" s="62">
        <v>16648.189</v>
      </c>
      <c r="D42" s="51">
        <f t="shared" si="1"/>
        <v>0.183842699</v>
      </c>
      <c r="F42" s="4">
        <v>-95.0</v>
      </c>
      <c r="G42" s="26">
        <v>10.0</v>
      </c>
    </row>
    <row r="43">
      <c r="A43" s="66">
        <v>41365.0</v>
      </c>
      <c r="B43" s="96">
        <v>3353623.0</v>
      </c>
      <c r="C43" s="62">
        <v>16728.687</v>
      </c>
      <c r="D43" s="51">
        <f t="shared" si="1"/>
        <v>0.2004713819</v>
      </c>
      <c r="F43" s="4">
        <v>-100.0</v>
      </c>
      <c r="G43" s="26">
        <v>-10.0</v>
      </c>
    </row>
    <row r="44">
      <c r="A44" s="66">
        <v>41456.0</v>
      </c>
      <c r="B44" s="96">
        <v>3613485.0</v>
      </c>
      <c r="C44" s="62">
        <v>16953.838</v>
      </c>
      <c r="D44" s="51">
        <f t="shared" si="1"/>
        <v>0.2131366951</v>
      </c>
    </row>
    <row r="45">
      <c r="A45" s="66">
        <v>41548.0</v>
      </c>
      <c r="B45" s="96">
        <v>3889295.0</v>
      </c>
      <c r="C45" s="62">
        <v>17192.019</v>
      </c>
      <c r="D45" s="51">
        <f t="shared" si="1"/>
        <v>0.2262267742</v>
      </c>
    </row>
    <row r="46">
      <c r="A46" s="66">
        <v>41640.0</v>
      </c>
      <c r="B46" s="96">
        <v>4127964.0</v>
      </c>
      <c r="C46" s="62">
        <v>17197.738</v>
      </c>
      <c r="D46" s="51">
        <f t="shared" si="1"/>
        <v>0.2400294736</v>
      </c>
    </row>
    <row r="47">
      <c r="A47" s="66">
        <v>41730.0</v>
      </c>
      <c r="B47" s="96">
        <v>4311948.0</v>
      </c>
      <c r="C47" s="62">
        <v>17518.508</v>
      </c>
      <c r="D47" s="51">
        <f t="shared" si="1"/>
        <v>0.2461367144</v>
      </c>
    </row>
    <row r="48">
      <c r="A48" s="66">
        <v>41821.0</v>
      </c>
      <c r="B48" s="96">
        <v>4414642.0</v>
      </c>
      <c r="C48" s="62">
        <v>17804.228</v>
      </c>
      <c r="D48" s="51">
        <f t="shared" si="1"/>
        <v>0.2479546993</v>
      </c>
    </row>
    <row r="49">
      <c r="A49" s="66">
        <v>41913.0</v>
      </c>
      <c r="B49" s="96">
        <v>4484785.0</v>
      </c>
      <c r="C49" s="62">
        <v>17912.079</v>
      </c>
      <c r="D49" s="51">
        <f t="shared" si="1"/>
        <v>0.2503776921</v>
      </c>
    </row>
    <row r="50">
      <c r="A50" s="66">
        <v>42005.0</v>
      </c>
      <c r="B50" s="96">
        <v>4497297.0</v>
      </c>
      <c r="C50" s="62">
        <v>18063.529</v>
      </c>
      <c r="D50" s="51">
        <f t="shared" si="1"/>
        <v>0.2489711174</v>
      </c>
    </row>
    <row r="51">
      <c r="A51" s="66">
        <v>42095.0</v>
      </c>
      <c r="B51" s="96">
        <v>4480482.0</v>
      </c>
      <c r="C51" s="62">
        <v>18279.784</v>
      </c>
      <c r="D51" s="51">
        <f t="shared" si="1"/>
        <v>0.2451058503</v>
      </c>
    </row>
    <row r="52">
      <c r="A52" s="66">
        <v>42186.0</v>
      </c>
      <c r="B52" s="96">
        <v>4485814.0</v>
      </c>
      <c r="C52" s="62">
        <v>18401.626</v>
      </c>
      <c r="D52" s="51">
        <f t="shared" si="1"/>
        <v>0.243772697</v>
      </c>
    </row>
    <row r="53">
      <c r="A53" s="66">
        <v>42278.0</v>
      </c>
      <c r="B53" s="96">
        <v>4489102.0</v>
      </c>
      <c r="C53" s="62">
        <v>18435.137</v>
      </c>
      <c r="D53" s="51">
        <f t="shared" si="1"/>
        <v>0.2435079273</v>
      </c>
    </row>
    <row r="54">
      <c r="A54" s="66">
        <v>42370.0</v>
      </c>
      <c r="B54" s="96">
        <v>4486484.0</v>
      </c>
      <c r="C54" s="62">
        <v>18525.933</v>
      </c>
      <c r="D54" s="51">
        <f t="shared" si="1"/>
        <v>0.2421731742</v>
      </c>
    </row>
    <row r="55">
      <c r="A55" s="66">
        <v>42461.0</v>
      </c>
      <c r="B55" s="96">
        <v>4475798.0</v>
      </c>
      <c r="C55" s="62">
        <v>18711.702</v>
      </c>
      <c r="D55" s="51">
        <f t="shared" si="1"/>
        <v>0.2391978025</v>
      </c>
    </row>
    <row r="56">
      <c r="A56" s="66">
        <v>42552.0</v>
      </c>
      <c r="B56" s="96">
        <v>4468330.0</v>
      </c>
      <c r="C56" s="62">
        <v>18892.639</v>
      </c>
      <c r="D56" s="51">
        <f t="shared" si="1"/>
        <v>0.2365116911</v>
      </c>
    </row>
    <row r="57">
      <c r="A57" s="66">
        <v>42644.0</v>
      </c>
      <c r="B57" s="96">
        <v>4457911.0</v>
      </c>
      <c r="C57" s="62">
        <v>19089.379</v>
      </c>
      <c r="D57" s="51">
        <f t="shared" si="1"/>
        <v>0.2335283405</v>
      </c>
    </row>
    <row r="58">
      <c r="A58" s="66">
        <v>42736.0</v>
      </c>
      <c r="B58" s="96">
        <v>4460615.0</v>
      </c>
      <c r="C58" s="62">
        <v>19280.084</v>
      </c>
      <c r="D58" s="51">
        <f t="shared" si="1"/>
        <v>0.2313586912</v>
      </c>
    </row>
    <row r="59">
      <c r="A59" s="66">
        <v>42826.0</v>
      </c>
      <c r="B59" s="96">
        <v>4471341.0</v>
      </c>
      <c r="C59" s="62">
        <v>19438.643</v>
      </c>
      <c r="D59" s="51">
        <f t="shared" si="1"/>
        <v>0.2300233098</v>
      </c>
    </row>
    <row r="60">
      <c r="A60" s="66">
        <v>42917.0</v>
      </c>
      <c r="B60" s="96">
        <v>4463849.0</v>
      </c>
      <c r="C60" s="62">
        <v>19692.595</v>
      </c>
      <c r="D60" s="51">
        <f t="shared" si="1"/>
        <v>0.2266765249</v>
      </c>
    </row>
    <row r="61">
      <c r="A61" s="66">
        <v>43009.0</v>
      </c>
      <c r="B61" s="96">
        <v>4452972.0</v>
      </c>
      <c r="C61" s="62">
        <v>20037.088</v>
      </c>
      <c r="D61" s="51">
        <f t="shared" si="1"/>
        <v>0.2222364847</v>
      </c>
    </row>
    <row r="62">
      <c r="A62" s="66">
        <v>43101.0</v>
      </c>
      <c r="B62" s="96">
        <v>4418993.0</v>
      </c>
      <c r="C62" s="62">
        <v>20328.553</v>
      </c>
      <c r="D62" s="51">
        <f t="shared" si="1"/>
        <v>0.2173786299</v>
      </c>
    </row>
    <row r="63">
      <c r="A63" s="66">
        <v>43191.0</v>
      </c>
      <c r="B63" s="96">
        <v>4346987.0</v>
      </c>
      <c r="C63" s="62">
        <v>20580.912</v>
      </c>
      <c r="D63" s="51">
        <f t="shared" si="1"/>
        <v>0.2112144982</v>
      </c>
    </row>
    <row r="64">
      <c r="A64" s="66">
        <v>43282.0</v>
      </c>
      <c r="B64" s="96">
        <v>4243144.0</v>
      </c>
      <c r="C64" s="62">
        <v>20798.73</v>
      </c>
      <c r="D64" s="51">
        <f t="shared" si="1"/>
        <v>0.2040097641</v>
      </c>
    </row>
    <row r="65">
      <c r="A65" s="66">
        <v>43374.0</v>
      </c>
      <c r="B65" s="96">
        <v>4128102.0</v>
      </c>
      <c r="C65" s="62">
        <v>20917.867</v>
      </c>
      <c r="D65" s="51">
        <f t="shared" si="1"/>
        <v>0.1973481331</v>
      </c>
    </row>
    <row r="66">
      <c r="A66" s="66">
        <v>43466.0</v>
      </c>
      <c r="B66" s="96">
        <v>4009351.0</v>
      </c>
      <c r="C66" s="62">
        <v>21111.6</v>
      </c>
      <c r="D66" s="51">
        <f t="shared" si="1"/>
        <v>0.1899122283</v>
      </c>
    </row>
    <row r="67">
      <c r="A67" s="66">
        <v>43556.0</v>
      </c>
      <c r="B67" s="96">
        <v>3881489.0</v>
      </c>
      <c r="C67" s="62">
        <v>21397.938</v>
      </c>
      <c r="D67" s="51">
        <f t="shared" si="1"/>
        <v>0.181395469</v>
      </c>
    </row>
    <row r="68">
      <c r="A68" s="66">
        <v>43647.0</v>
      </c>
      <c r="B68" s="96">
        <v>3795758.0</v>
      </c>
      <c r="C68" s="62">
        <v>21717.171</v>
      </c>
      <c r="D68" s="51">
        <f t="shared" si="1"/>
        <v>0.1747814207</v>
      </c>
    </row>
    <row r="69">
      <c r="A69" s="66">
        <v>43739.0</v>
      </c>
      <c r="B69" s="96">
        <v>4037312.0</v>
      </c>
      <c r="C69" s="62">
        <v>21933.217</v>
      </c>
      <c r="D69" s="51">
        <f t="shared" si="1"/>
        <v>0.184072952</v>
      </c>
    </row>
    <row r="70">
      <c r="A70" s="66">
        <v>43831.0</v>
      </c>
      <c r="B70" s="96">
        <v>4304006.0</v>
      </c>
      <c r="C70" s="62">
        <v>21727.657</v>
      </c>
      <c r="D70" s="51">
        <f t="shared" si="1"/>
        <v>0.1980888229</v>
      </c>
    </row>
    <row r="71">
      <c r="A71" s="66">
        <v>43922.0</v>
      </c>
      <c r="B71" s="96">
        <v>6753313.0</v>
      </c>
      <c r="C71" s="62">
        <v>19935.444</v>
      </c>
      <c r="D71" s="51">
        <f t="shared" si="1"/>
        <v>0.3387590966</v>
      </c>
    </row>
    <row r="72">
      <c r="A72" s="66">
        <v>44013.0</v>
      </c>
      <c r="B72" s="96">
        <v>6996256.0</v>
      </c>
      <c r="C72" s="62">
        <v>21684.551</v>
      </c>
      <c r="D72" s="51">
        <f t="shared" si="1"/>
        <v>0.3226378079</v>
      </c>
    </row>
    <row r="73">
      <c r="A73" s="66">
        <v>44105.0</v>
      </c>
      <c r="B73" s="96">
        <v>7225935.0</v>
      </c>
      <c r="C73" s="62">
        <v>22068.767</v>
      </c>
      <c r="D73" s="51">
        <f t="shared" si="1"/>
        <v>0.327428125</v>
      </c>
    </row>
    <row r="74">
      <c r="A74" s="66">
        <v>44197.0</v>
      </c>
      <c r="B74" s="96">
        <v>7517579.0</v>
      </c>
      <c r="C74" s="62">
        <v>22656.793</v>
      </c>
      <c r="D74" s="51">
        <f t="shared" si="1"/>
        <v>0.3318024312</v>
      </c>
    </row>
    <row r="75">
      <c r="A75" s="66">
        <v>44287.0</v>
      </c>
      <c r="B75" s="96">
        <v>7900327.0</v>
      </c>
      <c r="C75" s="62">
        <v>23368.861</v>
      </c>
      <c r="D75" s="51">
        <f t="shared" si="1"/>
        <v>0.3380706916</v>
      </c>
    </row>
    <row r="76">
      <c r="A76" s="66">
        <v>44378.0</v>
      </c>
      <c r="B76" s="96">
        <v>8309389.0</v>
      </c>
      <c r="C76" s="62">
        <v>23921.991</v>
      </c>
      <c r="D76" s="51">
        <f t="shared" si="1"/>
        <v>0.347353571</v>
      </c>
    </row>
    <row r="77">
      <c r="A77" s="66">
        <v>44470.0</v>
      </c>
      <c r="B77" s="96">
        <v>8636952.0</v>
      </c>
      <c r="C77" s="62">
        <v>24777.038</v>
      </c>
      <c r="D77" s="51">
        <f t="shared" si="1"/>
        <v>0.3485869457</v>
      </c>
    </row>
    <row r="78">
      <c r="A78" s="66">
        <v>44562.0</v>
      </c>
      <c r="B78" s="96">
        <v>8887833.0</v>
      </c>
      <c r="C78" s="62">
        <v>25215.491</v>
      </c>
      <c r="D78" s="51">
        <f t="shared" si="1"/>
        <v>0.3524751114</v>
      </c>
    </row>
    <row r="79">
      <c r="A79" s="66">
        <v>44652.0</v>
      </c>
      <c r="B79" s="96">
        <v>8934916.0</v>
      </c>
      <c r="C79" s="62">
        <v>25805.791</v>
      </c>
      <c r="D79" s="51">
        <f t="shared" si="1"/>
        <v>0.3462368582</v>
      </c>
    </row>
    <row r="80">
      <c r="A80" s="66">
        <v>44743.0</v>
      </c>
      <c r="B80" s="96">
        <v>8855809.0</v>
      </c>
      <c r="C80" s="62">
        <v>26272.011</v>
      </c>
      <c r="D80" s="51">
        <f t="shared" si="1"/>
        <v>0.3370815047</v>
      </c>
    </row>
    <row r="81">
      <c r="A81" s="66">
        <v>44835.0</v>
      </c>
      <c r="B81" s="96">
        <v>8650316.0</v>
      </c>
      <c r="C81" s="62">
        <v>26734.277</v>
      </c>
      <c r="D81" s="51">
        <f t="shared" si="1"/>
        <v>0.3235664836</v>
      </c>
    </row>
    <row r="82">
      <c r="A82" s="66">
        <v>44927.0</v>
      </c>
      <c r="B82" s="96">
        <v>8490196.0</v>
      </c>
      <c r="C82" s="62">
        <v>27164.359</v>
      </c>
      <c r="D82" s="51">
        <f t="shared" si="1"/>
        <v>0.3125491016</v>
      </c>
    </row>
    <row r="83">
      <c r="A83" s="66">
        <v>45017.0</v>
      </c>
      <c r="B83" s="96">
        <v>8474593.0</v>
      </c>
      <c r="C83" s="62">
        <v>27453.815</v>
      </c>
      <c r="D83" s="51">
        <f t="shared" si="1"/>
        <v>0.3086854413</v>
      </c>
    </row>
    <row r="84">
      <c r="A84" s="66">
        <v>45108.0</v>
      </c>
      <c r="B84" s="96">
        <v>8166192.0</v>
      </c>
      <c r="C84" s="62">
        <v>27967.697</v>
      </c>
      <c r="D84" s="51">
        <f t="shared" si="1"/>
        <v>0.2919865729</v>
      </c>
    </row>
    <row r="85">
      <c r="A85" s="66">
        <v>45200.0</v>
      </c>
      <c r="B85" s="96">
        <v>7831687.0</v>
      </c>
      <c r="C85" s="62">
        <v>28296.967</v>
      </c>
      <c r="D85" s="51">
        <f t="shared" si="1"/>
        <v>0.2767677186</v>
      </c>
    </row>
    <row r="86">
      <c r="A86" s="66">
        <v>45292.0</v>
      </c>
      <c r="B86" s="96">
        <v>7603339.0</v>
      </c>
      <c r="C86" s="62">
        <v>28624.069</v>
      </c>
      <c r="D86" s="51">
        <f t="shared" si="1"/>
        <v>0.265627469</v>
      </c>
    </row>
    <row r="87">
      <c r="A87" s="66">
        <v>45383.0</v>
      </c>
      <c r="B87" s="96">
        <v>7329852.0</v>
      </c>
      <c r="C87" s="62">
        <v>29016.714</v>
      </c>
      <c r="D87" s="51">
        <f t="shared" si="1"/>
        <v>0.252607928</v>
      </c>
    </row>
    <row r="88">
      <c r="A88" s="66">
        <v>45474.0</v>
      </c>
      <c r="B88" s="96">
        <v>7159276.0</v>
      </c>
      <c r="C88" s="62">
        <v>29374.914</v>
      </c>
      <c r="D88" s="51">
        <f t="shared" si="1"/>
        <v>0.2437207476</v>
      </c>
    </row>
    <row r="89">
      <c r="A89" s="66">
        <v>45566.0</v>
      </c>
      <c r="B89" s="96">
        <v>6964218.0</v>
      </c>
      <c r="C89" s="62">
        <v>29719.647</v>
      </c>
      <c r="D89" s="51">
        <f t="shared" si="1"/>
        <v>0.2343304414</v>
      </c>
    </row>
    <row r="90">
      <c r="A90" s="66">
        <v>45658.0</v>
      </c>
      <c r="B90" s="96">
        <v>6807207.0</v>
      </c>
      <c r="C90" s="62"/>
    </row>
    <row r="91">
      <c r="A91" s="66"/>
      <c r="B91" s="97"/>
      <c r="C91" s="62"/>
    </row>
    <row r="92">
      <c r="A92" s="66"/>
      <c r="B92" s="97"/>
      <c r="C92" s="62"/>
    </row>
    <row r="93">
      <c r="A93" s="66"/>
      <c r="B93" s="97"/>
      <c r="C93" s="62"/>
    </row>
    <row r="94">
      <c r="A94" s="66"/>
      <c r="B94" s="97"/>
      <c r="C94" s="62"/>
    </row>
    <row r="95">
      <c r="A95" s="66"/>
      <c r="B95" s="97"/>
      <c r="C95" s="62"/>
    </row>
    <row r="96">
      <c r="A96" s="66"/>
      <c r="B96" s="97"/>
      <c r="C96" s="62"/>
    </row>
    <row r="97">
      <c r="A97" s="66"/>
      <c r="B97" s="97"/>
      <c r="C97" s="62"/>
    </row>
    <row r="98">
      <c r="A98" s="66"/>
      <c r="B98" s="97"/>
      <c r="C98" s="62"/>
    </row>
    <row r="99">
      <c r="A99" s="66"/>
      <c r="B99" s="97"/>
      <c r="C99" s="62"/>
    </row>
    <row r="100">
      <c r="A100" s="66"/>
      <c r="B100" s="97"/>
      <c r="C100" s="62"/>
    </row>
    <row r="101">
      <c r="A101" s="66"/>
      <c r="B101" s="97"/>
      <c r="C101" s="62"/>
    </row>
    <row r="102">
      <c r="A102" s="66"/>
      <c r="B102" s="97"/>
      <c r="C102" s="62"/>
    </row>
    <row r="103">
      <c r="A103" s="66"/>
      <c r="B103" s="97"/>
      <c r="C103" s="62"/>
    </row>
    <row r="104">
      <c r="A104" s="66"/>
      <c r="B104" s="97"/>
      <c r="C104" s="62"/>
    </row>
    <row r="105">
      <c r="A105" s="66"/>
      <c r="B105" s="97"/>
      <c r="C105" s="62"/>
    </row>
    <row r="106">
      <c r="A106" s="66"/>
      <c r="B106" s="97"/>
      <c r="C106" s="62"/>
    </row>
    <row r="107">
      <c r="A107" s="66"/>
      <c r="B107" s="97"/>
      <c r="C107" s="62"/>
    </row>
    <row r="108">
      <c r="A108" s="66"/>
      <c r="B108" s="97"/>
      <c r="C108" s="62"/>
    </row>
    <row r="109">
      <c r="A109" s="66"/>
      <c r="B109" s="97"/>
      <c r="C109" s="62"/>
    </row>
    <row r="110">
      <c r="A110" s="66"/>
      <c r="B110" s="97"/>
      <c r="C110" s="62"/>
    </row>
    <row r="111">
      <c r="A111" s="66"/>
      <c r="B111" s="97"/>
      <c r="C111" s="62"/>
    </row>
    <row r="112">
      <c r="A112" s="66"/>
      <c r="B112" s="97"/>
      <c r="C112" s="62"/>
    </row>
    <row r="113">
      <c r="A113" s="66"/>
      <c r="B113" s="97"/>
      <c r="C113" s="62"/>
    </row>
    <row r="114">
      <c r="A114" s="66"/>
      <c r="B114" s="97"/>
      <c r="C114" s="62"/>
    </row>
    <row r="115">
      <c r="A115" s="66"/>
      <c r="B115" s="97"/>
      <c r="C115" s="62"/>
    </row>
    <row r="116">
      <c r="A116" s="66"/>
      <c r="B116" s="97"/>
      <c r="C116" s="62"/>
    </row>
    <row r="117">
      <c r="A117" s="66"/>
      <c r="B117" s="97"/>
      <c r="C117" s="62"/>
    </row>
    <row r="118">
      <c r="A118" s="66"/>
      <c r="B118" s="97"/>
      <c r="C118" s="62"/>
    </row>
    <row r="119">
      <c r="A119" s="66"/>
      <c r="B119" s="97"/>
      <c r="C119" s="62"/>
    </row>
    <row r="120">
      <c r="A120" s="66"/>
      <c r="B120" s="97"/>
      <c r="C120" s="62"/>
    </row>
    <row r="121">
      <c r="A121" s="66"/>
      <c r="B121" s="97"/>
      <c r="C121" s="62"/>
    </row>
    <row r="122">
      <c r="A122" s="66"/>
      <c r="B122" s="97"/>
      <c r="C122" s="62"/>
    </row>
    <row r="123">
      <c r="A123" s="66"/>
      <c r="B123" s="97"/>
      <c r="C123" s="62"/>
    </row>
    <row r="124">
      <c r="A124" s="66"/>
      <c r="B124" s="97"/>
      <c r="C124" s="62"/>
    </row>
    <row r="125">
      <c r="A125" s="66"/>
      <c r="B125" s="97"/>
      <c r="C125" s="62"/>
    </row>
    <row r="126">
      <c r="A126" s="66"/>
      <c r="B126" s="97"/>
      <c r="C126" s="62"/>
    </row>
    <row r="127">
      <c r="A127" s="66"/>
      <c r="B127" s="97"/>
      <c r="C127" s="62"/>
    </row>
    <row r="128">
      <c r="A128" s="66"/>
      <c r="B128" s="97"/>
      <c r="C128" s="62"/>
    </row>
    <row r="129">
      <c r="A129" s="66"/>
      <c r="B129" s="97"/>
      <c r="C129" s="62"/>
    </row>
    <row r="130">
      <c r="A130" s="66"/>
      <c r="B130" s="97"/>
      <c r="C130" s="62"/>
    </row>
    <row r="131">
      <c r="A131" s="66"/>
      <c r="B131" s="97"/>
      <c r="C131" s="62"/>
    </row>
    <row r="132">
      <c r="A132" s="66"/>
      <c r="B132" s="97"/>
      <c r="C132" s="62"/>
    </row>
    <row r="133">
      <c r="A133" s="66"/>
      <c r="B133" s="97"/>
      <c r="C133" s="62"/>
    </row>
    <row r="134">
      <c r="A134" s="66"/>
      <c r="B134" s="97"/>
      <c r="C134" s="62"/>
    </row>
    <row r="135">
      <c r="A135" s="66"/>
      <c r="B135" s="97"/>
      <c r="C135" s="62"/>
    </row>
    <row r="136">
      <c r="A136" s="66"/>
      <c r="B136" s="97"/>
      <c r="C136" s="62"/>
    </row>
    <row r="137">
      <c r="A137" s="66"/>
      <c r="B137" s="97"/>
      <c r="C137" s="62"/>
    </row>
    <row r="138">
      <c r="A138" s="66"/>
      <c r="B138" s="97"/>
      <c r="C138" s="62"/>
    </row>
    <row r="139">
      <c r="A139" s="66"/>
      <c r="B139" s="97"/>
      <c r="C139" s="62"/>
    </row>
    <row r="140">
      <c r="A140" s="66"/>
      <c r="B140" s="97"/>
      <c r="C140" s="62"/>
    </row>
    <row r="141">
      <c r="A141" s="66"/>
      <c r="B141" s="97"/>
      <c r="C141" s="62"/>
    </row>
    <row r="142">
      <c r="A142" s="66"/>
      <c r="B142" s="97"/>
      <c r="C142" s="62"/>
    </row>
    <row r="143">
      <c r="A143" s="66"/>
      <c r="B143" s="97"/>
      <c r="C143" s="62"/>
    </row>
    <row r="144">
      <c r="A144" s="66"/>
      <c r="B144" s="97"/>
      <c r="C144" s="62"/>
    </row>
    <row r="145">
      <c r="A145" s="66"/>
      <c r="B145" s="97"/>
      <c r="C145" s="62"/>
    </row>
    <row r="146">
      <c r="A146" s="66"/>
      <c r="B146" s="97"/>
      <c r="C146" s="62"/>
    </row>
    <row r="147">
      <c r="A147" s="66"/>
      <c r="B147" s="97"/>
      <c r="C147" s="62"/>
    </row>
    <row r="148">
      <c r="A148" s="66"/>
      <c r="B148" s="97"/>
      <c r="C148" s="62"/>
    </row>
    <row r="149">
      <c r="A149" s="66"/>
      <c r="B149" s="97"/>
      <c r="C149" s="62"/>
    </row>
    <row r="150">
      <c r="A150" s="66"/>
      <c r="B150" s="97"/>
      <c r="C150" s="62"/>
    </row>
    <row r="151">
      <c r="A151" s="66"/>
      <c r="B151" s="97"/>
      <c r="C151" s="62"/>
    </row>
    <row r="152">
      <c r="A152" s="66"/>
      <c r="B152" s="97"/>
      <c r="C152" s="62"/>
    </row>
    <row r="153">
      <c r="A153" s="66"/>
      <c r="B153" s="97"/>
      <c r="C153" s="62"/>
    </row>
    <row r="154">
      <c r="A154" s="66"/>
      <c r="B154" s="97"/>
      <c r="C154" s="62"/>
    </row>
    <row r="155">
      <c r="A155" s="66"/>
      <c r="B155" s="97"/>
      <c r="C155" s="62"/>
    </row>
    <row r="156">
      <c r="A156" s="66"/>
      <c r="B156" s="97"/>
      <c r="C156" s="62"/>
    </row>
    <row r="157">
      <c r="A157" s="66"/>
      <c r="B157" s="97"/>
      <c r="C157" s="62"/>
    </row>
    <row r="158">
      <c r="A158" s="66"/>
      <c r="B158" s="97"/>
      <c r="C158" s="62"/>
    </row>
    <row r="159">
      <c r="A159" s="66"/>
      <c r="B159" s="97"/>
      <c r="C159" s="62"/>
    </row>
    <row r="160">
      <c r="A160" s="66"/>
      <c r="B160" s="97"/>
      <c r="C160" s="62"/>
    </row>
    <row r="161">
      <c r="A161" s="66"/>
      <c r="B161" s="97"/>
      <c r="C161" s="62"/>
    </row>
    <row r="162">
      <c r="A162" s="66"/>
      <c r="B162" s="97"/>
      <c r="C162" s="62"/>
    </row>
    <row r="163">
      <c r="A163" s="66"/>
      <c r="B163" s="97"/>
      <c r="C163" s="62"/>
    </row>
    <row r="164">
      <c r="A164" s="66"/>
      <c r="B164" s="97"/>
      <c r="C164" s="62"/>
    </row>
    <row r="165">
      <c r="A165" s="66"/>
      <c r="B165" s="97"/>
      <c r="C165" s="62"/>
    </row>
    <row r="166">
      <c r="A166" s="66"/>
      <c r="B166" s="97"/>
      <c r="C166" s="62"/>
    </row>
    <row r="167">
      <c r="A167" s="66"/>
      <c r="B167" s="97"/>
      <c r="C167" s="62"/>
    </row>
    <row r="168">
      <c r="A168" s="66"/>
      <c r="B168" s="97"/>
      <c r="C168" s="62"/>
    </row>
    <row r="169">
      <c r="A169" s="66"/>
      <c r="B169" s="97"/>
      <c r="C169" s="62"/>
    </row>
    <row r="170">
      <c r="A170" s="66"/>
      <c r="B170" s="97"/>
      <c r="C170" s="62"/>
    </row>
    <row r="171">
      <c r="A171" s="66"/>
      <c r="B171" s="97"/>
      <c r="C171" s="62"/>
    </row>
    <row r="172">
      <c r="A172" s="66"/>
      <c r="B172" s="97"/>
      <c r="C172" s="62"/>
    </row>
    <row r="173">
      <c r="A173" s="66"/>
      <c r="B173" s="97"/>
      <c r="C173" s="62"/>
    </row>
    <row r="174">
      <c r="A174" s="66"/>
      <c r="B174" s="97"/>
      <c r="C174" s="62"/>
    </row>
    <row r="175">
      <c r="A175" s="66"/>
      <c r="B175" s="97"/>
      <c r="C175" s="62"/>
    </row>
    <row r="176">
      <c r="A176" s="66"/>
      <c r="B176" s="97"/>
      <c r="C176" s="62"/>
    </row>
    <row r="177">
      <c r="A177" s="66"/>
      <c r="B177" s="97"/>
      <c r="C177" s="62"/>
    </row>
    <row r="178">
      <c r="A178" s="66"/>
      <c r="B178" s="97"/>
      <c r="C178" s="62"/>
    </row>
    <row r="179">
      <c r="A179" s="66"/>
      <c r="B179" s="97"/>
      <c r="C179" s="62"/>
    </row>
    <row r="180">
      <c r="A180" s="66"/>
      <c r="B180" s="97"/>
      <c r="C180" s="62"/>
    </row>
    <row r="181">
      <c r="A181" s="66"/>
      <c r="B181" s="97"/>
      <c r="C181" s="62"/>
    </row>
    <row r="182">
      <c r="A182" s="66"/>
      <c r="B182" s="97"/>
      <c r="C182" s="62"/>
    </row>
    <row r="183">
      <c r="A183" s="66"/>
      <c r="B183" s="97"/>
      <c r="C183" s="62"/>
    </row>
    <row r="184">
      <c r="A184" s="66"/>
      <c r="B184" s="97"/>
      <c r="C184" s="62"/>
    </row>
    <row r="185">
      <c r="A185" s="66"/>
      <c r="B185" s="97"/>
      <c r="C185" s="62"/>
    </row>
    <row r="186">
      <c r="A186" s="66"/>
      <c r="B186" s="97"/>
      <c r="C186" s="62"/>
    </row>
    <row r="187">
      <c r="A187" s="66"/>
      <c r="B187" s="97"/>
      <c r="C187" s="62"/>
    </row>
    <row r="188">
      <c r="A188" s="66"/>
      <c r="B188" s="97"/>
      <c r="C188" s="62"/>
    </row>
    <row r="189">
      <c r="A189" s="66"/>
      <c r="B189" s="97"/>
      <c r="C189" s="62"/>
    </row>
    <row r="190">
      <c r="A190" s="66"/>
      <c r="B190" s="97"/>
      <c r="C190" s="62"/>
    </row>
    <row r="191">
      <c r="A191" s="66"/>
      <c r="B191" s="97"/>
      <c r="C191" s="62"/>
    </row>
    <row r="192">
      <c r="A192" s="66"/>
      <c r="B192" s="97"/>
      <c r="C192" s="62"/>
    </row>
    <row r="193">
      <c r="A193" s="66"/>
      <c r="B193" s="97"/>
      <c r="C193" s="62"/>
    </row>
    <row r="194">
      <c r="A194" s="66"/>
      <c r="B194" s="97"/>
      <c r="C194" s="62"/>
    </row>
    <row r="195">
      <c r="A195" s="66"/>
      <c r="B195" s="97"/>
      <c r="C195" s="62"/>
    </row>
    <row r="196">
      <c r="A196" s="66"/>
      <c r="B196" s="97"/>
      <c r="C196" s="62"/>
    </row>
    <row r="197">
      <c r="A197" s="66"/>
      <c r="B197" s="97"/>
      <c r="C197" s="62"/>
    </row>
    <row r="198">
      <c r="A198" s="66"/>
      <c r="B198" s="97"/>
      <c r="C198" s="62"/>
    </row>
    <row r="199">
      <c r="A199" s="66"/>
      <c r="B199" s="97"/>
      <c r="C199" s="62"/>
    </row>
    <row r="200">
      <c r="A200" s="66"/>
      <c r="B200" s="97"/>
      <c r="C200" s="62"/>
    </row>
    <row r="201">
      <c r="A201" s="66"/>
      <c r="B201" s="97"/>
      <c r="C201" s="62"/>
    </row>
    <row r="202">
      <c r="A202" s="66"/>
      <c r="B202" s="97"/>
      <c r="C202" s="62"/>
    </row>
    <row r="203">
      <c r="A203" s="66"/>
      <c r="B203" s="97"/>
      <c r="C203" s="62"/>
    </row>
    <row r="204">
      <c r="A204" s="66"/>
      <c r="B204" s="97"/>
      <c r="C204" s="62"/>
    </row>
    <row r="205">
      <c r="A205" s="66"/>
      <c r="B205" s="97"/>
      <c r="C205" s="62"/>
    </row>
    <row r="206">
      <c r="A206" s="66"/>
      <c r="B206" s="97"/>
      <c r="C206" s="62"/>
    </row>
    <row r="207">
      <c r="A207" s="66"/>
      <c r="B207" s="97"/>
      <c r="C207" s="62"/>
    </row>
    <row r="208">
      <c r="A208" s="66"/>
      <c r="B208" s="97"/>
      <c r="C208" s="62"/>
    </row>
    <row r="209">
      <c r="A209" s="66"/>
      <c r="B209" s="97"/>
      <c r="C209" s="62"/>
    </row>
    <row r="210">
      <c r="A210" s="66"/>
      <c r="B210" s="97"/>
      <c r="C210" s="62"/>
    </row>
    <row r="211">
      <c r="A211" s="66"/>
      <c r="B211" s="97"/>
      <c r="C211" s="62"/>
    </row>
    <row r="212">
      <c r="A212" s="66"/>
      <c r="B212" s="97"/>
      <c r="C212" s="62"/>
    </row>
    <row r="213">
      <c r="A213" s="66"/>
      <c r="B213" s="97"/>
      <c r="C213" s="62"/>
    </row>
    <row r="214">
      <c r="A214" s="66"/>
      <c r="B214" s="97"/>
      <c r="C214" s="62"/>
    </row>
    <row r="215">
      <c r="A215" s="66"/>
      <c r="B215" s="97"/>
      <c r="C215" s="62"/>
    </row>
    <row r="216">
      <c r="A216" s="66"/>
      <c r="B216" s="97"/>
      <c r="C216" s="62"/>
    </row>
    <row r="217">
      <c r="A217" s="66"/>
      <c r="B217" s="97"/>
      <c r="C217" s="62"/>
    </row>
    <row r="218">
      <c r="A218" s="66"/>
      <c r="B218" s="97"/>
      <c r="C218" s="62"/>
    </row>
    <row r="219">
      <c r="A219" s="66"/>
      <c r="B219" s="97"/>
      <c r="C219" s="62"/>
    </row>
    <row r="220">
      <c r="A220" s="66"/>
      <c r="B220" s="97"/>
      <c r="C220" s="62"/>
    </row>
    <row r="221">
      <c r="A221" s="66"/>
      <c r="B221" s="97"/>
      <c r="C221" s="62"/>
    </row>
    <row r="222">
      <c r="A222" s="66"/>
      <c r="B222" s="97"/>
      <c r="C222" s="62"/>
    </row>
    <row r="223">
      <c r="A223" s="66"/>
      <c r="B223" s="97"/>
      <c r="C223" s="62"/>
    </row>
    <row r="224">
      <c r="A224" s="66"/>
      <c r="B224" s="97"/>
      <c r="C224" s="62"/>
    </row>
    <row r="225">
      <c r="A225" s="66"/>
      <c r="B225" s="97"/>
      <c r="C225" s="62"/>
    </row>
    <row r="226">
      <c r="A226" s="66"/>
      <c r="B226" s="97"/>
      <c r="C226" s="62"/>
    </row>
    <row r="227">
      <c r="A227" s="66"/>
      <c r="B227" s="97"/>
      <c r="C227" s="62"/>
    </row>
    <row r="228">
      <c r="A228" s="66"/>
      <c r="B228" s="97"/>
      <c r="C228" s="62"/>
    </row>
    <row r="229">
      <c r="A229" s="66"/>
      <c r="B229" s="97"/>
      <c r="C229" s="62"/>
    </row>
    <row r="230">
      <c r="A230" s="66"/>
      <c r="B230" s="97"/>
      <c r="C230" s="62"/>
    </row>
    <row r="231">
      <c r="A231" s="66"/>
      <c r="B231" s="97"/>
      <c r="C231" s="62"/>
    </row>
    <row r="232">
      <c r="A232" s="66"/>
      <c r="B232" s="97"/>
      <c r="C232" s="62"/>
    </row>
    <row r="233">
      <c r="A233" s="66"/>
      <c r="B233" s="97"/>
      <c r="C233" s="62"/>
    </row>
    <row r="234">
      <c r="A234" s="66"/>
      <c r="B234" s="97"/>
      <c r="C234" s="62"/>
    </row>
    <row r="235">
      <c r="A235" s="66"/>
      <c r="B235" s="97"/>
      <c r="C235" s="62"/>
    </row>
    <row r="236">
      <c r="A236" s="66"/>
      <c r="B236" s="97"/>
      <c r="C236" s="62"/>
    </row>
    <row r="237">
      <c r="A237" s="66"/>
      <c r="B237" s="97"/>
      <c r="C237" s="62"/>
    </row>
    <row r="238">
      <c r="A238" s="66"/>
      <c r="B238" s="97"/>
      <c r="C238" s="62"/>
    </row>
    <row r="239">
      <c r="A239" s="66"/>
      <c r="B239" s="97"/>
      <c r="C239" s="62"/>
    </row>
    <row r="240">
      <c r="A240" s="66"/>
      <c r="B240" s="97"/>
      <c r="C240" s="62"/>
    </row>
    <row r="241">
      <c r="A241" s="66"/>
      <c r="B241" s="97"/>
      <c r="C241" s="62"/>
    </row>
    <row r="242">
      <c r="A242" s="66"/>
      <c r="B242" s="97"/>
      <c r="C242" s="62"/>
    </row>
    <row r="243">
      <c r="A243" s="66"/>
      <c r="B243" s="97"/>
      <c r="C243" s="62"/>
    </row>
    <row r="244">
      <c r="A244" s="66"/>
      <c r="B244" s="97"/>
      <c r="C244" s="62"/>
    </row>
    <row r="245">
      <c r="A245" s="66"/>
      <c r="B245" s="97"/>
      <c r="C245" s="62"/>
    </row>
    <row r="246">
      <c r="A246" s="66"/>
      <c r="B246" s="97"/>
      <c r="C246" s="62"/>
    </row>
    <row r="247">
      <c r="A247" s="66"/>
      <c r="B247" s="97"/>
      <c r="C247" s="62"/>
    </row>
    <row r="248">
      <c r="A248" s="66"/>
      <c r="B248" s="97"/>
      <c r="C248" s="62"/>
    </row>
    <row r="249">
      <c r="A249" s="66"/>
      <c r="B249" s="97"/>
      <c r="C249" s="62"/>
    </row>
    <row r="250">
      <c r="A250" s="66"/>
      <c r="B250" s="97"/>
      <c r="C250" s="62"/>
    </row>
    <row r="251">
      <c r="A251" s="66"/>
      <c r="B251" s="97"/>
      <c r="C251" s="62"/>
    </row>
    <row r="252">
      <c r="A252" s="66"/>
      <c r="B252" s="97"/>
      <c r="C252" s="62"/>
    </row>
    <row r="253">
      <c r="A253" s="66"/>
      <c r="B253" s="97"/>
      <c r="C253" s="62"/>
    </row>
    <row r="254">
      <c r="A254" s="66"/>
      <c r="B254" s="97"/>
      <c r="C254" s="62"/>
    </row>
    <row r="255">
      <c r="A255" s="66"/>
      <c r="B255" s="97"/>
      <c r="C255" s="62"/>
    </row>
    <row r="256">
      <c r="A256" s="66"/>
      <c r="B256" s="97"/>
      <c r="C256" s="62"/>
    </row>
    <row r="257">
      <c r="A257" s="66"/>
      <c r="B257" s="97"/>
      <c r="C257" s="62"/>
    </row>
    <row r="258">
      <c r="A258" s="66"/>
      <c r="B258" s="97"/>
      <c r="C258" s="62"/>
    </row>
    <row r="259">
      <c r="A259" s="66"/>
      <c r="B259" s="97"/>
      <c r="C259" s="62"/>
    </row>
    <row r="260">
      <c r="A260" s="66"/>
      <c r="B260" s="97"/>
      <c r="C260" s="62"/>
    </row>
    <row r="261">
      <c r="A261" s="66"/>
      <c r="B261" s="97"/>
      <c r="C261" s="62"/>
    </row>
    <row r="262">
      <c r="A262" s="66"/>
      <c r="B262" s="97"/>
      <c r="C262" s="62"/>
    </row>
    <row r="263">
      <c r="A263" s="66"/>
      <c r="B263" s="97"/>
      <c r="C263" s="62"/>
    </row>
    <row r="264">
      <c r="A264" s="66"/>
      <c r="B264" s="97"/>
      <c r="C264" s="62"/>
    </row>
    <row r="265">
      <c r="A265" s="66"/>
      <c r="B265" s="97"/>
      <c r="C265" s="62"/>
    </row>
    <row r="266">
      <c r="A266" s="66"/>
      <c r="B266" s="97"/>
      <c r="C266" s="62"/>
    </row>
    <row r="267">
      <c r="A267" s="66"/>
      <c r="B267" s="97"/>
      <c r="C267" s="62"/>
    </row>
    <row r="268">
      <c r="A268" s="66"/>
      <c r="B268" s="97"/>
      <c r="C268" s="62"/>
    </row>
    <row r="269">
      <c r="A269" s="66"/>
      <c r="B269" s="97"/>
      <c r="C269" s="62"/>
    </row>
    <row r="270">
      <c r="A270" s="66"/>
      <c r="B270" s="97"/>
      <c r="C270" s="62"/>
    </row>
    <row r="271">
      <c r="A271" s="66"/>
      <c r="B271" s="97"/>
      <c r="C271" s="62"/>
    </row>
    <row r="272">
      <c r="A272" s="66"/>
      <c r="B272" s="97"/>
      <c r="C272" s="62"/>
    </row>
    <row r="273">
      <c r="A273" s="66"/>
      <c r="B273" s="97"/>
      <c r="C273" s="62"/>
    </row>
    <row r="274">
      <c r="A274" s="66"/>
      <c r="B274" s="97"/>
      <c r="C274" s="62"/>
    </row>
    <row r="275">
      <c r="A275" s="66"/>
      <c r="B275" s="97"/>
      <c r="C275" s="62"/>
    </row>
    <row r="276">
      <c r="A276" s="66"/>
      <c r="B276" s="97"/>
      <c r="C276" s="62"/>
    </row>
    <row r="277">
      <c r="A277" s="66"/>
      <c r="B277" s="97"/>
      <c r="C277" s="62"/>
    </row>
    <row r="278">
      <c r="A278" s="66"/>
      <c r="B278" s="97"/>
      <c r="C278" s="62"/>
    </row>
    <row r="279">
      <c r="A279" s="66"/>
      <c r="B279" s="97"/>
      <c r="C279" s="62"/>
    </row>
    <row r="280">
      <c r="A280" s="66"/>
      <c r="B280" s="97"/>
      <c r="C280" s="62"/>
    </row>
    <row r="281">
      <c r="A281" s="66"/>
      <c r="B281" s="97"/>
      <c r="C281" s="62"/>
    </row>
    <row r="282">
      <c r="A282" s="66"/>
      <c r="B282" s="97"/>
      <c r="C282" s="62"/>
    </row>
    <row r="283">
      <c r="A283" s="66"/>
      <c r="B283" s="97"/>
      <c r="C283" s="62"/>
    </row>
    <row r="284">
      <c r="A284" s="66"/>
      <c r="B284" s="97"/>
      <c r="C284" s="62"/>
    </row>
    <row r="285">
      <c r="A285" s="66"/>
      <c r="B285" s="97"/>
      <c r="C285" s="62"/>
    </row>
    <row r="286">
      <c r="A286" s="66"/>
      <c r="B286" s="97"/>
      <c r="C286" s="62"/>
    </row>
    <row r="287">
      <c r="A287" s="66"/>
      <c r="B287" s="97"/>
      <c r="C287" s="62"/>
    </row>
    <row r="288">
      <c r="A288" s="66"/>
      <c r="B288" s="97"/>
      <c r="C288" s="62"/>
    </row>
    <row r="289">
      <c r="A289" s="66"/>
      <c r="B289" s="97"/>
      <c r="C289" s="62"/>
    </row>
    <row r="290">
      <c r="A290" s="66"/>
      <c r="B290" s="97"/>
      <c r="C290" s="62"/>
    </row>
    <row r="291">
      <c r="A291" s="66"/>
      <c r="B291" s="97"/>
      <c r="C291" s="62"/>
    </row>
    <row r="292">
      <c r="A292" s="66"/>
      <c r="B292" s="97"/>
      <c r="C292" s="62"/>
    </row>
    <row r="293">
      <c r="A293" s="66"/>
      <c r="B293" s="97"/>
      <c r="C293" s="62"/>
    </row>
    <row r="294">
      <c r="A294" s="66"/>
      <c r="B294" s="97"/>
      <c r="C294" s="62"/>
    </row>
    <row r="295">
      <c r="A295" s="66"/>
      <c r="B295" s="97"/>
      <c r="C295" s="62"/>
    </row>
    <row r="296">
      <c r="A296" s="66"/>
      <c r="B296" s="97"/>
      <c r="C296" s="62"/>
    </row>
    <row r="297">
      <c r="A297" s="66"/>
      <c r="B297" s="97"/>
      <c r="C297" s="62"/>
    </row>
    <row r="298">
      <c r="A298" s="66"/>
      <c r="B298" s="97"/>
      <c r="C298" s="62"/>
    </row>
    <row r="299">
      <c r="A299" s="66"/>
      <c r="B299" s="97"/>
      <c r="C299" s="62"/>
    </row>
    <row r="300">
      <c r="A300" s="66"/>
      <c r="B300" s="97"/>
      <c r="C300" s="62"/>
    </row>
    <row r="301">
      <c r="A301" s="66"/>
      <c r="B301" s="97"/>
      <c r="C301" s="62"/>
    </row>
    <row r="302">
      <c r="A302" s="66"/>
      <c r="B302" s="97"/>
      <c r="C302" s="62"/>
    </row>
    <row r="303">
      <c r="A303" s="66"/>
      <c r="B303" s="97"/>
      <c r="C303" s="62"/>
    </row>
    <row r="304">
      <c r="A304" s="66"/>
      <c r="B304" s="97"/>
      <c r="C304" s="62"/>
    </row>
    <row r="305">
      <c r="A305" s="66"/>
      <c r="B305" s="97"/>
      <c r="C305" s="62"/>
    </row>
    <row r="306">
      <c r="A306" s="66"/>
      <c r="B306" s="97"/>
      <c r="C306" s="62"/>
    </row>
    <row r="307">
      <c r="A307" s="66"/>
      <c r="B307" s="97"/>
      <c r="C307" s="62"/>
    </row>
    <row r="308">
      <c r="A308" s="66"/>
      <c r="B308" s="97"/>
      <c r="C308" s="62"/>
    </row>
    <row r="309">
      <c r="A309" s="66"/>
      <c r="B309" s="97"/>
      <c r="C309" s="62"/>
    </row>
    <row r="310">
      <c r="A310" s="66"/>
      <c r="B310" s="97"/>
      <c r="C310" s="62"/>
    </row>
    <row r="311">
      <c r="A311" s="66"/>
      <c r="B311" s="97"/>
      <c r="C311" s="62"/>
    </row>
    <row r="312">
      <c r="A312" s="66"/>
      <c r="B312" s="97"/>
      <c r="C312" s="62"/>
    </row>
    <row r="313">
      <c r="A313" s="66"/>
      <c r="B313" s="97"/>
      <c r="C313" s="62"/>
    </row>
    <row r="314">
      <c r="A314" s="66"/>
      <c r="B314" s="97"/>
      <c r="C314" s="62"/>
    </row>
    <row r="315">
      <c r="A315" s="66"/>
      <c r="B315" s="97"/>
      <c r="C315" s="62"/>
    </row>
    <row r="316">
      <c r="A316" s="66"/>
      <c r="B316" s="97"/>
      <c r="C316" s="62"/>
    </row>
    <row r="317">
      <c r="A317" s="66"/>
      <c r="B317" s="97"/>
      <c r="C317" s="62"/>
    </row>
    <row r="318">
      <c r="A318" s="66"/>
      <c r="B318" s="97"/>
      <c r="C318" s="62"/>
    </row>
    <row r="319">
      <c r="A319" s="66"/>
      <c r="B319" s="97"/>
      <c r="C319" s="62"/>
    </row>
    <row r="320">
      <c r="A320" s="66"/>
      <c r="B320" s="97"/>
      <c r="C320" s="62"/>
    </row>
    <row r="321">
      <c r="A321" s="66"/>
      <c r="B321" s="97"/>
      <c r="C321" s="62"/>
    </row>
    <row r="322">
      <c r="A322" s="66"/>
      <c r="B322" s="97"/>
      <c r="C322" s="62"/>
    </row>
    <row r="323">
      <c r="A323" s="66"/>
      <c r="B323" s="97"/>
      <c r="C323" s="62"/>
    </row>
    <row r="324">
      <c r="A324" s="66"/>
      <c r="B324" s="97"/>
      <c r="C324" s="62"/>
    </row>
    <row r="325">
      <c r="A325" s="66"/>
      <c r="B325" s="97"/>
      <c r="C325" s="62"/>
    </row>
    <row r="326">
      <c r="A326" s="66"/>
      <c r="B326" s="97"/>
      <c r="C326" s="62"/>
    </row>
    <row r="327">
      <c r="A327" s="66"/>
      <c r="B327" s="97"/>
      <c r="C327" s="62"/>
    </row>
    <row r="328">
      <c r="A328" s="66"/>
      <c r="B328" s="97"/>
      <c r="C328" s="62"/>
    </row>
    <row r="329">
      <c r="A329" s="66"/>
      <c r="B329" s="97"/>
      <c r="C329" s="62"/>
    </row>
    <row r="330">
      <c r="A330" s="66"/>
      <c r="B330" s="97"/>
      <c r="C330" s="62"/>
    </row>
    <row r="331">
      <c r="A331" s="66"/>
      <c r="B331" s="97"/>
      <c r="C331" s="62"/>
    </row>
    <row r="332">
      <c r="A332" s="66"/>
      <c r="B332" s="97"/>
      <c r="C332" s="62"/>
    </row>
    <row r="333">
      <c r="A333" s="66"/>
      <c r="B333" s="97"/>
      <c r="C333" s="62"/>
    </row>
    <row r="334">
      <c r="A334" s="66"/>
      <c r="B334" s="97"/>
      <c r="C334" s="62"/>
    </row>
    <row r="335">
      <c r="A335" s="66"/>
      <c r="B335" s="97"/>
      <c r="C335" s="62"/>
    </row>
    <row r="336">
      <c r="A336" s="66"/>
      <c r="B336" s="97"/>
      <c r="C336" s="62"/>
    </row>
    <row r="337">
      <c r="A337" s="66"/>
      <c r="B337" s="97"/>
      <c r="C337" s="62"/>
    </row>
    <row r="338">
      <c r="A338" s="66"/>
      <c r="B338" s="97"/>
      <c r="C338" s="62"/>
    </row>
    <row r="339">
      <c r="A339" s="66"/>
      <c r="B339" s="97"/>
      <c r="C339" s="62"/>
    </row>
    <row r="340">
      <c r="A340" s="66"/>
      <c r="B340" s="97"/>
      <c r="C340" s="62"/>
    </row>
    <row r="341">
      <c r="A341" s="66"/>
      <c r="B341" s="97"/>
      <c r="C341" s="62"/>
    </row>
    <row r="342">
      <c r="A342" s="66"/>
      <c r="B342" s="97"/>
      <c r="C342" s="62"/>
    </row>
    <row r="343">
      <c r="A343" s="66"/>
      <c r="B343" s="97"/>
      <c r="C343" s="62"/>
    </row>
    <row r="344">
      <c r="A344" s="66"/>
      <c r="B344" s="97"/>
      <c r="C344" s="62"/>
    </row>
    <row r="345">
      <c r="A345" s="66"/>
      <c r="B345" s="97"/>
      <c r="C345" s="62"/>
    </row>
    <row r="346">
      <c r="A346" s="66"/>
      <c r="B346" s="97"/>
      <c r="C346" s="62"/>
    </row>
    <row r="347">
      <c r="A347" s="66"/>
      <c r="B347" s="97"/>
      <c r="C347" s="62"/>
    </row>
    <row r="348">
      <c r="A348" s="66"/>
      <c r="B348" s="97"/>
      <c r="C348" s="62"/>
    </row>
    <row r="349">
      <c r="A349" s="66"/>
      <c r="B349" s="97"/>
      <c r="C349" s="62"/>
    </row>
    <row r="350">
      <c r="A350" s="66"/>
      <c r="B350" s="97"/>
      <c r="C350" s="62"/>
    </row>
    <row r="351">
      <c r="A351" s="66"/>
      <c r="B351" s="97"/>
      <c r="C351" s="62"/>
    </row>
    <row r="352">
      <c r="A352" s="66"/>
      <c r="B352" s="97"/>
      <c r="C352" s="62"/>
    </row>
    <row r="353">
      <c r="A353" s="66"/>
      <c r="B353" s="97"/>
      <c r="C353" s="62"/>
    </row>
    <row r="354">
      <c r="A354" s="66"/>
      <c r="B354" s="97"/>
      <c r="C354" s="62"/>
    </row>
    <row r="355">
      <c r="A355" s="66"/>
      <c r="B355" s="97"/>
      <c r="C355" s="62"/>
    </row>
    <row r="356">
      <c r="A356" s="66"/>
      <c r="B356" s="97"/>
      <c r="C356" s="62"/>
    </row>
    <row r="357">
      <c r="A357" s="66"/>
      <c r="B357" s="97"/>
      <c r="C357" s="62"/>
    </row>
    <row r="358">
      <c r="A358" s="66"/>
      <c r="B358" s="97"/>
      <c r="C358" s="62"/>
    </row>
    <row r="359">
      <c r="A359" s="66"/>
      <c r="B359" s="97"/>
      <c r="C359" s="62"/>
    </row>
    <row r="360">
      <c r="A360" s="66"/>
      <c r="B360" s="97"/>
      <c r="C360" s="62"/>
    </row>
    <row r="361">
      <c r="A361" s="66"/>
      <c r="B361" s="97"/>
      <c r="C361" s="62"/>
    </row>
    <row r="362">
      <c r="A362" s="66"/>
      <c r="B362" s="97"/>
      <c r="C362" s="62"/>
    </row>
    <row r="363">
      <c r="A363" s="66"/>
      <c r="B363" s="97"/>
      <c r="C363" s="62"/>
    </row>
    <row r="364">
      <c r="A364" s="66"/>
      <c r="B364" s="97"/>
      <c r="C364" s="62"/>
    </row>
    <row r="365">
      <c r="A365" s="66"/>
      <c r="B365" s="97"/>
      <c r="C365" s="62"/>
    </row>
    <row r="366">
      <c r="A366" s="66"/>
      <c r="B366" s="97"/>
      <c r="C366" s="62"/>
    </row>
    <row r="367">
      <c r="A367" s="66"/>
      <c r="B367" s="97"/>
      <c r="C367" s="62"/>
    </row>
    <row r="368">
      <c r="A368" s="66"/>
      <c r="B368" s="97"/>
      <c r="C368" s="62"/>
    </row>
    <row r="369">
      <c r="A369" s="66"/>
      <c r="B369" s="97"/>
      <c r="C369" s="62"/>
    </row>
    <row r="370">
      <c r="A370" s="66"/>
      <c r="B370" s="97"/>
      <c r="C370" s="62"/>
    </row>
    <row r="371">
      <c r="A371" s="66"/>
      <c r="B371" s="97"/>
      <c r="C371" s="62"/>
    </row>
    <row r="372">
      <c r="A372" s="66"/>
      <c r="B372" s="97"/>
      <c r="C372" s="62"/>
    </row>
    <row r="373">
      <c r="A373" s="66"/>
      <c r="B373" s="97"/>
      <c r="C373" s="62"/>
    </row>
    <row r="374">
      <c r="A374" s="66"/>
      <c r="B374" s="97"/>
      <c r="C374" s="62"/>
    </row>
    <row r="375">
      <c r="A375" s="66"/>
      <c r="B375" s="97"/>
      <c r="C375" s="62"/>
    </row>
    <row r="376">
      <c r="A376" s="66"/>
      <c r="B376" s="97"/>
      <c r="C376" s="62"/>
    </row>
    <row r="377">
      <c r="A377" s="66"/>
      <c r="B377" s="97"/>
      <c r="C377" s="62"/>
    </row>
    <row r="378">
      <c r="A378" s="66"/>
      <c r="B378" s="97"/>
      <c r="C378" s="62"/>
    </row>
    <row r="379">
      <c r="A379" s="66"/>
      <c r="B379" s="97"/>
      <c r="C379" s="62"/>
    </row>
    <row r="380">
      <c r="A380" s="66"/>
      <c r="B380" s="97"/>
      <c r="C380" s="62"/>
    </row>
    <row r="381">
      <c r="A381" s="66"/>
      <c r="B381" s="97"/>
      <c r="C381" s="62"/>
    </row>
    <row r="382">
      <c r="A382" s="66"/>
      <c r="B382" s="97"/>
      <c r="C382" s="62"/>
    </row>
    <row r="383">
      <c r="A383" s="66"/>
      <c r="B383" s="97"/>
      <c r="C383" s="62"/>
    </row>
    <row r="384">
      <c r="A384" s="66"/>
      <c r="B384" s="97"/>
      <c r="C384" s="62"/>
    </row>
    <row r="385">
      <c r="A385" s="66"/>
      <c r="B385" s="97"/>
      <c r="C385" s="62"/>
    </row>
    <row r="386">
      <c r="A386" s="66"/>
      <c r="B386" s="97"/>
      <c r="C386" s="62"/>
    </row>
    <row r="387">
      <c r="A387" s="66"/>
      <c r="B387" s="97"/>
      <c r="C387" s="62"/>
    </row>
    <row r="388">
      <c r="A388" s="66"/>
      <c r="B388" s="97"/>
      <c r="C388" s="62"/>
    </row>
    <row r="389">
      <c r="A389" s="66"/>
      <c r="B389" s="97"/>
      <c r="C389" s="62"/>
    </row>
    <row r="390">
      <c r="A390" s="66"/>
      <c r="B390" s="97"/>
      <c r="C390" s="62"/>
    </row>
    <row r="391">
      <c r="A391" s="66"/>
      <c r="B391" s="97"/>
      <c r="C391" s="62"/>
    </row>
    <row r="392">
      <c r="A392" s="66"/>
      <c r="B392" s="97"/>
      <c r="C392" s="62"/>
    </row>
    <row r="393">
      <c r="A393" s="66"/>
      <c r="B393" s="97"/>
      <c r="C393" s="62"/>
    </row>
    <row r="394">
      <c r="A394" s="66"/>
      <c r="B394" s="97"/>
      <c r="C394" s="62"/>
    </row>
    <row r="395">
      <c r="A395" s="66"/>
      <c r="B395" s="97"/>
      <c r="C395" s="62"/>
    </row>
    <row r="396">
      <c r="A396" s="66"/>
      <c r="B396" s="97"/>
      <c r="C396" s="62"/>
    </row>
    <row r="397">
      <c r="A397" s="66"/>
      <c r="B397" s="97"/>
      <c r="C397" s="62"/>
    </row>
    <row r="398">
      <c r="A398" s="66"/>
      <c r="B398" s="97"/>
      <c r="C398" s="62"/>
    </row>
    <row r="399">
      <c r="A399" s="66"/>
      <c r="B399" s="97"/>
      <c r="C399" s="62"/>
    </row>
    <row r="400">
      <c r="A400" s="66"/>
      <c r="B400" s="97"/>
      <c r="C400" s="62"/>
    </row>
    <row r="401">
      <c r="A401" s="66"/>
      <c r="B401" s="97"/>
      <c r="C401" s="62"/>
    </row>
    <row r="402">
      <c r="A402" s="66"/>
      <c r="B402" s="97"/>
      <c r="C402" s="62"/>
    </row>
    <row r="403">
      <c r="A403" s="66"/>
      <c r="B403" s="97"/>
      <c r="C403" s="62"/>
    </row>
    <row r="404">
      <c r="A404" s="66"/>
      <c r="B404" s="97"/>
      <c r="C404" s="62"/>
    </row>
    <row r="405">
      <c r="A405" s="66"/>
      <c r="B405" s="97"/>
      <c r="C405" s="62"/>
    </row>
    <row r="406">
      <c r="A406" s="66"/>
      <c r="B406" s="97"/>
      <c r="C406" s="62"/>
    </row>
    <row r="407">
      <c r="A407" s="66"/>
      <c r="B407" s="97"/>
      <c r="C407" s="62"/>
    </row>
    <row r="408">
      <c r="A408" s="66"/>
      <c r="B408" s="97"/>
      <c r="C408" s="62"/>
    </row>
    <row r="409">
      <c r="A409" s="66"/>
      <c r="B409" s="97"/>
      <c r="C409" s="62"/>
    </row>
    <row r="410">
      <c r="A410" s="66"/>
      <c r="B410" s="97"/>
      <c r="C410" s="62"/>
    </row>
    <row r="411">
      <c r="A411" s="66"/>
      <c r="B411" s="97"/>
      <c r="C411" s="62"/>
    </row>
    <row r="412">
      <c r="A412" s="66"/>
      <c r="B412" s="97"/>
      <c r="C412" s="62"/>
    </row>
    <row r="413">
      <c r="A413" s="66"/>
      <c r="B413" s="97"/>
      <c r="C413" s="62"/>
    </row>
    <row r="414">
      <c r="A414" s="66"/>
      <c r="B414" s="97"/>
      <c r="C414" s="62"/>
    </row>
    <row r="415">
      <c r="A415" s="66"/>
      <c r="B415" s="97"/>
      <c r="C415" s="62"/>
    </row>
    <row r="416">
      <c r="A416" s="66"/>
      <c r="B416" s="97"/>
      <c r="C416" s="62"/>
    </row>
    <row r="417">
      <c r="A417" s="66"/>
      <c r="B417" s="97"/>
      <c r="C417" s="62"/>
    </row>
    <row r="418">
      <c r="A418" s="66"/>
      <c r="B418" s="97"/>
      <c r="C418" s="62"/>
    </row>
    <row r="419">
      <c r="A419" s="66"/>
      <c r="B419" s="97"/>
      <c r="C419" s="62"/>
    </row>
    <row r="420">
      <c r="A420" s="66"/>
      <c r="B420" s="97"/>
      <c r="C420" s="62"/>
    </row>
    <row r="421">
      <c r="A421" s="66"/>
      <c r="B421" s="97"/>
      <c r="C421" s="62"/>
    </row>
    <row r="422">
      <c r="A422" s="66"/>
      <c r="B422" s="97"/>
      <c r="C422" s="62"/>
    </row>
    <row r="423">
      <c r="A423" s="66"/>
      <c r="B423" s="97"/>
      <c r="C423" s="62"/>
    </row>
    <row r="424">
      <c r="A424" s="66"/>
      <c r="B424" s="97"/>
      <c r="C424" s="62"/>
    </row>
    <row r="425">
      <c r="A425" s="66"/>
      <c r="B425" s="97"/>
      <c r="C425" s="62"/>
    </row>
    <row r="426">
      <c r="A426" s="66"/>
      <c r="B426" s="97"/>
      <c r="C426" s="62"/>
    </row>
    <row r="427">
      <c r="A427" s="66"/>
      <c r="B427" s="97"/>
      <c r="C427" s="62"/>
    </row>
    <row r="428">
      <c r="A428" s="66"/>
      <c r="B428" s="97"/>
      <c r="C428" s="62"/>
    </row>
    <row r="429">
      <c r="A429" s="66"/>
      <c r="B429" s="97"/>
      <c r="C429" s="62"/>
    </row>
    <row r="430">
      <c r="A430" s="66"/>
      <c r="B430" s="97"/>
      <c r="C430" s="62"/>
    </row>
    <row r="431">
      <c r="A431" s="66"/>
      <c r="B431" s="97"/>
      <c r="C431" s="62"/>
    </row>
    <row r="432">
      <c r="A432" s="66"/>
      <c r="B432" s="97"/>
      <c r="C432" s="62"/>
    </row>
    <row r="433">
      <c r="A433" s="66"/>
      <c r="B433" s="97"/>
      <c r="C433" s="62"/>
    </row>
    <row r="434">
      <c r="A434" s="66"/>
      <c r="B434" s="97"/>
      <c r="C434" s="62"/>
    </row>
    <row r="435">
      <c r="A435" s="66"/>
      <c r="B435" s="97"/>
      <c r="C435" s="62"/>
    </row>
    <row r="436">
      <c r="A436" s="66"/>
      <c r="B436" s="97"/>
      <c r="C436" s="62"/>
    </row>
    <row r="437">
      <c r="A437" s="66"/>
      <c r="B437" s="97"/>
      <c r="C437" s="62"/>
    </row>
    <row r="438">
      <c r="A438" s="66"/>
      <c r="B438" s="97"/>
      <c r="C438" s="62"/>
    </row>
    <row r="439">
      <c r="A439" s="66"/>
      <c r="B439" s="97"/>
      <c r="C439" s="62"/>
    </row>
    <row r="440">
      <c r="A440" s="66"/>
      <c r="B440" s="97"/>
      <c r="C440" s="62"/>
    </row>
    <row r="441">
      <c r="A441" s="66"/>
      <c r="B441" s="97"/>
      <c r="C441" s="62"/>
    </row>
    <row r="442">
      <c r="A442" s="66"/>
      <c r="B442" s="97"/>
      <c r="C442" s="62"/>
    </row>
    <row r="443">
      <c r="A443" s="66"/>
      <c r="B443" s="97"/>
      <c r="C443" s="62"/>
    </row>
    <row r="444">
      <c r="A444" s="66"/>
      <c r="B444" s="97"/>
      <c r="C444" s="62"/>
    </row>
    <row r="445">
      <c r="A445" s="66"/>
      <c r="B445" s="97"/>
      <c r="C445" s="62"/>
    </row>
    <row r="446">
      <c r="A446" s="66"/>
      <c r="B446" s="97"/>
      <c r="C446" s="62"/>
    </row>
    <row r="447">
      <c r="A447" s="66"/>
      <c r="B447" s="97"/>
      <c r="C447" s="62"/>
    </row>
    <row r="448">
      <c r="A448" s="66"/>
      <c r="B448" s="97"/>
      <c r="C448" s="62"/>
    </row>
    <row r="449">
      <c r="A449" s="66"/>
      <c r="B449" s="97"/>
      <c r="C449" s="62"/>
    </row>
    <row r="450">
      <c r="A450" s="66"/>
      <c r="B450" s="97"/>
      <c r="C450" s="62"/>
    </row>
    <row r="451">
      <c r="A451" s="66"/>
      <c r="B451" s="97"/>
      <c r="C451" s="62"/>
    </row>
    <row r="452">
      <c r="A452" s="66"/>
      <c r="B452" s="97"/>
      <c r="C452" s="62"/>
    </row>
    <row r="453">
      <c r="A453" s="66"/>
      <c r="B453" s="97"/>
      <c r="C453" s="62"/>
    </row>
    <row r="454">
      <c r="A454" s="66"/>
      <c r="B454" s="97"/>
      <c r="C454" s="62"/>
    </row>
    <row r="455">
      <c r="A455" s="66"/>
      <c r="B455" s="97"/>
      <c r="C455" s="62"/>
    </row>
    <row r="456">
      <c r="A456" s="66"/>
      <c r="B456" s="97"/>
      <c r="C456" s="62"/>
    </row>
    <row r="457">
      <c r="A457" s="66"/>
      <c r="B457" s="97"/>
      <c r="C457" s="62"/>
    </row>
    <row r="458">
      <c r="A458" s="66"/>
      <c r="B458" s="97"/>
      <c r="C458" s="62"/>
    </row>
    <row r="459">
      <c r="A459" s="66"/>
      <c r="B459" s="97"/>
      <c r="C459" s="62"/>
    </row>
    <row r="460">
      <c r="A460" s="66"/>
      <c r="B460" s="97"/>
      <c r="C460" s="62"/>
    </row>
    <row r="461">
      <c r="A461" s="66"/>
      <c r="B461" s="97"/>
      <c r="C461" s="62"/>
    </row>
    <row r="462">
      <c r="A462" s="66"/>
      <c r="B462" s="97"/>
      <c r="C462" s="62"/>
    </row>
    <row r="463">
      <c r="A463" s="66"/>
      <c r="B463" s="97"/>
      <c r="C463" s="62"/>
    </row>
    <row r="464">
      <c r="A464" s="66"/>
      <c r="B464" s="97"/>
      <c r="C464" s="62"/>
    </row>
    <row r="465">
      <c r="A465" s="66"/>
      <c r="B465" s="97"/>
      <c r="C465" s="62"/>
    </row>
    <row r="466">
      <c r="A466" s="66"/>
      <c r="B466" s="97"/>
      <c r="C466" s="62"/>
    </row>
    <row r="467">
      <c r="A467" s="66"/>
      <c r="B467" s="97"/>
      <c r="C467" s="62"/>
    </row>
    <row r="468">
      <c r="A468" s="66"/>
      <c r="B468" s="97"/>
      <c r="C468" s="62"/>
    </row>
    <row r="469">
      <c r="A469" s="66"/>
      <c r="B469" s="97"/>
      <c r="C469" s="62"/>
    </row>
    <row r="470">
      <c r="A470" s="66"/>
      <c r="B470" s="97"/>
      <c r="C470" s="62"/>
    </row>
    <row r="471">
      <c r="A471" s="66"/>
      <c r="B471" s="97"/>
      <c r="C471" s="62"/>
    </row>
    <row r="472">
      <c r="A472" s="66"/>
      <c r="B472" s="97"/>
      <c r="C472" s="62"/>
    </row>
    <row r="473">
      <c r="A473" s="66"/>
      <c r="B473" s="97"/>
      <c r="C473" s="62"/>
    </row>
    <row r="474">
      <c r="A474" s="66"/>
      <c r="B474" s="97"/>
      <c r="C474" s="62"/>
    </row>
    <row r="475">
      <c r="A475" s="66"/>
      <c r="B475" s="97"/>
      <c r="C475" s="62"/>
    </row>
    <row r="476">
      <c r="A476" s="66"/>
      <c r="B476" s="97"/>
      <c r="C476" s="62"/>
    </row>
    <row r="477">
      <c r="A477" s="66"/>
      <c r="B477" s="97"/>
      <c r="C477" s="62"/>
    </row>
    <row r="478">
      <c r="A478" s="66"/>
      <c r="B478" s="97"/>
      <c r="C478" s="62"/>
    </row>
    <row r="479">
      <c r="A479" s="66"/>
      <c r="B479" s="97"/>
      <c r="C479" s="62"/>
    </row>
    <row r="480">
      <c r="A480" s="66"/>
      <c r="B480" s="97"/>
      <c r="C480" s="62"/>
    </row>
    <row r="481">
      <c r="A481" s="66"/>
      <c r="B481" s="97"/>
      <c r="C481" s="62"/>
    </row>
    <row r="482">
      <c r="A482" s="66"/>
      <c r="B482" s="97"/>
      <c r="C482" s="62"/>
    </row>
    <row r="483">
      <c r="A483" s="66"/>
      <c r="B483" s="97"/>
      <c r="C483" s="62"/>
    </row>
    <row r="484">
      <c r="A484" s="66"/>
      <c r="B484" s="97"/>
      <c r="C484" s="62"/>
    </row>
    <row r="485">
      <c r="A485" s="66"/>
      <c r="B485" s="97"/>
      <c r="C485" s="62"/>
    </row>
    <row r="486">
      <c r="A486" s="66"/>
      <c r="B486" s="97"/>
      <c r="C486" s="62"/>
    </row>
    <row r="487">
      <c r="A487" s="66"/>
      <c r="B487" s="97"/>
      <c r="C487" s="62"/>
    </row>
    <row r="488">
      <c r="A488" s="66"/>
      <c r="B488" s="97"/>
      <c r="C488" s="62"/>
    </row>
    <row r="489">
      <c r="A489" s="66"/>
      <c r="B489" s="97"/>
      <c r="C489" s="62"/>
    </row>
    <row r="490">
      <c r="A490" s="66"/>
      <c r="B490" s="97"/>
      <c r="C490" s="62"/>
    </row>
    <row r="491">
      <c r="A491" s="66"/>
      <c r="B491" s="97"/>
      <c r="C491" s="62"/>
    </row>
    <row r="492">
      <c r="A492" s="66"/>
      <c r="B492" s="97"/>
      <c r="C492" s="62"/>
    </row>
    <row r="493">
      <c r="A493" s="66"/>
      <c r="B493" s="97"/>
      <c r="C493" s="62"/>
    </row>
    <row r="494">
      <c r="A494" s="66"/>
      <c r="B494" s="97"/>
      <c r="C494" s="62"/>
    </row>
    <row r="495">
      <c r="A495" s="66"/>
      <c r="B495" s="97"/>
      <c r="C495" s="62"/>
    </row>
    <row r="496">
      <c r="A496" s="66"/>
      <c r="B496" s="97"/>
      <c r="C496" s="62"/>
    </row>
    <row r="497">
      <c r="A497" s="66"/>
      <c r="B497" s="97"/>
      <c r="C497" s="62"/>
    </row>
    <row r="498">
      <c r="A498" s="66"/>
      <c r="B498" s="97"/>
      <c r="C498" s="62"/>
    </row>
    <row r="499">
      <c r="A499" s="66"/>
      <c r="B499" s="97"/>
      <c r="C499" s="62"/>
    </row>
    <row r="500">
      <c r="A500" s="66"/>
      <c r="B500" s="97"/>
      <c r="C500" s="62"/>
    </row>
    <row r="501">
      <c r="A501" s="66"/>
      <c r="B501" s="97"/>
      <c r="C501" s="62"/>
    </row>
    <row r="502">
      <c r="A502" s="66"/>
      <c r="B502" s="97"/>
      <c r="C502" s="62"/>
    </row>
    <row r="503">
      <c r="A503" s="66"/>
      <c r="B503" s="97"/>
      <c r="C503" s="62"/>
    </row>
    <row r="504">
      <c r="A504" s="66"/>
      <c r="B504" s="97"/>
      <c r="C504" s="62"/>
    </row>
    <row r="505">
      <c r="A505" s="66"/>
      <c r="B505" s="97"/>
      <c r="C505" s="62"/>
    </row>
    <row r="506">
      <c r="A506" s="66"/>
      <c r="B506" s="97"/>
      <c r="C506" s="62"/>
    </row>
    <row r="507">
      <c r="A507" s="66"/>
      <c r="B507" s="97"/>
      <c r="C507" s="62"/>
    </row>
    <row r="508">
      <c r="A508" s="66"/>
      <c r="B508" s="97"/>
      <c r="C508" s="62"/>
    </row>
    <row r="509">
      <c r="A509" s="66"/>
      <c r="B509" s="97"/>
      <c r="C509" s="62"/>
    </row>
    <row r="510">
      <c r="A510" s="66"/>
      <c r="B510" s="97"/>
      <c r="C510" s="62"/>
    </row>
    <row r="511">
      <c r="A511" s="66"/>
      <c r="B511" s="97"/>
      <c r="C511" s="62"/>
    </row>
    <row r="512">
      <c r="A512" s="66"/>
      <c r="B512" s="97"/>
      <c r="C512" s="62"/>
    </row>
    <row r="513">
      <c r="A513" s="66"/>
      <c r="B513" s="97"/>
      <c r="C513" s="62"/>
    </row>
    <row r="514">
      <c r="A514" s="66"/>
      <c r="B514" s="97"/>
      <c r="C514" s="62"/>
    </row>
    <row r="515">
      <c r="A515" s="66"/>
      <c r="B515" s="97"/>
      <c r="C515" s="62"/>
    </row>
    <row r="516">
      <c r="A516" s="66"/>
      <c r="B516" s="97"/>
      <c r="C516" s="62"/>
    </row>
    <row r="517">
      <c r="A517" s="66"/>
      <c r="B517" s="97"/>
      <c r="C517" s="62"/>
    </row>
    <row r="518">
      <c r="A518" s="66"/>
      <c r="B518" s="97"/>
      <c r="C518" s="62"/>
    </row>
    <row r="519">
      <c r="A519" s="66"/>
      <c r="B519" s="97"/>
      <c r="C519" s="62"/>
    </row>
    <row r="520">
      <c r="A520" s="66"/>
      <c r="B520" s="97"/>
      <c r="C520" s="62"/>
    </row>
    <row r="521">
      <c r="A521" s="66"/>
      <c r="B521" s="97"/>
      <c r="C521" s="62"/>
    </row>
    <row r="522">
      <c r="A522" s="66"/>
      <c r="B522" s="97"/>
      <c r="C522" s="62"/>
    </row>
    <row r="523">
      <c r="A523" s="66"/>
      <c r="B523" s="97"/>
      <c r="C523" s="62"/>
    </row>
    <row r="524">
      <c r="A524" s="66"/>
      <c r="B524" s="97"/>
      <c r="C524" s="62"/>
    </row>
    <row r="525">
      <c r="A525" s="66"/>
      <c r="B525" s="97"/>
      <c r="C525" s="62"/>
    </row>
    <row r="526">
      <c r="A526" s="66"/>
      <c r="B526" s="97"/>
      <c r="C526" s="62"/>
    </row>
    <row r="527">
      <c r="A527" s="66"/>
      <c r="B527" s="97"/>
      <c r="C527" s="62"/>
    </row>
    <row r="528">
      <c r="A528" s="66"/>
      <c r="B528" s="97"/>
      <c r="C528" s="62"/>
    </row>
    <row r="529">
      <c r="A529" s="66"/>
      <c r="B529" s="97"/>
      <c r="C529" s="62"/>
    </row>
    <row r="530">
      <c r="A530" s="66"/>
      <c r="B530" s="97"/>
      <c r="C530" s="62"/>
    </row>
    <row r="531">
      <c r="A531" s="66"/>
      <c r="B531" s="97"/>
      <c r="C531" s="62"/>
    </row>
    <row r="532">
      <c r="A532" s="66"/>
      <c r="B532" s="97"/>
      <c r="C532" s="62"/>
    </row>
    <row r="533">
      <c r="A533" s="66"/>
      <c r="B533" s="97"/>
      <c r="C533" s="62"/>
    </row>
    <row r="534">
      <c r="A534" s="66"/>
      <c r="B534" s="97"/>
      <c r="C534" s="62"/>
    </row>
    <row r="535">
      <c r="A535" s="66"/>
      <c r="B535" s="97"/>
      <c r="C535" s="62"/>
    </row>
    <row r="536">
      <c r="A536" s="66"/>
      <c r="B536" s="97"/>
      <c r="C536" s="62"/>
    </row>
    <row r="537">
      <c r="A537" s="66"/>
      <c r="B537" s="97"/>
      <c r="C537" s="62"/>
    </row>
    <row r="538">
      <c r="A538" s="66"/>
      <c r="B538" s="97"/>
      <c r="C538" s="62"/>
    </row>
    <row r="539">
      <c r="A539" s="66"/>
      <c r="B539" s="97"/>
      <c r="C539" s="62"/>
    </row>
    <row r="540">
      <c r="A540" s="66"/>
      <c r="B540" s="97"/>
      <c r="C540" s="62"/>
    </row>
    <row r="541">
      <c r="A541" s="66"/>
      <c r="B541" s="97"/>
      <c r="C541" s="62"/>
    </row>
    <row r="542">
      <c r="A542" s="66"/>
      <c r="B542" s="97"/>
      <c r="C542" s="62"/>
    </row>
    <row r="543">
      <c r="A543" s="66"/>
      <c r="B543" s="97"/>
      <c r="C543" s="62"/>
    </row>
    <row r="544">
      <c r="A544" s="66"/>
      <c r="B544" s="97"/>
      <c r="C544" s="62"/>
    </row>
    <row r="545">
      <c r="A545" s="66"/>
      <c r="B545" s="97"/>
      <c r="C545" s="62"/>
    </row>
    <row r="546">
      <c r="A546" s="66"/>
      <c r="B546" s="97"/>
      <c r="C546" s="62"/>
    </row>
    <row r="547">
      <c r="A547" s="66"/>
      <c r="B547" s="97"/>
      <c r="C547" s="62"/>
    </row>
    <row r="548">
      <c r="A548" s="66"/>
      <c r="B548" s="97"/>
      <c r="C548" s="62"/>
    </row>
    <row r="549">
      <c r="A549" s="66"/>
      <c r="B549" s="97"/>
      <c r="C549" s="62"/>
    </row>
    <row r="550">
      <c r="A550" s="66"/>
      <c r="B550" s="97"/>
      <c r="C550" s="62"/>
    </row>
    <row r="551">
      <c r="A551" s="66"/>
      <c r="B551" s="97"/>
      <c r="C551" s="62"/>
    </row>
    <row r="552">
      <c r="A552" s="66"/>
      <c r="B552" s="97"/>
      <c r="C552" s="62"/>
    </row>
    <row r="553">
      <c r="A553" s="66"/>
      <c r="B553" s="97"/>
      <c r="C553" s="62"/>
    </row>
    <row r="554">
      <c r="A554" s="66"/>
      <c r="B554" s="97"/>
      <c r="C554" s="62"/>
    </row>
    <row r="555">
      <c r="A555" s="66"/>
      <c r="B555" s="97"/>
      <c r="C555" s="62"/>
    </row>
    <row r="556">
      <c r="A556" s="66"/>
      <c r="B556" s="97"/>
      <c r="C556" s="62"/>
    </row>
    <row r="557">
      <c r="A557" s="66"/>
      <c r="B557" s="97"/>
      <c r="C557" s="62"/>
    </row>
    <row r="558">
      <c r="A558" s="66"/>
      <c r="B558" s="97"/>
      <c r="C558" s="62"/>
    </row>
    <row r="559">
      <c r="A559" s="66"/>
      <c r="B559" s="97"/>
      <c r="C559" s="62"/>
    </row>
    <row r="560">
      <c r="A560" s="66"/>
      <c r="B560" s="97"/>
      <c r="C560" s="62"/>
    </row>
    <row r="561">
      <c r="A561" s="66"/>
      <c r="B561" s="97"/>
      <c r="C561" s="62"/>
    </row>
    <row r="562">
      <c r="A562" s="66"/>
      <c r="B562" s="97"/>
      <c r="C562" s="62"/>
    </row>
    <row r="563">
      <c r="A563" s="66"/>
      <c r="B563" s="97"/>
      <c r="C563" s="62"/>
    </row>
    <row r="564">
      <c r="A564" s="66"/>
      <c r="B564" s="97"/>
      <c r="C564" s="62"/>
    </row>
    <row r="565">
      <c r="A565" s="66"/>
      <c r="B565" s="97"/>
      <c r="C565" s="62"/>
    </row>
    <row r="566">
      <c r="A566" s="66"/>
      <c r="B566" s="97"/>
      <c r="C566" s="62"/>
    </row>
    <row r="567">
      <c r="A567" s="66"/>
      <c r="B567" s="97"/>
      <c r="C567" s="62"/>
    </row>
    <row r="568">
      <c r="A568" s="66"/>
      <c r="B568" s="97"/>
      <c r="C568" s="62"/>
    </row>
    <row r="569">
      <c r="A569" s="66"/>
      <c r="B569" s="97"/>
      <c r="C569" s="62"/>
    </row>
    <row r="570">
      <c r="A570" s="66"/>
      <c r="B570" s="97"/>
      <c r="C570" s="62"/>
    </row>
    <row r="571">
      <c r="A571" s="66"/>
      <c r="B571" s="97"/>
      <c r="C571" s="62"/>
    </row>
    <row r="572">
      <c r="A572" s="66"/>
      <c r="B572" s="97"/>
      <c r="C572" s="62"/>
    </row>
    <row r="573">
      <c r="A573" s="66"/>
      <c r="B573" s="97"/>
      <c r="C573" s="62"/>
    </row>
    <row r="574">
      <c r="A574" s="66"/>
      <c r="B574" s="97"/>
      <c r="C574" s="62"/>
    </row>
    <row r="575">
      <c r="A575" s="66"/>
      <c r="B575" s="97"/>
      <c r="C575" s="62"/>
    </row>
    <row r="576">
      <c r="A576" s="66"/>
      <c r="B576" s="97"/>
      <c r="C576" s="62"/>
    </row>
    <row r="577">
      <c r="A577" s="66"/>
      <c r="B577" s="97"/>
      <c r="C577" s="62"/>
    </row>
    <row r="578">
      <c r="A578" s="66"/>
      <c r="B578" s="97"/>
      <c r="C578" s="62"/>
    </row>
    <row r="579">
      <c r="A579" s="66"/>
      <c r="B579" s="97"/>
      <c r="C579" s="62"/>
    </row>
    <row r="580">
      <c r="A580" s="66"/>
      <c r="B580" s="97"/>
      <c r="C580" s="62"/>
    </row>
    <row r="581">
      <c r="A581" s="66"/>
      <c r="B581" s="97"/>
      <c r="C581" s="62"/>
    </row>
    <row r="582">
      <c r="A582" s="66"/>
      <c r="B582" s="97"/>
      <c r="C582" s="62"/>
    </row>
    <row r="583">
      <c r="A583" s="66"/>
      <c r="B583" s="97"/>
      <c r="C583" s="62"/>
    </row>
    <row r="584">
      <c r="A584" s="66"/>
      <c r="B584" s="97"/>
      <c r="C584" s="62"/>
    </row>
    <row r="585">
      <c r="A585" s="66"/>
      <c r="B585" s="97"/>
      <c r="C585" s="62"/>
    </row>
    <row r="586">
      <c r="A586" s="66"/>
      <c r="B586" s="97"/>
      <c r="C586" s="62"/>
    </row>
    <row r="587">
      <c r="A587" s="66"/>
      <c r="B587" s="97"/>
      <c r="C587" s="62"/>
    </row>
    <row r="588">
      <c r="A588" s="66"/>
      <c r="B588" s="97"/>
      <c r="C588" s="62"/>
    </row>
    <row r="589">
      <c r="A589" s="66"/>
      <c r="B589" s="97"/>
      <c r="C589" s="62"/>
    </row>
    <row r="590">
      <c r="A590" s="66"/>
      <c r="B590" s="97"/>
      <c r="C590" s="62"/>
    </row>
    <row r="591">
      <c r="A591" s="66"/>
      <c r="B591" s="97"/>
      <c r="C591" s="62"/>
    </row>
    <row r="592">
      <c r="A592" s="66"/>
      <c r="B592" s="97"/>
      <c r="C592" s="62"/>
    </row>
    <row r="593">
      <c r="A593" s="66"/>
      <c r="B593" s="97"/>
      <c r="C593" s="62"/>
    </row>
    <row r="594">
      <c r="A594" s="66"/>
      <c r="B594" s="97"/>
      <c r="C594" s="62"/>
    </row>
    <row r="595">
      <c r="A595" s="66"/>
      <c r="B595" s="97"/>
      <c r="C595" s="62"/>
    </row>
    <row r="596">
      <c r="A596" s="66"/>
      <c r="B596" s="97"/>
      <c r="C596" s="62"/>
    </row>
    <row r="597">
      <c r="A597" s="66"/>
      <c r="B597" s="97"/>
      <c r="C597" s="62"/>
    </row>
    <row r="598">
      <c r="A598" s="66"/>
      <c r="B598" s="97"/>
      <c r="C598" s="62"/>
    </row>
    <row r="599">
      <c r="A599" s="66"/>
      <c r="B599" s="97"/>
      <c r="C599" s="62"/>
    </row>
    <row r="600">
      <c r="A600" s="66"/>
      <c r="B600" s="97"/>
      <c r="C600" s="62"/>
    </row>
    <row r="601">
      <c r="A601" s="66"/>
      <c r="B601" s="97"/>
      <c r="C601" s="62"/>
    </row>
    <row r="602">
      <c r="A602" s="66"/>
      <c r="B602" s="97"/>
      <c r="C602" s="62"/>
    </row>
    <row r="603">
      <c r="A603" s="66"/>
      <c r="B603" s="97"/>
      <c r="C603" s="62"/>
    </row>
    <row r="604">
      <c r="A604" s="66"/>
      <c r="B604" s="97"/>
      <c r="C604" s="62"/>
    </row>
    <row r="605">
      <c r="A605" s="66"/>
      <c r="B605" s="97"/>
      <c r="C605" s="62"/>
    </row>
    <row r="606">
      <c r="A606" s="66"/>
      <c r="B606" s="97"/>
      <c r="C606" s="62"/>
    </row>
    <row r="607">
      <c r="A607" s="66"/>
      <c r="B607" s="97"/>
      <c r="C607" s="62"/>
    </row>
    <row r="608">
      <c r="A608" s="66"/>
      <c r="B608" s="97"/>
      <c r="C608" s="62"/>
    </row>
    <row r="609">
      <c r="A609" s="66"/>
      <c r="B609" s="97"/>
      <c r="C609" s="62"/>
    </row>
    <row r="610">
      <c r="A610" s="66"/>
      <c r="B610" s="97"/>
      <c r="C610" s="62"/>
    </row>
    <row r="611">
      <c r="A611" s="66"/>
      <c r="B611" s="97"/>
      <c r="C611" s="62"/>
    </row>
    <row r="612">
      <c r="A612" s="66"/>
      <c r="B612" s="97"/>
      <c r="C612" s="62"/>
    </row>
    <row r="613">
      <c r="A613" s="66"/>
      <c r="B613" s="97"/>
      <c r="C613" s="62"/>
    </row>
    <row r="614">
      <c r="A614" s="66"/>
      <c r="B614" s="97"/>
      <c r="C614" s="62"/>
    </row>
    <row r="615">
      <c r="A615" s="66"/>
      <c r="B615" s="97"/>
      <c r="C615" s="62"/>
    </row>
    <row r="616">
      <c r="A616" s="66"/>
      <c r="B616" s="97"/>
      <c r="C616" s="62"/>
    </row>
    <row r="617">
      <c r="A617" s="66"/>
      <c r="B617" s="97"/>
      <c r="C617" s="62"/>
    </row>
    <row r="618">
      <c r="A618" s="66"/>
      <c r="B618" s="97"/>
      <c r="C618" s="62"/>
    </row>
    <row r="619">
      <c r="A619" s="66"/>
      <c r="B619" s="97"/>
      <c r="C619" s="62"/>
    </row>
    <row r="620">
      <c r="A620" s="66"/>
      <c r="B620" s="97"/>
      <c r="C620" s="62"/>
    </row>
    <row r="621">
      <c r="A621" s="66"/>
      <c r="B621" s="97"/>
      <c r="C621" s="62"/>
    </row>
    <row r="622">
      <c r="A622" s="66"/>
      <c r="B622" s="97"/>
      <c r="C622" s="62"/>
    </row>
    <row r="623">
      <c r="A623" s="66"/>
      <c r="B623" s="97"/>
      <c r="C623" s="62"/>
    </row>
    <row r="624">
      <c r="A624" s="66"/>
      <c r="B624" s="97"/>
      <c r="C624" s="62"/>
    </row>
    <row r="625">
      <c r="A625" s="66"/>
      <c r="B625" s="97"/>
      <c r="C625" s="62"/>
    </row>
    <row r="626">
      <c r="A626" s="66"/>
      <c r="B626" s="97"/>
      <c r="C626" s="62"/>
    </row>
    <row r="627">
      <c r="A627" s="66"/>
      <c r="B627" s="97"/>
      <c r="C627" s="62"/>
    </row>
    <row r="628">
      <c r="A628" s="66"/>
      <c r="B628" s="97"/>
      <c r="C628" s="62"/>
    </row>
    <row r="629">
      <c r="A629" s="66"/>
      <c r="B629" s="97"/>
      <c r="C629" s="62"/>
    </row>
    <row r="630">
      <c r="A630" s="66"/>
      <c r="B630" s="97"/>
      <c r="C630" s="62"/>
    </row>
    <row r="631">
      <c r="A631" s="66"/>
      <c r="B631" s="97"/>
      <c r="C631" s="62"/>
    </row>
    <row r="632">
      <c r="A632" s="66"/>
      <c r="B632" s="97"/>
      <c r="C632" s="62"/>
    </row>
    <row r="633">
      <c r="A633" s="66"/>
      <c r="B633" s="97"/>
      <c r="C633" s="62"/>
    </row>
    <row r="634">
      <c r="A634" s="66"/>
      <c r="B634" s="97"/>
      <c r="C634" s="62"/>
    </row>
    <row r="635">
      <c r="A635" s="66"/>
      <c r="B635" s="97"/>
      <c r="C635" s="62"/>
    </row>
    <row r="636">
      <c r="A636" s="66"/>
      <c r="B636" s="97"/>
      <c r="C636" s="62"/>
    </row>
    <row r="637">
      <c r="A637" s="66"/>
      <c r="B637" s="97"/>
      <c r="C637" s="62"/>
    </row>
    <row r="638">
      <c r="A638" s="66"/>
      <c r="B638" s="97"/>
      <c r="C638" s="62"/>
    </row>
    <row r="639">
      <c r="A639" s="66"/>
      <c r="B639" s="97"/>
      <c r="C639" s="62"/>
    </row>
    <row r="640">
      <c r="A640" s="66"/>
      <c r="B640" s="97"/>
      <c r="C640" s="62"/>
    </row>
    <row r="641">
      <c r="A641" s="66"/>
      <c r="B641" s="97"/>
      <c r="C641" s="62"/>
    </row>
    <row r="642">
      <c r="A642" s="66"/>
      <c r="B642" s="97"/>
      <c r="C642" s="62"/>
    </row>
    <row r="643">
      <c r="A643" s="66"/>
      <c r="B643" s="97"/>
      <c r="C643" s="62"/>
    </row>
    <row r="644">
      <c r="A644" s="66"/>
      <c r="B644" s="97"/>
      <c r="C644" s="62"/>
    </row>
    <row r="645">
      <c r="A645" s="66"/>
      <c r="B645" s="97"/>
      <c r="C645" s="62"/>
    </row>
    <row r="646">
      <c r="A646" s="66"/>
      <c r="B646" s="97"/>
      <c r="C646" s="62"/>
    </row>
    <row r="647">
      <c r="A647" s="66"/>
      <c r="B647" s="97"/>
      <c r="C647" s="62"/>
    </row>
    <row r="648">
      <c r="A648" s="66"/>
      <c r="B648" s="97"/>
      <c r="C648" s="62"/>
    </row>
    <row r="649">
      <c r="A649" s="66"/>
      <c r="B649" s="97"/>
      <c r="C649" s="62"/>
    </row>
    <row r="650">
      <c r="A650" s="66"/>
      <c r="B650" s="97"/>
      <c r="C650" s="62"/>
    </row>
    <row r="651">
      <c r="A651" s="66"/>
      <c r="B651" s="97"/>
      <c r="C651" s="62"/>
    </row>
    <row r="652">
      <c r="A652" s="66"/>
      <c r="B652" s="97"/>
      <c r="C652" s="62"/>
    </row>
    <row r="653">
      <c r="A653" s="66"/>
      <c r="B653" s="97"/>
      <c r="C653" s="62"/>
    </row>
    <row r="654">
      <c r="A654" s="66"/>
      <c r="B654" s="97"/>
      <c r="C654" s="62"/>
    </row>
    <row r="655">
      <c r="A655" s="66"/>
      <c r="B655" s="97"/>
      <c r="C655" s="62"/>
    </row>
    <row r="656">
      <c r="A656" s="66"/>
      <c r="B656" s="97"/>
      <c r="C656" s="62"/>
    </row>
    <row r="657">
      <c r="A657" s="66"/>
      <c r="B657" s="97"/>
      <c r="C657" s="62"/>
    </row>
    <row r="658">
      <c r="A658" s="66"/>
      <c r="B658" s="97"/>
      <c r="C658" s="62"/>
    </row>
    <row r="659">
      <c r="A659" s="66"/>
      <c r="B659" s="97"/>
      <c r="C659" s="62"/>
    </row>
    <row r="660">
      <c r="A660" s="66"/>
      <c r="B660" s="97"/>
      <c r="C660" s="62"/>
    </row>
    <row r="661">
      <c r="A661" s="66"/>
      <c r="B661" s="97"/>
      <c r="C661" s="62"/>
    </row>
    <row r="662">
      <c r="A662" s="66"/>
      <c r="B662" s="97"/>
      <c r="C662" s="62"/>
    </row>
    <row r="663">
      <c r="A663" s="66"/>
      <c r="B663" s="97"/>
      <c r="C663" s="62"/>
    </row>
    <row r="664">
      <c r="A664" s="66"/>
      <c r="B664" s="97"/>
      <c r="C664" s="62"/>
    </row>
    <row r="665">
      <c r="A665" s="66"/>
      <c r="B665" s="97"/>
      <c r="C665" s="62"/>
    </row>
    <row r="666">
      <c r="A666" s="66"/>
      <c r="B666" s="97"/>
      <c r="C666" s="62"/>
    </row>
    <row r="667">
      <c r="A667" s="66"/>
      <c r="B667" s="97"/>
      <c r="C667" s="62"/>
    </row>
    <row r="668">
      <c r="A668" s="66"/>
      <c r="B668" s="97"/>
      <c r="C668" s="62"/>
    </row>
    <row r="669">
      <c r="A669" s="66"/>
      <c r="B669" s="97"/>
      <c r="C669" s="62"/>
    </row>
    <row r="670">
      <c r="A670" s="66"/>
      <c r="B670" s="97"/>
      <c r="C670" s="62"/>
    </row>
    <row r="671">
      <c r="A671" s="66"/>
      <c r="B671" s="97"/>
      <c r="C671" s="62"/>
    </row>
    <row r="672">
      <c r="A672" s="66"/>
      <c r="B672" s="97"/>
      <c r="C672" s="62"/>
    </row>
    <row r="673">
      <c r="A673" s="66"/>
      <c r="B673" s="97"/>
      <c r="C673" s="62"/>
    </row>
    <row r="674">
      <c r="A674" s="66"/>
      <c r="B674" s="97"/>
      <c r="C674" s="62"/>
    </row>
    <row r="675">
      <c r="A675" s="66"/>
      <c r="B675" s="97"/>
      <c r="C675" s="62"/>
    </row>
    <row r="676">
      <c r="A676" s="66"/>
      <c r="B676" s="97"/>
      <c r="C676" s="62"/>
    </row>
    <row r="677">
      <c r="A677" s="66"/>
      <c r="B677" s="97"/>
      <c r="C677" s="62"/>
    </row>
    <row r="678">
      <c r="A678" s="66"/>
      <c r="B678" s="97"/>
      <c r="C678" s="62"/>
    </row>
    <row r="679">
      <c r="A679" s="66"/>
      <c r="B679" s="97"/>
      <c r="C679" s="62"/>
    </row>
    <row r="680">
      <c r="A680" s="66"/>
      <c r="B680" s="97"/>
      <c r="C680" s="62"/>
    </row>
    <row r="681">
      <c r="A681" s="66"/>
      <c r="B681" s="97"/>
      <c r="C681" s="62"/>
    </row>
    <row r="682">
      <c r="A682" s="66"/>
      <c r="B682" s="97"/>
      <c r="C682" s="62"/>
    </row>
    <row r="683">
      <c r="A683" s="66"/>
      <c r="B683" s="97"/>
      <c r="C683" s="62"/>
    </row>
    <row r="684">
      <c r="A684" s="66"/>
      <c r="B684" s="97"/>
      <c r="C684" s="62"/>
    </row>
    <row r="685">
      <c r="A685" s="66"/>
      <c r="B685" s="97"/>
      <c r="C685" s="62"/>
    </row>
    <row r="686">
      <c r="A686" s="66"/>
      <c r="B686" s="97"/>
      <c r="C686" s="62"/>
    </row>
    <row r="687">
      <c r="A687" s="66"/>
      <c r="B687" s="97"/>
      <c r="C687" s="62"/>
    </row>
    <row r="688">
      <c r="A688" s="66"/>
      <c r="B688" s="97"/>
      <c r="C688" s="62"/>
    </row>
    <row r="689">
      <c r="A689" s="66"/>
      <c r="B689" s="97"/>
      <c r="C689" s="62"/>
    </row>
    <row r="690">
      <c r="A690" s="66"/>
      <c r="B690" s="97"/>
      <c r="C690" s="62"/>
    </row>
    <row r="691">
      <c r="A691" s="66"/>
      <c r="B691" s="97"/>
      <c r="C691" s="62"/>
    </row>
    <row r="692">
      <c r="A692" s="66"/>
      <c r="B692" s="97"/>
      <c r="C692" s="62"/>
    </row>
    <row r="693">
      <c r="A693" s="66"/>
      <c r="B693" s="97"/>
      <c r="C693" s="62"/>
    </row>
    <row r="694">
      <c r="A694" s="66"/>
      <c r="B694" s="97"/>
      <c r="C694" s="62"/>
    </row>
    <row r="695">
      <c r="A695" s="66"/>
      <c r="B695" s="97"/>
      <c r="C695" s="62"/>
    </row>
    <row r="696">
      <c r="A696" s="66"/>
      <c r="B696" s="97"/>
      <c r="C696" s="62"/>
    </row>
    <row r="697">
      <c r="A697" s="66"/>
      <c r="B697" s="97"/>
      <c r="C697" s="62"/>
    </row>
    <row r="698">
      <c r="A698" s="66"/>
      <c r="B698" s="97"/>
      <c r="C698" s="62"/>
    </row>
    <row r="699">
      <c r="A699" s="66"/>
      <c r="B699" s="97"/>
      <c r="C699" s="62"/>
    </row>
    <row r="700">
      <c r="A700" s="66"/>
      <c r="B700" s="97"/>
      <c r="C700" s="62"/>
    </row>
    <row r="701">
      <c r="A701" s="66"/>
      <c r="B701" s="97"/>
      <c r="C701" s="62"/>
    </row>
    <row r="702">
      <c r="A702" s="66"/>
      <c r="B702" s="97"/>
      <c r="C702" s="62"/>
    </row>
    <row r="703">
      <c r="A703" s="66"/>
      <c r="B703" s="97"/>
      <c r="C703" s="62"/>
    </row>
    <row r="704">
      <c r="A704" s="66"/>
      <c r="B704" s="97"/>
      <c r="C704" s="62"/>
    </row>
    <row r="705">
      <c r="A705" s="66"/>
      <c r="B705" s="97"/>
      <c r="C705" s="62"/>
    </row>
    <row r="706">
      <c r="A706" s="66"/>
      <c r="B706" s="97"/>
      <c r="C706" s="62"/>
    </row>
    <row r="707">
      <c r="A707" s="66"/>
      <c r="B707" s="97"/>
      <c r="C707" s="62"/>
    </row>
    <row r="708">
      <c r="A708" s="66"/>
      <c r="B708" s="97"/>
      <c r="C708" s="62"/>
    </row>
    <row r="709">
      <c r="A709" s="66"/>
      <c r="B709" s="97"/>
      <c r="C709" s="62"/>
    </row>
    <row r="710">
      <c r="A710" s="66"/>
      <c r="B710" s="97"/>
      <c r="C710" s="62"/>
    </row>
    <row r="711">
      <c r="A711" s="66"/>
      <c r="B711" s="97"/>
      <c r="C711" s="62"/>
    </row>
    <row r="712">
      <c r="A712" s="66"/>
      <c r="B712" s="97"/>
      <c r="C712" s="62"/>
    </row>
    <row r="713">
      <c r="A713" s="66"/>
      <c r="B713" s="97"/>
      <c r="C713" s="62"/>
    </row>
    <row r="714">
      <c r="A714" s="66"/>
      <c r="B714" s="97"/>
      <c r="C714" s="62"/>
    </row>
    <row r="715">
      <c r="A715" s="66"/>
      <c r="B715" s="97"/>
      <c r="C715" s="62"/>
    </row>
    <row r="716">
      <c r="A716" s="66"/>
      <c r="B716" s="97"/>
      <c r="C716" s="62"/>
    </row>
    <row r="717">
      <c r="A717" s="66"/>
      <c r="B717" s="97"/>
      <c r="C717" s="62"/>
    </row>
    <row r="718">
      <c r="A718" s="66"/>
      <c r="B718" s="97"/>
      <c r="C718" s="62"/>
    </row>
    <row r="719">
      <c r="A719" s="66"/>
      <c r="B719" s="97"/>
      <c r="C719" s="62"/>
    </row>
    <row r="720">
      <c r="A720" s="66"/>
      <c r="B720" s="97"/>
      <c r="C720" s="62"/>
    </row>
    <row r="721">
      <c r="A721" s="66"/>
      <c r="B721" s="97"/>
      <c r="C721" s="62"/>
    </row>
    <row r="722">
      <c r="A722" s="66"/>
      <c r="B722" s="97"/>
      <c r="C722" s="62"/>
    </row>
    <row r="723">
      <c r="A723" s="66"/>
      <c r="B723" s="97"/>
      <c r="C723" s="62"/>
    </row>
    <row r="724">
      <c r="A724" s="66"/>
      <c r="B724" s="97"/>
      <c r="C724" s="62"/>
    </row>
    <row r="725">
      <c r="A725" s="66"/>
      <c r="B725" s="97"/>
      <c r="C725" s="62"/>
    </row>
    <row r="726">
      <c r="A726" s="66"/>
      <c r="B726" s="97"/>
      <c r="C726" s="62"/>
    </row>
    <row r="727">
      <c r="A727" s="66"/>
      <c r="B727" s="97"/>
      <c r="C727" s="62"/>
    </row>
    <row r="728">
      <c r="A728" s="66"/>
      <c r="B728" s="97"/>
      <c r="C728" s="62"/>
    </row>
    <row r="729">
      <c r="A729" s="66"/>
      <c r="B729" s="97"/>
      <c r="C729" s="62"/>
    </row>
    <row r="730">
      <c r="A730" s="66"/>
      <c r="B730" s="97"/>
      <c r="C730" s="62"/>
    </row>
    <row r="731">
      <c r="A731" s="66"/>
      <c r="B731" s="97"/>
      <c r="C731" s="62"/>
    </row>
    <row r="732">
      <c r="A732" s="66"/>
      <c r="B732" s="97"/>
      <c r="C732" s="62"/>
    </row>
    <row r="733">
      <c r="A733" s="66"/>
      <c r="B733" s="97"/>
      <c r="C733" s="62"/>
    </row>
    <row r="734">
      <c r="A734" s="66"/>
      <c r="B734" s="97"/>
      <c r="C734" s="62"/>
    </row>
    <row r="735">
      <c r="A735" s="66"/>
      <c r="B735" s="97"/>
      <c r="C735" s="62"/>
    </row>
    <row r="736">
      <c r="A736" s="66"/>
      <c r="B736" s="97"/>
      <c r="C736" s="62"/>
    </row>
    <row r="737">
      <c r="A737" s="66"/>
      <c r="B737" s="97"/>
      <c r="C737" s="62"/>
    </row>
    <row r="738">
      <c r="A738" s="66"/>
      <c r="B738" s="97"/>
      <c r="C738" s="62"/>
    </row>
    <row r="739">
      <c r="A739" s="66"/>
      <c r="B739" s="97"/>
      <c r="C739" s="62"/>
    </row>
    <row r="740">
      <c r="A740" s="66"/>
      <c r="B740" s="97"/>
      <c r="C740" s="62"/>
    </row>
    <row r="741">
      <c r="A741" s="66"/>
      <c r="B741" s="97"/>
      <c r="C741" s="62"/>
    </row>
    <row r="742">
      <c r="A742" s="66"/>
      <c r="B742" s="97"/>
      <c r="C742" s="62"/>
    </row>
    <row r="743">
      <c r="A743" s="66"/>
      <c r="B743" s="97"/>
      <c r="C743" s="62"/>
    </row>
    <row r="744">
      <c r="A744" s="66"/>
      <c r="B744" s="97"/>
      <c r="C744" s="62"/>
    </row>
    <row r="745">
      <c r="A745" s="66"/>
      <c r="B745" s="97"/>
      <c r="C745" s="62"/>
    </row>
    <row r="746">
      <c r="A746" s="66"/>
      <c r="B746" s="97"/>
      <c r="C746" s="62"/>
    </row>
    <row r="747">
      <c r="A747" s="66"/>
      <c r="B747" s="97"/>
      <c r="C747" s="62"/>
    </row>
    <row r="748">
      <c r="A748" s="66"/>
      <c r="B748" s="97"/>
      <c r="C748" s="62"/>
    </row>
    <row r="749">
      <c r="A749" s="66"/>
      <c r="B749" s="97"/>
      <c r="C749" s="62"/>
    </row>
    <row r="750">
      <c r="A750" s="66"/>
      <c r="B750" s="97"/>
      <c r="C750" s="62"/>
    </row>
    <row r="751">
      <c r="A751" s="66"/>
      <c r="B751" s="97"/>
      <c r="C751" s="62"/>
    </row>
    <row r="752">
      <c r="A752" s="66"/>
      <c r="B752" s="97"/>
      <c r="C752" s="62"/>
    </row>
    <row r="753">
      <c r="A753" s="66"/>
      <c r="B753" s="97"/>
      <c r="C753" s="62"/>
    </row>
    <row r="754">
      <c r="A754" s="66"/>
      <c r="B754" s="97"/>
      <c r="C754" s="62"/>
    </row>
    <row r="755">
      <c r="A755" s="66"/>
      <c r="B755" s="97"/>
      <c r="C755" s="62"/>
    </row>
    <row r="756">
      <c r="A756" s="66"/>
      <c r="B756" s="97"/>
      <c r="C756" s="62"/>
    </row>
    <row r="757">
      <c r="A757" s="66"/>
      <c r="B757" s="97"/>
      <c r="C757" s="62"/>
    </row>
    <row r="758">
      <c r="A758" s="66"/>
      <c r="B758" s="97"/>
      <c r="C758" s="62"/>
    </row>
    <row r="759">
      <c r="A759" s="66"/>
      <c r="B759" s="97"/>
      <c r="C759" s="62"/>
    </row>
    <row r="760">
      <c r="A760" s="66"/>
      <c r="B760" s="97"/>
      <c r="C760" s="62"/>
    </row>
    <row r="761">
      <c r="A761" s="66"/>
      <c r="B761" s="97"/>
      <c r="C761" s="62"/>
    </row>
    <row r="762">
      <c r="A762" s="66"/>
      <c r="B762" s="97"/>
      <c r="C762" s="62"/>
    </row>
    <row r="763">
      <c r="A763" s="66"/>
      <c r="B763" s="97"/>
      <c r="C763" s="62"/>
    </row>
    <row r="764">
      <c r="A764" s="66"/>
      <c r="B764" s="97"/>
      <c r="C764" s="62"/>
    </row>
    <row r="765">
      <c r="A765" s="66"/>
      <c r="B765" s="97"/>
      <c r="C765" s="62"/>
    </row>
    <row r="766">
      <c r="A766" s="66"/>
      <c r="B766" s="97"/>
      <c r="C766" s="62"/>
    </row>
    <row r="767">
      <c r="A767" s="66"/>
      <c r="B767" s="97"/>
      <c r="C767" s="62"/>
    </row>
    <row r="768">
      <c r="A768" s="66"/>
      <c r="B768" s="97"/>
      <c r="C768" s="62"/>
    </row>
    <row r="769">
      <c r="A769" s="66"/>
      <c r="B769" s="97"/>
      <c r="C769" s="62"/>
    </row>
    <row r="770">
      <c r="A770" s="66"/>
      <c r="B770" s="97"/>
      <c r="C770" s="62"/>
    </row>
    <row r="771">
      <c r="A771" s="66"/>
      <c r="B771" s="97"/>
      <c r="C771" s="62"/>
    </row>
    <row r="772">
      <c r="A772" s="66"/>
      <c r="B772" s="97"/>
      <c r="C772" s="62"/>
    </row>
    <row r="773">
      <c r="A773" s="66"/>
      <c r="B773" s="97"/>
      <c r="C773" s="62"/>
    </row>
    <row r="774">
      <c r="A774" s="66"/>
      <c r="B774" s="97"/>
      <c r="C774" s="62"/>
    </row>
    <row r="775">
      <c r="A775" s="66"/>
      <c r="B775" s="97"/>
      <c r="C775" s="62"/>
    </row>
    <row r="776">
      <c r="A776" s="66"/>
      <c r="B776" s="97"/>
      <c r="C776" s="62"/>
    </row>
    <row r="777">
      <c r="A777" s="66"/>
      <c r="B777" s="97"/>
      <c r="C777" s="62"/>
    </row>
    <row r="778">
      <c r="A778" s="66"/>
      <c r="B778" s="97"/>
      <c r="C778" s="62"/>
    </row>
    <row r="779">
      <c r="A779" s="66"/>
      <c r="B779" s="97"/>
      <c r="C779" s="62"/>
    </row>
    <row r="780">
      <c r="A780" s="66"/>
      <c r="B780" s="97"/>
      <c r="C780" s="62"/>
    </row>
    <row r="781">
      <c r="A781" s="66"/>
      <c r="B781" s="97"/>
      <c r="C781" s="62"/>
    </row>
    <row r="782">
      <c r="A782" s="66"/>
      <c r="B782" s="97"/>
      <c r="C782" s="62"/>
    </row>
    <row r="783">
      <c r="A783" s="66"/>
      <c r="B783" s="97"/>
      <c r="C783" s="62"/>
    </row>
    <row r="784">
      <c r="A784" s="66"/>
      <c r="B784" s="97"/>
      <c r="C784" s="62"/>
    </row>
    <row r="785">
      <c r="A785" s="66"/>
      <c r="B785" s="97"/>
      <c r="C785" s="62"/>
    </row>
    <row r="786">
      <c r="A786" s="66"/>
      <c r="B786" s="97"/>
      <c r="C786" s="62"/>
    </row>
    <row r="787">
      <c r="A787" s="66"/>
      <c r="B787" s="97"/>
      <c r="C787" s="62"/>
    </row>
    <row r="788">
      <c r="A788" s="66"/>
      <c r="B788" s="97"/>
      <c r="C788" s="62"/>
    </row>
    <row r="789">
      <c r="A789" s="66"/>
      <c r="B789" s="97"/>
      <c r="C789" s="62"/>
    </row>
    <row r="790">
      <c r="A790" s="66"/>
      <c r="B790" s="97"/>
      <c r="C790" s="62"/>
    </row>
    <row r="791">
      <c r="A791" s="66"/>
      <c r="B791" s="97"/>
      <c r="C791" s="62"/>
    </row>
    <row r="792">
      <c r="A792" s="66"/>
      <c r="B792" s="97"/>
      <c r="C792" s="62"/>
    </row>
    <row r="793">
      <c r="A793" s="66"/>
      <c r="B793" s="97"/>
      <c r="C793" s="62"/>
    </row>
    <row r="794">
      <c r="A794" s="66"/>
      <c r="B794" s="97"/>
      <c r="C794" s="62"/>
    </row>
    <row r="795">
      <c r="A795" s="66"/>
      <c r="B795" s="97"/>
      <c r="C795" s="62"/>
    </row>
    <row r="796">
      <c r="A796" s="66"/>
      <c r="B796" s="97"/>
      <c r="C796" s="62"/>
    </row>
    <row r="797">
      <c r="A797" s="66"/>
      <c r="B797" s="97"/>
      <c r="C797" s="62"/>
    </row>
    <row r="798">
      <c r="A798" s="66"/>
      <c r="B798" s="97"/>
      <c r="C798" s="62"/>
    </row>
    <row r="799">
      <c r="A799" s="66"/>
      <c r="B799" s="97"/>
      <c r="C799" s="62"/>
    </row>
    <row r="800">
      <c r="A800" s="66"/>
      <c r="B800" s="97"/>
      <c r="C800" s="62"/>
    </row>
    <row r="801">
      <c r="A801" s="66"/>
      <c r="B801" s="97"/>
      <c r="C801" s="62"/>
    </row>
    <row r="802">
      <c r="A802" s="66"/>
      <c r="B802" s="97"/>
      <c r="C802" s="62"/>
    </row>
    <row r="803">
      <c r="A803" s="66"/>
      <c r="B803" s="97"/>
      <c r="C803" s="62"/>
    </row>
    <row r="804">
      <c r="A804" s="66"/>
      <c r="B804" s="97"/>
      <c r="C804" s="62"/>
    </row>
    <row r="805">
      <c r="A805" s="66"/>
      <c r="B805" s="97"/>
      <c r="C805" s="62"/>
    </row>
    <row r="806">
      <c r="A806" s="66"/>
      <c r="B806" s="97"/>
      <c r="C806" s="62"/>
    </row>
    <row r="807">
      <c r="A807" s="66"/>
      <c r="B807" s="97"/>
      <c r="C807" s="62"/>
    </row>
    <row r="808">
      <c r="A808" s="66"/>
      <c r="B808" s="97"/>
      <c r="C808" s="62"/>
    </row>
    <row r="809">
      <c r="A809" s="66"/>
      <c r="B809" s="97"/>
      <c r="C809" s="62"/>
    </row>
    <row r="810">
      <c r="A810" s="66"/>
      <c r="B810" s="97"/>
      <c r="C810" s="62"/>
    </row>
    <row r="811">
      <c r="A811" s="66"/>
      <c r="B811" s="97"/>
      <c r="C811" s="62"/>
    </row>
    <row r="812">
      <c r="A812" s="66"/>
      <c r="B812" s="97"/>
      <c r="C812" s="62"/>
    </row>
    <row r="813">
      <c r="A813" s="66"/>
      <c r="B813" s="97"/>
      <c r="C813" s="62"/>
    </row>
    <row r="814">
      <c r="A814" s="66"/>
      <c r="B814" s="97"/>
      <c r="C814" s="62"/>
    </row>
    <row r="815">
      <c r="A815" s="66"/>
      <c r="B815" s="97"/>
      <c r="C815" s="62"/>
    </row>
    <row r="816">
      <c r="A816" s="66"/>
      <c r="B816" s="97"/>
      <c r="C816" s="62"/>
    </row>
    <row r="817">
      <c r="A817" s="66"/>
      <c r="B817" s="97"/>
      <c r="C817" s="62"/>
    </row>
    <row r="818">
      <c r="A818" s="66"/>
      <c r="B818" s="97"/>
      <c r="C818" s="62"/>
    </row>
    <row r="819">
      <c r="A819" s="66"/>
      <c r="B819" s="97"/>
      <c r="C819" s="62"/>
    </row>
    <row r="820">
      <c r="A820" s="66"/>
      <c r="B820" s="97"/>
      <c r="C820" s="62"/>
    </row>
    <row r="821">
      <c r="A821" s="66"/>
      <c r="B821" s="97"/>
      <c r="C821" s="62"/>
    </row>
    <row r="822">
      <c r="A822" s="66"/>
      <c r="B822" s="97"/>
      <c r="C822" s="62"/>
    </row>
    <row r="823">
      <c r="A823" s="66"/>
      <c r="B823" s="97"/>
      <c r="C823" s="62"/>
    </row>
    <row r="824">
      <c r="A824" s="66"/>
      <c r="B824" s="97"/>
      <c r="C824" s="62"/>
    </row>
    <row r="825">
      <c r="A825" s="66"/>
      <c r="B825" s="97"/>
      <c r="C825" s="62"/>
    </row>
    <row r="826">
      <c r="A826" s="66"/>
      <c r="B826" s="97"/>
      <c r="C826" s="62"/>
    </row>
    <row r="827">
      <c r="A827" s="66"/>
      <c r="B827" s="97"/>
      <c r="C827" s="62"/>
    </row>
    <row r="828">
      <c r="A828" s="66"/>
      <c r="B828" s="97"/>
      <c r="C828" s="62"/>
    </row>
    <row r="829">
      <c r="A829" s="66"/>
      <c r="B829" s="97"/>
      <c r="C829" s="62"/>
    </row>
    <row r="830">
      <c r="A830" s="66"/>
      <c r="B830" s="97"/>
      <c r="C830" s="62"/>
    </row>
    <row r="831">
      <c r="A831" s="66"/>
      <c r="B831" s="97"/>
      <c r="C831" s="62"/>
    </row>
    <row r="832">
      <c r="A832" s="66"/>
      <c r="B832" s="97"/>
      <c r="C832" s="62"/>
    </row>
    <row r="833">
      <c r="A833" s="66"/>
      <c r="B833" s="97"/>
      <c r="C833" s="62"/>
    </row>
    <row r="834">
      <c r="A834" s="66"/>
      <c r="B834" s="97"/>
      <c r="C834" s="62"/>
    </row>
    <row r="835">
      <c r="A835" s="66"/>
      <c r="B835" s="97"/>
      <c r="C835" s="62"/>
    </row>
    <row r="836">
      <c r="A836" s="66"/>
      <c r="B836" s="97"/>
      <c r="C836" s="62"/>
    </row>
    <row r="837">
      <c r="A837" s="66"/>
      <c r="B837" s="97"/>
      <c r="C837" s="62"/>
    </row>
    <row r="838">
      <c r="A838" s="66"/>
      <c r="B838" s="97"/>
      <c r="C838" s="62"/>
    </row>
    <row r="839">
      <c r="A839" s="66"/>
      <c r="B839" s="97"/>
      <c r="C839" s="62"/>
    </row>
    <row r="840">
      <c r="A840" s="66"/>
      <c r="B840" s="97"/>
      <c r="C840" s="62"/>
    </row>
    <row r="841">
      <c r="A841" s="66"/>
      <c r="B841" s="97"/>
      <c r="C841" s="62"/>
    </row>
    <row r="842">
      <c r="A842" s="66"/>
      <c r="B842" s="97"/>
      <c r="C842" s="62"/>
    </row>
    <row r="843">
      <c r="A843" s="66"/>
      <c r="B843" s="97"/>
      <c r="C843" s="62"/>
    </row>
    <row r="844">
      <c r="A844" s="66"/>
      <c r="B844" s="97"/>
      <c r="C844" s="62"/>
    </row>
    <row r="845">
      <c r="A845" s="66"/>
      <c r="B845" s="97"/>
      <c r="C845" s="62"/>
    </row>
    <row r="846">
      <c r="A846" s="66"/>
      <c r="B846" s="97"/>
      <c r="C846" s="62"/>
    </row>
    <row r="847">
      <c r="A847" s="66"/>
      <c r="B847" s="97"/>
      <c r="C847" s="62"/>
    </row>
    <row r="848">
      <c r="A848" s="66"/>
      <c r="B848" s="97"/>
      <c r="C848" s="62"/>
    </row>
    <row r="849">
      <c r="A849" s="66"/>
      <c r="B849" s="97"/>
      <c r="C849" s="62"/>
    </row>
    <row r="850">
      <c r="A850" s="66"/>
      <c r="B850" s="97"/>
      <c r="C850" s="62"/>
    </row>
    <row r="851">
      <c r="A851" s="66"/>
      <c r="B851" s="97"/>
      <c r="C851" s="62"/>
    </row>
    <row r="852">
      <c r="A852" s="66"/>
      <c r="B852" s="97"/>
      <c r="C852" s="62"/>
    </row>
    <row r="853">
      <c r="A853" s="66"/>
      <c r="B853" s="97"/>
      <c r="C853" s="62"/>
    </row>
    <row r="854">
      <c r="A854" s="66"/>
      <c r="B854" s="97"/>
      <c r="C854" s="62"/>
    </row>
    <row r="855">
      <c r="A855" s="66"/>
      <c r="B855" s="97"/>
      <c r="C855" s="62"/>
    </row>
    <row r="856">
      <c r="A856" s="66"/>
      <c r="B856" s="97"/>
      <c r="C856" s="62"/>
    </row>
    <row r="857">
      <c r="A857" s="66"/>
      <c r="B857" s="97"/>
      <c r="C857" s="62"/>
    </row>
    <row r="858">
      <c r="A858" s="66"/>
      <c r="B858" s="97"/>
      <c r="C858" s="62"/>
    </row>
    <row r="859">
      <c r="A859" s="66"/>
      <c r="B859" s="97"/>
      <c r="C859" s="62"/>
    </row>
    <row r="860">
      <c r="A860" s="66"/>
      <c r="B860" s="97"/>
      <c r="C860" s="62"/>
    </row>
    <row r="861">
      <c r="A861" s="66"/>
      <c r="B861" s="97"/>
      <c r="C861" s="62"/>
    </row>
    <row r="862">
      <c r="A862" s="66"/>
      <c r="B862" s="97"/>
      <c r="C862" s="62"/>
    </row>
    <row r="863">
      <c r="A863" s="66"/>
      <c r="B863" s="97"/>
      <c r="C863" s="62"/>
    </row>
    <row r="864">
      <c r="A864" s="66"/>
      <c r="B864" s="97"/>
      <c r="C864" s="62"/>
    </row>
    <row r="865">
      <c r="A865" s="66"/>
      <c r="B865" s="97"/>
      <c r="C865" s="62"/>
    </row>
    <row r="866">
      <c r="A866" s="66"/>
      <c r="B866" s="97"/>
      <c r="C866" s="62"/>
    </row>
    <row r="867">
      <c r="A867" s="66"/>
      <c r="B867" s="97"/>
      <c r="C867" s="62"/>
    </row>
    <row r="868">
      <c r="A868" s="66"/>
      <c r="B868" s="97"/>
      <c r="C868" s="62"/>
    </row>
    <row r="869">
      <c r="A869" s="66"/>
      <c r="B869" s="97"/>
      <c r="C869" s="62"/>
    </row>
    <row r="870">
      <c r="A870" s="66"/>
      <c r="B870" s="97"/>
      <c r="C870" s="62"/>
    </row>
    <row r="871">
      <c r="A871" s="66"/>
      <c r="B871" s="97"/>
      <c r="C871" s="62"/>
    </row>
    <row r="872">
      <c r="A872" s="66"/>
      <c r="B872" s="97"/>
      <c r="C872" s="62"/>
    </row>
    <row r="873">
      <c r="A873" s="66"/>
      <c r="B873" s="97"/>
      <c r="C873" s="62"/>
    </row>
    <row r="874">
      <c r="A874" s="66"/>
      <c r="B874" s="97"/>
      <c r="C874" s="62"/>
    </row>
    <row r="875">
      <c r="A875" s="66"/>
      <c r="B875" s="97"/>
      <c r="C875" s="62"/>
    </row>
    <row r="876">
      <c r="A876" s="66"/>
      <c r="B876" s="97"/>
      <c r="C876" s="62"/>
    </row>
    <row r="877">
      <c r="A877" s="66"/>
      <c r="B877" s="97"/>
      <c r="C877" s="62"/>
    </row>
    <row r="878">
      <c r="A878" s="66"/>
      <c r="B878" s="97"/>
      <c r="C878" s="62"/>
    </row>
    <row r="879">
      <c r="A879" s="66"/>
      <c r="B879" s="97"/>
      <c r="C879" s="62"/>
    </row>
    <row r="880">
      <c r="A880" s="66"/>
      <c r="B880" s="97"/>
      <c r="C880" s="62"/>
    </row>
    <row r="881">
      <c r="A881" s="66"/>
      <c r="B881" s="97"/>
      <c r="C881" s="62"/>
    </row>
    <row r="882">
      <c r="A882" s="66"/>
      <c r="B882" s="97"/>
      <c r="C882" s="62"/>
    </row>
    <row r="883">
      <c r="A883" s="66"/>
      <c r="B883" s="97"/>
      <c r="C883" s="62"/>
    </row>
    <row r="884">
      <c r="A884" s="66"/>
      <c r="B884" s="97"/>
      <c r="C884" s="62"/>
    </row>
    <row r="885">
      <c r="A885" s="66"/>
      <c r="B885" s="97"/>
      <c r="C885" s="62"/>
    </row>
    <row r="886">
      <c r="A886" s="66"/>
      <c r="B886" s="97"/>
      <c r="C886" s="62"/>
    </row>
    <row r="887">
      <c r="A887" s="66"/>
      <c r="B887" s="97"/>
      <c r="C887" s="62"/>
    </row>
    <row r="888">
      <c r="A888" s="66"/>
      <c r="B888" s="97"/>
      <c r="C888" s="62"/>
    </row>
    <row r="889">
      <c r="A889" s="66"/>
      <c r="B889" s="97"/>
      <c r="C889" s="62"/>
    </row>
    <row r="890">
      <c r="A890" s="66"/>
      <c r="B890" s="97"/>
      <c r="C890" s="62"/>
    </row>
    <row r="891">
      <c r="A891" s="66"/>
      <c r="B891" s="97"/>
      <c r="C891" s="62"/>
    </row>
    <row r="892">
      <c r="A892" s="66"/>
      <c r="B892" s="97"/>
      <c r="C892" s="62"/>
    </row>
    <row r="893">
      <c r="A893" s="66"/>
      <c r="B893" s="97"/>
      <c r="C893" s="62"/>
    </row>
    <row r="894">
      <c r="A894" s="66"/>
      <c r="B894" s="97"/>
      <c r="C894" s="62"/>
    </row>
    <row r="895">
      <c r="A895" s="66"/>
      <c r="B895" s="97"/>
      <c r="C895" s="62"/>
    </row>
    <row r="896">
      <c r="A896" s="66"/>
      <c r="B896" s="97"/>
      <c r="C896" s="62"/>
    </row>
    <row r="897">
      <c r="A897" s="66"/>
      <c r="B897" s="97"/>
      <c r="C897" s="62"/>
    </row>
    <row r="898">
      <c r="A898" s="66"/>
      <c r="B898" s="97"/>
      <c r="C898" s="62"/>
    </row>
    <row r="899">
      <c r="A899" s="66"/>
      <c r="B899" s="97"/>
      <c r="C899" s="62"/>
    </row>
    <row r="900">
      <c r="A900" s="66"/>
      <c r="B900" s="97"/>
      <c r="C900" s="62"/>
    </row>
    <row r="901">
      <c r="A901" s="66"/>
      <c r="B901" s="97"/>
      <c r="C901" s="62"/>
    </row>
    <row r="902">
      <c r="A902" s="66"/>
      <c r="B902" s="97"/>
      <c r="C902" s="62"/>
    </row>
    <row r="903">
      <c r="A903" s="66"/>
      <c r="B903" s="97"/>
      <c r="C903" s="62"/>
    </row>
    <row r="904">
      <c r="A904" s="66"/>
      <c r="B904" s="97"/>
      <c r="C904" s="62"/>
    </row>
    <row r="905">
      <c r="A905" s="66"/>
      <c r="B905" s="97"/>
      <c r="C905" s="62"/>
    </row>
    <row r="906">
      <c r="A906" s="66"/>
      <c r="B906" s="97"/>
      <c r="C906" s="62"/>
    </row>
    <row r="907">
      <c r="A907" s="66"/>
      <c r="B907" s="97"/>
      <c r="C907" s="62"/>
    </row>
    <row r="908">
      <c r="A908" s="66"/>
      <c r="B908" s="97"/>
      <c r="C908" s="62"/>
    </row>
    <row r="909">
      <c r="A909" s="66"/>
      <c r="B909" s="97"/>
      <c r="C909" s="62"/>
    </row>
    <row r="910">
      <c r="A910" s="66"/>
      <c r="B910" s="97"/>
      <c r="C910" s="62"/>
    </row>
    <row r="911">
      <c r="A911" s="66"/>
      <c r="B911" s="97"/>
      <c r="C911" s="62"/>
    </row>
    <row r="912">
      <c r="A912" s="66"/>
      <c r="B912" s="97"/>
      <c r="C912" s="62"/>
    </row>
    <row r="913">
      <c r="A913" s="66"/>
      <c r="B913" s="97"/>
      <c r="C913" s="62"/>
    </row>
    <row r="914">
      <c r="A914" s="66"/>
      <c r="B914" s="97"/>
      <c r="C914" s="62"/>
    </row>
    <row r="915">
      <c r="A915" s="66"/>
      <c r="B915" s="97"/>
      <c r="C915" s="62"/>
    </row>
    <row r="916">
      <c r="A916" s="66"/>
      <c r="B916" s="97"/>
      <c r="C916" s="62"/>
    </row>
    <row r="917">
      <c r="A917" s="66"/>
      <c r="B917" s="97"/>
      <c r="C917" s="62"/>
    </row>
    <row r="918">
      <c r="A918" s="66"/>
      <c r="B918" s="97"/>
      <c r="C918" s="62"/>
    </row>
    <row r="919">
      <c r="A919" s="66"/>
      <c r="B919" s="97"/>
      <c r="C919" s="62"/>
    </row>
    <row r="920">
      <c r="A920" s="66"/>
      <c r="B920" s="97"/>
      <c r="C920" s="62"/>
    </row>
    <row r="921">
      <c r="A921" s="66"/>
      <c r="B921" s="97"/>
      <c r="C921" s="62"/>
    </row>
    <row r="922">
      <c r="A922" s="66"/>
      <c r="B922" s="97"/>
      <c r="C922" s="62"/>
    </row>
    <row r="923">
      <c r="A923" s="66"/>
      <c r="B923" s="97"/>
      <c r="C923" s="62"/>
    </row>
    <row r="924">
      <c r="A924" s="66"/>
      <c r="B924" s="97"/>
      <c r="C924" s="62"/>
    </row>
    <row r="925">
      <c r="A925" s="66"/>
      <c r="B925" s="97"/>
      <c r="C925" s="62"/>
    </row>
    <row r="926">
      <c r="A926" s="66"/>
      <c r="B926" s="97"/>
      <c r="C926" s="62"/>
    </row>
    <row r="927">
      <c r="A927" s="66"/>
      <c r="B927" s="97"/>
      <c r="C927" s="62"/>
    </row>
    <row r="928">
      <c r="A928" s="66"/>
      <c r="B928" s="97"/>
      <c r="C928" s="62"/>
    </row>
    <row r="929">
      <c r="A929" s="66"/>
      <c r="B929" s="97"/>
      <c r="C929" s="62"/>
    </row>
    <row r="930">
      <c r="A930" s="66"/>
      <c r="B930" s="97"/>
      <c r="C930" s="62"/>
    </row>
    <row r="931">
      <c r="A931" s="66"/>
      <c r="B931" s="97"/>
      <c r="C931" s="62"/>
    </row>
    <row r="932">
      <c r="A932" s="66"/>
      <c r="B932" s="97"/>
      <c r="C932" s="62"/>
    </row>
    <row r="933">
      <c r="A933" s="66"/>
      <c r="B933" s="97"/>
      <c r="C933" s="62"/>
    </row>
    <row r="934">
      <c r="A934" s="66"/>
      <c r="B934" s="97"/>
      <c r="C934" s="62"/>
    </row>
    <row r="935">
      <c r="A935" s="66"/>
      <c r="B935" s="97"/>
      <c r="C935" s="62"/>
    </row>
    <row r="936">
      <c r="A936" s="66"/>
      <c r="B936" s="97"/>
      <c r="C936" s="62"/>
    </row>
    <row r="937">
      <c r="A937" s="66"/>
      <c r="B937" s="97"/>
      <c r="C937" s="62"/>
    </row>
    <row r="938">
      <c r="A938" s="66"/>
      <c r="B938" s="97"/>
      <c r="C938" s="62"/>
    </row>
    <row r="939">
      <c r="A939" s="66"/>
      <c r="B939" s="97"/>
      <c r="C939" s="62"/>
    </row>
    <row r="940">
      <c r="A940" s="66"/>
      <c r="B940" s="97"/>
      <c r="C940" s="62"/>
    </row>
    <row r="941">
      <c r="A941" s="66"/>
      <c r="B941" s="97"/>
      <c r="C941" s="62"/>
    </row>
    <row r="942">
      <c r="A942" s="66"/>
      <c r="B942" s="97"/>
      <c r="C942" s="62"/>
    </row>
    <row r="943">
      <c r="A943" s="66"/>
      <c r="B943" s="97"/>
      <c r="C943" s="62"/>
    </row>
    <row r="944">
      <c r="A944" s="66"/>
      <c r="B944" s="97"/>
      <c r="C944" s="62"/>
    </row>
    <row r="945">
      <c r="A945" s="66"/>
      <c r="B945" s="97"/>
      <c r="C945" s="62"/>
    </row>
    <row r="946">
      <c r="A946" s="66"/>
      <c r="B946" s="97"/>
      <c r="C946" s="62"/>
    </row>
    <row r="947">
      <c r="A947" s="66"/>
      <c r="B947" s="97"/>
      <c r="C947" s="62"/>
    </row>
    <row r="948">
      <c r="A948" s="66"/>
      <c r="B948" s="97"/>
      <c r="C948" s="62"/>
    </row>
    <row r="949">
      <c r="A949" s="66"/>
      <c r="B949" s="97"/>
      <c r="C949" s="62"/>
    </row>
    <row r="950">
      <c r="A950" s="66"/>
      <c r="B950" s="97"/>
      <c r="C950" s="62"/>
    </row>
    <row r="951">
      <c r="A951" s="66"/>
      <c r="B951" s="97"/>
      <c r="C951" s="62"/>
    </row>
    <row r="952">
      <c r="A952" s="66"/>
      <c r="B952" s="97"/>
      <c r="C952" s="62"/>
    </row>
    <row r="953">
      <c r="A953" s="66"/>
      <c r="B953" s="97"/>
      <c r="C953" s="62"/>
    </row>
    <row r="954">
      <c r="A954" s="66"/>
      <c r="B954" s="97"/>
      <c r="C954" s="62"/>
    </row>
    <row r="955">
      <c r="A955" s="66"/>
      <c r="B955" s="97"/>
      <c r="C955" s="62"/>
    </row>
    <row r="956">
      <c r="A956" s="66"/>
      <c r="B956" s="97"/>
      <c r="C956" s="62"/>
    </row>
    <row r="957">
      <c r="A957" s="66"/>
      <c r="B957" s="97"/>
      <c r="C957" s="62"/>
    </row>
    <row r="958">
      <c r="A958" s="66"/>
      <c r="B958" s="97"/>
      <c r="C958" s="62"/>
    </row>
    <row r="959">
      <c r="A959" s="66"/>
      <c r="B959" s="97"/>
      <c r="C959" s="62"/>
    </row>
    <row r="960">
      <c r="A960" s="66"/>
      <c r="B960" s="97"/>
      <c r="C960" s="62"/>
    </row>
    <row r="961">
      <c r="A961" s="66"/>
      <c r="B961" s="97"/>
      <c r="C961" s="62"/>
    </row>
    <row r="962">
      <c r="A962" s="66"/>
      <c r="B962" s="97"/>
      <c r="C962" s="62"/>
    </row>
    <row r="963">
      <c r="A963" s="66"/>
      <c r="B963" s="97"/>
      <c r="C963" s="62"/>
    </row>
    <row r="964">
      <c r="A964" s="66"/>
      <c r="B964" s="97"/>
      <c r="C964" s="62"/>
    </row>
    <row r="965">
      <c r="A965" s="66"/>
      <c r="B965" s="97"/>
      <c r="C965" s="62"/>
    </row>
    <row r="966">
      <c r="A966" s="66"/>
      <c r="B966" s="97"/>
      <c r="C966" s="62"/>
    </row>
    <row r="967">
      <c r="A967" s="66"/>
      <c r="B967" s="97"/>
      <c r="C967" s="62"/>
    </row>
    <row r="968">
      <c r="A968" s="66"/>
      <c r="B968" s="97"/>
      <c r="C968" s="62"/>
    </row>
    <row r="969">
      <c r="A969" s="66"/>
      <c r="B969" s="97"/>
      <c r="C969" s="62"/>
    </row>
    <row r="970">
      <c r="A970" s="66"/>
      <c r="B970" s="97"/>
      <c r="C970" s="62"/>
    </row>
    <row r="971">
      <c r="A971" s="66"/>
      <c r="B971" s="97"/>
      <c r="C971" s="62"/>
    </row>
    <row r="972">
      <c r="A972" s="66"/>
      <c r="B972" s="97"/>
      <c r="C972" s="62"/>
    </row>
    <row r="973">
      <c r="A973" s="66"/>
      <c r="B973" s="97"/>
      <c r="C973" s="62"/>
    </row>
    <row r="974">
      <c r="A974" s="66"/>
      <c r="B974" s="97"/>
      <c r="C974" s="62"/>
    </row>
    <row r="975">
      <c r="A975" s="66"/>
      <c r="B975" s="97"/>
      <c r="C975" s="62"/>
    </row>
    <row r="976">
      <c r="A976" s="66"/>
      <c r="B976" s="97"/>
      <c r="C976" s="62"/>
    </row>
    <row r="977">
      <c r="A977" s="66"/>
      <c r="B977" s="97"/>
      <c r="C977" s="62"/>
    </row>
    <row r="978">
      <c r="A978" s="66"/>
      <c r="B978" s="97"/>
      <c r="C978" s="62"/>
    </row>
    <row r="979">
      <c r="A979" s="66"/>
      <c r="B979" s="97"/>
      <c r="C979" s="62"/>
    </row>
    <row r="980">
      <c r="A980" s="66"/>
      <c r="B980" s="97"/>
      <c r="C980" s="62"/>
    </row>
    <row r="981">
      <c r="A981" s="66"/>
      <c r="B981" s="97"/>
      <c r="C981" s="62"/>
    </row>
    <row r="982">
      <c r="A982" s="66"/>
      <c r="B982" s="97"/>
      <c r="C982" s="62"/>
    </row>
    <row r="983">
      <c r="A983" s="66"/>
      <c r="B983" s="97"/>
      <c r="C983" s="62"/>
    </row>
    <row r="984">
      <c r="A984" s="66"/>
      <c r="B984" s="97"/>
      <c r="C984" s="62"/>
    </row>
    <row r="985">
      <c r="A985" s="66"/>
      <c r="B985" s="97"/>
      <c r="C985" s="62"/>
    </row>
    <row r="986">
      <c r="A986" s="66"/>
      <c r="B986" s="97"/>
      <c r="C986" s="62"/>
    </row>
    <row r="987">
      <c r="A987" s="66"/>
      <c r="B987" s="97"/>
      <c r="C987" s="62"/>
    </row>
    <row r="988">
      <c r="A988" s="66"/>
      <c r="B988" s="97"/>
      <c r="C988" s="62"/>
    </row>
    <row r="989">
      <c r="A989" s="66"/>
      <c r="B989" s="97"/>
      <c r="C989" s="62"/>
    </row>
    <row r="990">
      <c r="A990" s="66"/>
      <c r="B990" s="97"/>
      <c r="C990" s="62"/>
    </row>
    <row r="991">
      <c r="A991" s="66"/>
      <c r="B991" s="97"/>
      <c r="C991" s="62"/>
    </row>
    <row r="992">
      <c r="A992" s="66"/>
      <c r="B992" s="97"/>
      <c r="C992" s="62"/>
    </row>
    <row r="993">
      <c r="A993" s="66"/>
      <c r="B993" s="97"/>
      <c r="C993" s="62"/>
    </row>
    <row r="994">
      <c r="A994" s="66"/>
      <c r="B994" s="97"/>
      <c r="C994" s="62"/>
    </row>
    <row r="995">
      <c r="A995" s="66"/>
      <c r="B995" s="97"/>
      <c r="C995" s="62"/>
    </row>
    <row r="996">
      <c r="A996" s="66"/>
      <c r="B996" s="97"/>
      <c r="C996" s="62"/>
    </row>
    <row r="997">
      <c r="A997" s="66"/>
      <c r="B997" s="97"/>
      <c r="C997" s="62"/>
    </row>
    <row r="998">
      <c r="A998" s="66"/>
      <c r="B998" s="97"/>
      <c r="C998" s="62"/>
    </row>
    <row r="999">
      <c r="A999" s="66"/>
      <c r="B999" s="97"/>
      <c r="C999" s="62"/>
    </row>
    <row r="1000">
      <c r="A1000" s="66"/>
      <c r="B1000" s="97"/>
      <c r="C1000" s="62"/>
    </row>
    <row r="1001">
      <c r="A1001" s="66"/>
      <c r="B1001" s="97"/>
      <c r="C1001" s="62"/>
    </row>
    <row r="1002">
      <c r="A1002" s="66"/>
      <c r="B1002" s="97"/>
      <c r="C1002" s="62"/>
    </row>
    <row r="1003">
      <c r="A1003" s="66"/>
      <c r="B1003" s="97"/>
      <c r="C1003" s="62"/>
    </row>
    <row r="1004">
      <c r="A1004" s="66"/>
      <c r="B1004" s="97"/>
      <c r="C1004" s="62"/>
    </row>
    <row r="1005">
      <c r="A1005" s="66"/>
      <c r="B1005" s="97"/>
      <c r="C1005" s="62"/>
    </row>
    <row r="1006">
      <c r="A1006" s="66"/>
      <c r="B1006" s="97"/>
      <c r="C1006" s="62"/>
    </row>
    <row r="1007">
      <c r="A1007" s="66"/>
      <c r="B1007" s="97"/>
      <c r="C1007" s="62"/>
    </row>
    <row r="1008">
      <c r="A1008" s="66"/>
      <c r="B1008" s="97"/>
      <c r="C1008" s="62"/>
    </row>
    <row r="1009">
      <c r="A1009" s="66"/>
      <c r="B1009" s="97"/>
      <c r="C1009" s="62"/>
    </row>
    <row r="1010">
      <c r="A1010" s="66"/>
      <c r="B1010" s="97"/>
      <c r="C1010" s="62"/>
    </row>
    <row r="1011">
      <c r="A1011" s="66"/>
      <c r="B1011" s="97"/>
      <c r="C1011" s="62"/>
    </row>
    <row r="1012">
      <c r="A1012" s="66"/>
      <c r="B1012" s="97"/>
      <c r="C1012" s="62"/>
    </row>
    <row r="1013">
      <c r="A1013" s="66"/>
      <c r="B1013" s="97"/>
      <c r="C1013" s="62"/>
    </row>
    <row r="1014">
      <c r="A1014" s="66"/>
      <c r="B1014" s="97"/>
      <c r="C1014" s="62"/>
    </row>
    <row r="1015">
      <c r="A1015" s="66"/>
      <c r="B1015" s="97"/>
      <c r="C1015" s="62"/>
    </row>
    <row r="1016">
      <c r="A1016" s="66"/>
      <c r="B1016" s="97"/>
      <c r="C1016" s="62"/>
    </row>
    <row r="1017">
      <c r="A1017" s="66"/>
      <c r="B1017" s="97"/>
      <c r="C1017" s="62"/>
    </row>
    <row r="1018">
      <c r="A1018" s="66"/>
      <c r="B1018" s="97"/>
      <c r="C1018" s="62"/>
    </row>
    <row r="1019">
      <c r="A1019" s="66"/>
      <c r="B1019" s="97"/>
      <c r="C1019" s="62"/>
    </row>
    <row r="1020">
      <c r="A1020" s="66"/>
      <c r="B1020" s="97"/>
      <c r="C1020" s="62"/>
    </row>
    <row r="1021">
      <c r="A1021" s="66"/>
      <c r="B1021" s="97"/>
      <c r="C1021" s="62"/>
    </row>
    <row r="1022">
      <c r="A1022" s="66"/>
      <c r="B1022" s="97"/>
      <c r="C1022" s="62"/>
    </row>
    <row r="1023">
      <c r="A1023" s="66"/>
      <c r="B1023" s="97"/>
      <c r="C1023" s="62"/>
    </row>
    <row r="1024">
      <c r="A1024" s="66"/>
      <c r="B1024" s="97"/>
      <c r="C1024" s="62"/>
    </row>
    <row r="1025">
      <c r="A1025" s="66"/>
      <c r="B1025" s="97"/>
      <c r="C1025" s="62"/>
    </row>
    <row r="1026">
      <c r="A1026" s="66"/>
      <c r="B1026" s="97"/>
      <c r="C1026" s="62"/>
    </row>
    <row r="1027">
      <c r="A1027" s="66"/>
      <c r="B1027" s="97"/>
      <c r="C1027" s="62"/>
    </row>
    <row r="1028">
      <c r="A1028" s="66"/>
      <c r="B1028" s="97"/>
      <c r="C1028" s="62"/>
    </row>
    <row r="1029">
      <c r="A1029" s="66"/>
      <c r="B1029" s="97"/>
      <c r="C1029" s="62"/>
    </row>
    <row r="1030">
      <c r="A1030" s="66"/>
      <c r="B1030" s="97"/>
      <c r="C1030" s="62"/>
    </row>
    <row r="1031">
      <c r="A1031" s="66"/>
      <c r="B1031" s="97"/>
      <c r="C1031" s="62"/>
    </row>
    <row r="1032">
      <c r="A1032" s="66"/>
      <c r="B1032" s="97"/>
      <c r="C1032" s="62"/>
    </row>
    <row r="1033">
      <c r="A1033" s="66"/>
      <c r="B1033" s="97"/>
      <c r="C1033" s="62"/>
    </row>
    <row r="1034">
      <c r="A1034" s="66"/>
      <c r="B1034" s="97"/>
      <c r="C1034" s="62"/>
    </row>
    <row r="1035">
      <c r="A1035" s="66"/>
      <c r="B1035" s="97"/>
      <c r="C1035" s="62"/>
    </row>
    <row r="1036">
      <c r="A1036" s="66"/>
      <c r="B1036" s="97"/>
      <c r="C1036" s="62"/>
    </row>
    <row r="1037">
      <c r="A1037" s="66"/>
      <c r="B1037" s="97"/>
      <c r="C1037" s="62"/>
    </row>
    <row r="1038">
      <c r="A1038" s="66"/>
      <c r="B1038" s="97"/>
      <c r="C1038" s="62"/>
    </row>
    <row r="1039">
      <c r="A1039" s="66"/>
      <c r="B1039" s="97"/>
      <c r="C1039" s="62"/>
    </row>
    <row r="1040">
      <c r="A1040" s="66"/>
      <c r="B1040" s="97"/>
      <c r="C1040" s="62"/>
    </row>
    <row r="1041">
      <c r="A1041" s="66"/>
      <c r="B1041" s="97"/>
      <c r="C1041" s="62"/>
    </row>
    <row r="1042">
      <c r="A1042" s="66"/>
      <c r="B1042" s="97"/>
      <c r="C1042" s="62"/>
    </row>
    <row r="1043">
      <c r="A1043" s="66"/>
      <c r="B1043" s="97"/>
      <c r="C1043" s="62"/>
    </row>
    <row r="1044">
      <c r="A1044" s="66"/>
      <c r="B1044" s="97"/>
      <c r="C1044" s="62"/>
    </row>
    <row r="1045">
      <c r="A1045" s="66"/>
      <c r="B1045" s="97"/>
      <c r="C1045" s="62"/>
    </row>
    <row r="1046">
      <c r="A1046" s="66"/>
      <c r="B1046" s="97"/>
      <c r="C1046" s="62"/>
    </row>
    <row r="1047">
      <c r="A1047" s="66"/>
      <c r="B1047" s="97"/>
      <c r="C1047" s="62"/>
    </row>
    <row r="1048">
      <c r="A1048" s="66"/>
      <c r="B1048" s="97"/>
      <c r="C1048" s="62"/>
    </row>
    <row r="1049">
      <c r="A1049" s="66"/>
      <c r="B1049" s="97"/>
      <c r="C1049" s="62"/>
    </row>
    <row r="1050">
      <c r="A1050" s="66"/>
      <c r="B1050" s="97"/>
      <c r="C1050" s="62"/>
    </row>
    <row r="1051">
      <c r="A1051" s="66"/>
      <c r="B1051" s="97"/>
      <c r="C1051" s="62"/>
    </row>
    <row r="1052">
      <c r="A1052" s="66"/>
      <c r="B1052" s="97"/>
      <c r="C1052" s="62"/>
    </row>
    <row r="1053">
      <c r="A1053" s="66"/>
      <c r="B1053" s="97"/>
      <c r="C1053" s="62"/>
    </row>
    <row r="1054">
      <c r="A1054" s="66"/>
      <c r="B1054" s="97"/>
      <c r="C1054" s="62"/>
    </row>
    <row r="1055">
      <c r="A1055" s="66"/>
      <c r="B1055" s="97"/>
      <c r="C1055" s="62"/>
    </row>
    <row r="1056">
      <c r="A1056" s="66"/>
      <c r="B1056" s="97"/>
      <c r="C1056" s="62"/>
    </row>
    <row r="1057">
      <c r="A1057" s="66"/>
      <c r="B1057" s="97"/>
      <c r="C1057" s="62"/>
    </row>
    <row r="1058">
      <c r="A1058" s="66"/>
      <c r="B1058" s="97"/>
      <c r="C1058" s="62"/>
    </row>
    <row r="1059">
      <c r="A1059" s="66"/>
      <c r="B1059" s="97"/>
      <c r="C1059" s="62"/>
    </row>
    <row r="1060">
      <c r="A1060" s="66"/>
      <c r="B1060" s="97"/>
      <c r="C1060" s="62"/>
    </row>
    <row r="1061">
      <c r="A1061" s="66"/>
      <c r="B1061" s="97"/>
      <c r="C1061" s="62"/>
    </row>
    <row r="1062">
      <c r="A1062" s="66"/>
      <c r="B1062" s="97"/>
      <c r="C1062" s="62"/>
    </row>
    <row r="1063">
      <c r="A1063" s="66"/>
      <c r="B1063" s="97"/>
      <c r="C1063" s="62"/>
    </row>
    <row r="1064">
      <c r="A1064" s="66"/>
      <c r="B1064" s="97"/>
      <c r="C1064" s="62"/>
    </row>
    <row r="1065">
      <c r="A1065" s="66"/>
      <c r="B1065" s="97"/>
      <c r="C1065" s="62"/>
    </row>
    <row r="1066">
      <c r="A1066" s="66"/>
      <c r="B1066" s="97"/>
      <c r="C1066" s="62"/>
    </row>
    <row r="1067">
      <c r="A1067" s="66"/>
      <c r="B1067" s="97"/>
      <c r="C1067" s="62"/>
    </row>
    <row r="1068">
      <c r="A1068" s="66"/>
      <c r="B1068" s="97"/>
      <c r="C1068" s="62"/>
    </row>
    <row r="1069">
      <c r="A1069" s="66"/>
      <c r="B1069" s="97"/>
      <c r="C1069" s="62"/>
    </row>
    <row r="1070">
      <c r="A1070" s="66"/>
      <c r="B1070" s="97"/>
      <c r="C1070" s="62"/>
    </row>
    <row r="1071">
      <c r="A1071" s="66"/>
      <c r="B1071" s="97"/>
      <c r="C1071" s="62"/>
    </row>
    <row r="1072">
      <c r="A1072" s="66"/>
      <c r="B1072" s="97"/>
      <c r="C1072" s="62"/>
    </row>
    <row r="1073">
      <c r="A1073" s="66"/>
      <c r="B1073" s="97"/>
      <c r="C1073" s="62"/>
    </row>
    <row r="1074">
      <c r="A1074" s="66"/>
      <c r="B1074" s="97"/>
      <c r="C1074" s="62"/>
    </row>
    <row r="1075">
      <c r="A1075" s="66"/>
      <c r="B1075" s="97"/>
      <c r="C1075" s="62"/>
    </row>
    <row r="1076">
      <c r="A1076" s="66"/>
      <c r="B1076" s="97"/>
      <c r="C1076" s="62"/>
    </row>
    <row r="1077">
      <c r="A1077" s="66"/>
      <c r="B1077" s="97"/>
      <c r="C1077" s="62"/>
    </row>
    <row r="1078">
      <c r="A1078" s="66"/>
      <c r="B1078" s="97"/>
      <c r="C1078" s="62"/>
    </row>
    <row r="1079">
      <c r="A1079" s="66"/>
      <c r="B1079" s="97"/>
      <c r="C1079" s="62"/>
    </row>
    <row r="1080">
      <c r="A1080" s="66"/>
      <c r="B1080" s="97"/>
      <c r="C1080" s="62"/>
    </row>
    <row r="1081">
      <c r="A1081" s="66"/>
      <c r="B1081" s="97"/>
      <c r="C1081" s="62"/>
    </row>
    <row r="1082">
      <c r="A1082" s="66"/>
      <c r="B1082" s="97"/>
      <c r="C1082" s="62"/>
    </row>
    <row r="1083">
      <c r="A1083" s="66"/>
      <c r="B1083" s="97"/>
      <c r="C1083" s="62"/>
    </row>
    <row r="1084">
      <c r="A1084" s="66"/>
      <c r="B1084" s="97"/>
      <c r="C1084" s="62"/>
    </row>
    <row r="1085">
      <c r="A1085" s="66"/>
      <c r="B1085" s="97"/>
      <c r="C1085" s="62"/>
    </row>
    <row r="1086">
      <c r="A1086" s="66"/>
      <c r="B1086" s="97"/>
      <c r="C1086" s="62"/>
    </row>
    <row r="1087">
      <c r="A1087" s="66"/>
      <c r="B1087" s="97"/>
      <c r="C1087" s="62"/>
    </row>
    <row r="1088">
      <c r="A1088" s="66"/>
      <c r="B1088" s="97"/>
      <c r="C1088" s="62"/>
    </row>
    <row r="1089">
      <c r="A1089" s="66"/>
      <c r="B1089" s="97"/>
      <c r="C1089" s="62"/>
    </row>
    <row r="1090">
      <c r="A1090" s="66"/>
      <c r="B1090" s="97"/>
      <c r="C1090" s="62"/>
    </row>
    <row r="1091">
      <c r="A1091" s="66"/>
      <c r="B1091" s="97"/>
      <c r="C1091" s="62"/>
    </row>
    <row r="1092">
      <c r="A1092" s="66"/>
      <c r="B1092" s="97"/>
      <c r="C1092" s="62"/>
    </row>
    <row r="1093">
      <c r="A1093" s="66"/>
      <c r="B1093" s="97"/>
      <c r="C1093" s="62"/>
    </row>
    <row r="1094">
      <c r="A1094" s="66"/>
      <c r="B1094" s="97"/>
      <c r="C1094" s="62"/>
    </row>
    <row r="1095">
      <c r="A1095" s="66"/>
      <c r="B1095" s="97"/>
      <c r="C1095" s="62"/>
    </row>
    <row r="1096">
      <c r="A1096" s="66"/>
      <c r="B1096" s="97"/>
      <c r="C1096" s="62"/>
    </row>
    <row r="1097">
      <c r="A1097" s="66"/>
      <c r="B1097" s="97"/>
      <c r="C1097" s="62"/>
    </row>
    <row r="1098">
      <c r="A1098" s="66"/>
      <c r="B1098" s="97"/>
      <c r="C1098" s="62"/>
    </row>
    <row r="1099">
      <c r="A1099" s="66"/>
      <c r="B1099" s="97"/>
      <c r="C1099" s="62"/>
    </row>
    <row r="1100">
      <c r="A1100" s="66"/>
      <c r="B1100" s="97"/>
      <c r="C1100" s="62"/>
    </row>
    <row r="1101">
      <c r="A1101" s="66"/>
      <c r="B1101" s="97"/>
      <c r="C1101" s="62"/>
    </row>
    <row r="1102">
      <c r="A1102" s="66"/>
      <c r="B1102" s="97"/>
      <c r="C1102" s="62"/>
    </row>
    <row r="1103">
      <c r="A1103" s="66"/>
      <c r="B1103" s="97"/>
      <c r="C1103" s="62"/>
    </row>
    <row r="1104">
      <c r="A1104" s="66"/>
      <c r="B1104" s="97"/>
      <c r="C1104" s="62"/>
    </row>
    <row r="1105">
      <c r="A1105" s="66"/>
      <c r="B1105" s="97"/>
      <c r="C1105" s="62"/>
    </row>
    <row r="1106">
      <c r="A1106" s="66"/>
      <c r="B1106" s="97"/>
      <c r="C1106" s="62"/>
    </row>
    <row r="1107">
      <c r="A1107" s="66"/>
      <c r="B1107" s="97"/>
      <c r="C1107" s="62"/>
    </row>
    <row r="1108">
      <c r="A1108" s="66"/>
      <c r="B1108" s="97"/>
      <c r="C1108" s="62"/>
    </row>
    <row r="1109">
      <c r="A1109" s="66"/>
      <c r="B1109" s="97"/>
      <c r="C1109" s="62"/>
    </row>
    <row r="1110">
      <c r="A1110" s="66"/>
      <c r="B1110" s="97"/>
      <c r="C1110" s="62"/>
    </row>
    <row r="1111">
      <c r="A1111" s="66"/>
      <c r="B1111" s="97"/>
      <c r="C1111" s="62"/>
    </row>
    <row r="1112">
      <c r="A1112" s="66"/>
      <c r="B1112" s="97"/>
      <c r="C1112" s="62"/>
    </row>
    <row r="1113">
      <c r="A1113" s="66"/>
      <c r="B1113" s="97"/>
      <c r="C1113" s="62"/>
    </row>
    <row r="1114">
      <c r="A1114" s="66"/>
      <c r="B1114" s="97"/>
      <c r="C1114" s="62"/>
    </row>
    <row r="1115">
      <c r="A1115" s="66"/>
      <c r="B1115" s="97"/>
      <c r="C1115" s="62"/>
    </row>
    <row r="1116">
      <c r="A1116" s="66"/>
      <c r="B1116" s="97"/>
      <c r="C1116" s="62"/>
    </row>
    <row r="1117">
      <c r="A1117" s="66"/>
      <c r="B1117" s="97"/>
      <c r="C1117" s="62"/>
    </row>
    <row r="1118">
      <c r="A1118" s="66"/>
      <c r="B1118" s="97"/>
      <c r="C1118" s="62"/>
    </row>
    <row r="1119">
      <c r="A1119" s="66"/>
      <c r="B1119" s="97"/>
      <c r="C1119" s="62"/>
    </row>
    <row r="1120">
      <c r="A1120" s="66"/>
      <c r="B1120" s="97"/>
      <c r="C1120" s="62"/>
    </row>
    <row r="1121">
      <c r="A1121" s="66"/>
      <c r="B1121" s="97"/>
      <c r="C1121" s="62"/>
    </row>
    <row r="1122">
      <c r="A1122" s="66"/>
      <c r="B1122" s="97"/>
      <c r="C1122" s="62"/>
    </row>
    <row r="1123">
      <c r="A1123" s="66"/>
      <c r="B1123" s="97"/>
      <c r="C1123" s="62"/>
    </row>
    <row r="1124">
      <c r="A1124" s="66"/>
      <c r="B1124" s="97"/>
      <c r="C1124" s="62"/>
    </row>
    <row r="1125">
      <c r="A1125" s="66"/>
      <c r="B1125" s="97"/>
      <c r="C1125" s="62"/>
    </row>
    <row r="1126">
      <c r="A1126" s="66"/>
      <c r="B1126" s="97"/>
      <c r="C1126" s="62"/>
    </row>
    <row r="1127">
      <c r="A1127" s="66"/>
      <c r="B1127" s="97"/>
      <c r="C1127" s="62"/>
    </row>
    <row r="1128">
      <c r="A1128" s="66"/>
      <c r="B1128" s="97"/>
      <c r="C1128" s="62"/>
    </row>
    <row r="1129">
      <c r="A1129" s="66"/>
      <c r="B1129" s="97"/>
      <c r="C1129" s="62"/>
    </row>
    <row r="1130">
      <c r="A1130" s="66"/>
      <c r="B1130" s="97"/>
      <c r="C1130" s="62"/>
    </row>
    <row r="1131">
      <c r="A1131" s="66"/>
      <c r="B1131" s="97"/>
      <c r="C1131" s="62"/>
    </row>
    <row r="1132">
      <c r="A1132" s="66"/>
      <c r="B1132" s="97"/>
      <c r="C1132" s="62"/>
    </row>
    <row r="1133">
      <c r="A1133" s="66"/>
      <c r="B1133" s="97"/>
      <c r="C1133" s="62"/>
    </row>
    <row r="1134">
      <c r="A1134" s="66"/>
      <c r="B1134" s="97"/>
      <c r="C1134" s="62"/>
    </row>
    <row r="1135">
      <c r="A1135" s="66"/>
      <c r="B1135" s="97"/>
      <c r="C1135" s="62"/>
    </row>
    <row r="1136">
      <c r="A1136" s="66"/>
      <c r="B1136" s="97"/>
      <c r="C1136" s="62"/>
    </row>
    <row r="1137">
      <c r="A1137" s="66"/>
      <c r="B1137" s="97"/>
      <c r="C1137" s="62"/>
    </row>
    <row r="1138">
      <c r="A1138" s="66"/>
      <c r="B1138" s="97"/>
      <c r="C1138" s="62"/>
    </row>
    <row r="1139">
      <c r="A1139" s="66"/>
      <c r="B1139" s="97"/>
      <c r="C1139" s="62"/>
    </row>
    <row r="1140">
      <c r="A1140" s="66"/>
      <c r="B1140" s="97"/>
      <c r="C1140" s="62"/>
    </row>
    <row r="1141">
      <c r="A1141" s="66"/>
      <c r="B1141" s="97"/>
      <c r="C1141" s="62"/>
    </row>
    <row r="1142">
      <c r="A1142" s="66"/>
      <c r="B1142" s="97"/>
      <c r="C1142" s="62"/>
    </row>
    <row r="1143">
      <c r="A1143" s="66"/>
      <c r="B1143" s="97"/>
      <c r="C1143" s="62"/>
    </row>
    <row r="1144">
      <c r="A1144" s="66"/>
      <c r="B1144" s="97"/>
      <c r="C1144" s="62"/>
    </row>
    <row r="1145">
      <c r="A1145" s="66"/>
      <c r="B1145" s="97"/>
      <c r="C1145" s="62"/>
    </row>
    <row r="1146">
      <c r="A1146" s="66"/>
      <c r="B1146" s="97"/>
      <c r="C1146" s="62"/>
    </row>
    <row r="1147">
      <c r="A1147" s="66"/>
      <c r="B1147" s="97"/>
      <c r="C1147" s="62"/>
    </row>
    <row r="1148">
      <c r="A1148" s="66"/>
      <c r="B1148" s="97"/>
      <c r="C1148" s="62"/>
    </row>
    <row r="1149">
      <c r="A1149" s="66"/>
      <c r="B1149" s="97"/>
      <c r="C1149" s="62"/>
    </row>
    <row r="1150">
      <c r="A1150" s="66"/>
      <c r="B1150" s="97"/>
      <c r="C1150" s="62"/>
    </row>
    <row r="1151">
      <c r="A1151" s="66"/>
      <c r="B1151" s="97"/>
      <c r="C1151" s="62"/>
    </row>
    <row r="1152">
      <c r="A1152" s="66"/>
      <c r="B1152" s="97"/>
      <c r="C1152" s="62"/>
    </row>
    <row r="1153">
      <c r="A1153" s="66"/>
      <c r="B1153" s="97"/>
      <c r="C1153" s="62"/>
    </row>
    <row r="1154">
      <c r="A1154" s="66"/>
      <c r="B1154" s="97"/>
      <c r="C1154" s="62"/>
    </row>
    <row r="1155">
      <c r="A1155" s="66"/>
      <c r="B1155" s="97"/>
      <c r="C1155" s="62"/>
    </row>
    <row r="1156">
      <c r="A1156" s="66"/>
      <c r="B1156" s="97"/>
      <c r="C1156" s="62"/>
    </row>
    <row r="1157">
      <c r="A1157" s="66"/>
      <c r="B1157" s="97"/>
      <c r="C1157" s="62"/>
    </row>
    <row r="1158">
      <c r="A1158" s="66"/>
      <c r="B1158" s="97"/>
      <c r="C1158" s="62"/>
    </row>
    <row r="1159">
      <c r="A1159" s="66"/>
      <c r="B1159" s="97"/>
      <c r="C1159" s="62"/>
    </row>
    <row r="1160">
      <c r="A1160" s="66"/>
      <c r="B1160" s="97"/>
      <c r="C1160" s="62"/>
    </row>
    <row r="1161">
      <c r="A1161" s="66"/>
      <c r="B1161" s="97"/>
      <c r="C1161" s="62"/>
    </row>
    <row r="1162">
      <c r="A1162" s="66"/>
      <c r="B1162" s="97"/>
      <c r="C1162" s="62"/>
    </row>
    <row r="1163">
      <c r="A1163" s="66"/>
      <c r="B1163" s="92"/>
    </row>
    <row r="1164">
      <c r="A1164" s="66"/>
      <c r="B1164" s="92"/>
    </row>
    <row r="1165">
      <c r="A1165" s="66"/>
      <c r="B1165" s="92"/>
    </row>
    <row r="1166">
      <c r="A1166" s="66"/>
      <c r="B1166" s="92"/>
    </row>
    <row r="1167">
      <c r="A1167" s="66"/>
      <c r="B1167" s="92"/>
    </row>
    <row r="1168">
      <c r="A1168" s="66"/>
      <c r="B1168" s="92"/>
    </row>
    <row r="1169">
      <c r="A1169" s="66"/>
      <c r="B1169" s="92"/>
    </row>
    <row r="1170">
      <c r="A1170" s="66"/>
      <c r="B1170" s="92"/>
    </row>
    <row r="1171">
      <c r="A1171" s="66"/>
      <c r="B1171" s="92"/>
    </row>
    <row r="1172">
      <c r="A1172" s="66"/>
      <c r="B1172" s="92"/>
    </row>
    <row r="1173">
      <c r="A1173" s="66"/>
      <c r="B1173" s="92"/>
    </row>
    <row r="1174">
      <c r="A1174" s="66"/>
      <c r="B1174" s="92"/>
    </row>
    <row r="1175">
      <c r="A1175" s="66"/>
      <c r="B1175" s="92"/>
    </row>
    <row r="1176">
      <c r="A1176" s="66"/>
      <c r="B1176" s="92"/>
    </row>
    <row r="1177">
      <c r="A1177" s="66"/>
      <c r="B1177" s="92"/>
    </row>
    <row r="1178">
      <c r="A1178" s="66"/>
      <c r="B1178" s="92"/>
    </row>
    <row r="1179">
      <c r="A1179" s="66"/>
      <c r="B1179" s="92"/>
    </row>
    <row r="1180">
      <c r="A1180" s="66"/>
      <c r="B1180" s="92"/>
    </row>
    <row r="1181">
      <c r="A1181" s="66"/>
      <c r="B1181" s="92"/>
    </row>
    <row r="1182">
      <c r="A1182" s="66"/>
      <c r="B1182" s="92"/>
    </row>
    <row r="1183">
      <c r="A1183" s="66"/>
      <c r="B1183" s="92"/>
    </row>
    <row r="1184">
      <c r="A1184" s="66"/>
      <c r="B1184" s="92"/>
    </row>
    <row r="1185">
      <c r="A1185" s="66"/>
      <c r="B1185" s="92"/>
    </row>
    <row r="1186">
      <c r="A1186" s="66"/>
      <c r="B1186" s="92"/>
    </row>
    <row r="1187">
      <c r="A1187" s="66"/>
      <c r="B1187" s="92"/>
    </row>
    <row r="1188">
      <c r="A1188" s="66"/>
      <c r="B1188" s="92"/>
    </row>
    <row r="1189">
      <c r="A1189" s="66"/>
      <c r="B1189" s="92"/>
    </row>
    <row r="1190">
      <c r="A1190" s="66"/>
      <c r="B1190" s="92"/>
    </row>
    <row r="1191">
      <c r="A1191" s="66"/>
      <c r="B1191" s="92"/>
    </row>
    <row r="1192">
      <c r="A1192" s="66"/>
      <c r="B1192" s="92"/>
    </row>
    <row r="1193">
      <c r="A1193" s="66"/>
      <c r="B1193" s="92"/>
    </row>
    <row r="1194">
      <c r="A1194" s="66"/>
      <c r="B1194" s="92"/>
    </row>
    <row r="1195">
      <c r="A1195" s="66"/>
      <c r="B1195" s="92"/>
    </row>
    <row r="1196">
      <c r="A1196" s="66"/>
      <c r="B1196" s="92"/>
    </row>
    <row r="1197">
      <c r="A1197" s="66"/>
      <c r="B1197" s="92"/>
    </row>
    <row r="1198">
      <c r="A1198" s="66"/>
      <c r="B1198" s="92"/>
    </row>
    <row r="1199">
      <c r="A1199" s="66"/>
      <c r="B1199" s="92"/>
    </row>
    <row r="1200">
      <c r="A1200" s="66"/>
      <c r="B1200" s="92"/>
    </row>
    <row r="1201">
      <c r="A1201" s="66"/>
      <c r="B1201" s="92"/>
    </row>
    <row r="1202">
      <c r="A1202" s="66"/>
      <c r="B1202" s="92"/>
    </row>
    <row r="1203">
      <c r="A1203" s="66"/>
      <c r="B1203" s="92"/>
    </row>
    <row r="1204">
      <c r="A1204" s="66"/>
      <c r="B1204" s="92"/>
    </row>
    <row r="1205">
      <c r="A1205" s="66"/>
      <c r="B1205" s="92"/>
    </row>
    <row r="1206">
      <c r="A1206" s="66"/>
      <c r="B1206" s="92"/>
    </row>
    <row r="1207">
      <c r="A1207" s="66"/>
      <c r="B1207" s="92"/>
    </row>
    <row r="1208">
      <c r="A1208" s="66"/>
      <c r="B1208" s="92"/>
    </row>
    <row r="1209">
      <c r="A1209" s="66"/>
      <c r="B1209" s="92"/>
    </row>
    <row r="1210">
      <c r="A1210" s="66"/>
      <c r="B1210" s="92"/>
    </row>
    <row r="1211">
      <c r="A1211" s="66"/>
      <c r="B1211" s="92"/>
    </row>
    <row r="1212">
      <c r="A1212" s="66"/>
      <c r="B1212" s="92"/>
    </row>
    <row r="1213">
      <c r="A1213" s="66"/>
      <c r="B1213" s="92"/>
    </row>
    <row r="1214">
      <c r="A1214" s="66"/>
      <c r="B1214" s="92"/>
    </row>
    <row r="1215">
      <c r="A1215" s="66"/>
      <c r="B1215" s="92"/>
    </row>
    <row r="1216">
      <c r="A1216" s="66"/>
      <c r="B1216" s="92"/>
    </row>
    <row r="1217">
      <c r="A1217" s="66"/>
      <c r="B1217" s="92"/>
    </row>
    <row r="1218">
      <c r="A1218" s="66"/>
      <c r="B1218" s="92"/>
    </row>
    <row r="1219">
      <c r="A1219" s="66"/>
      <c r="B1219" s="92"/>
    </row>
    <row r="1220">
      <c r="A1220" s="66"/>
      <c r="B1220" s="92"/>
    </row>
    <row r="1221">
      <c r="A1221" s="66"/>
      <c r="B1221" s="92"/>
    </row>
    <row r="1222">
      <c r="A1222" s="66"/>
      <c r="B1222" s="92"/>
    </row>
    <row r="1223">
      <c r="A1223" s="66"/>
      <c r="B1223" s="92"/>
    </row>
    <row r="1224">
      <c r="A1224" s="66"/>
      <c r="B1224" s="92"/>
    </row>
    <row r="1225">
      <c r="A1225" s="66"/>
      <c r="B1225" s="92"/>
    </row>
    <row r="1226">
      <c r="A1226" s="66"/>
      <c r="B1226" s="92"/>
    </row>
    <row r="1227">
      <c r="A1227" s="66"/>
      <c r="B1227" s="92"/>
    </row>
    <row r="1228">
      <c r="A1228" s="66"/>
      <c r="B1228" s="92"/>
    </row>
    <row r="1229">
      <c r="A1229" s="66"/>
      <c r="B1229" s="92"/>
    </row>
    <row r="1230">
      <c r="A1230" s="66"/>
      <c r="B1230" s="92"/>
    </row>
    <row r="1231">
      <c r="A1231" s="66"/>
      <c r="B1231" s="92"/>
    </row>
    <row r="1232">
      <c r="A1232" s="66"/>
      <c r="B1232" s="92"/>
    </row>
    <row r="1233">
      <c r="A1233" s="66"/>
      <c r="B1233" s="92"/>
    </row>
    <row r="1234">
      <c r="A1234" s="66"/>
      <c r="B1234" s="92"/>
    </row>
    <row r="1235">
      <c r="A1235" s="66"/>
      <c r="B1235" s="92"/>
    </row>
    <row r="1236">
      <c r="A1236" s="66"/>
      <c r="B1236" s="92"/>
    </row>
    <row r="1237">
      <c r="A1237" s="66"/>
      <c r="B1237" s="92"/>
    </row>
    <row r="1238">
      <c r="A1238" s="66"/>
      <c r="B1238" s="92"/>
    </row>
    <row r="1239">
      <c r="A1239" s="66"/>
      <c r="B1239" s="92"/>
    </row>
    <row r="1240">
      <c r="A1240" s="66"/>
      <c r="B1240" s="92"/>
    </row>
    <row r="1241">
      <c r="A1241" s="66"/>
      <c r="B1241" s="92"/>
    </row>
    <row r="1242">
      <c r="A1242" s="66"/>
      <c r="B1242" s="92"/>
    </row>
    <row r="1243">
      <c r="A1243" s="66"/>
      <c r="B1243" s="92"/>
    </row>
    <row r="1244">
      <c r="A1244" s="66"/>
      <c r="B1244" s="92"/>
    </row>
    <row r="1245">
      <c r="A1245" s="66"/>
      <c r="B1245" s="92"/>
    </row>
    <row r="1246">
      <c r="A1246" s="66"/>
      <c r="B1246" s="92"/>
    </row>
    <row r="1247">
      <c r="A1247" s="66"/>
      <c r="B1247" s="92"/>
    </row>
    <row r="1248">
      <c r="A1248" s="66"/>
      <c r="B1248" s="92"/>
    </row>
    <row r="1249">
      <c r="A1249" s="66"/>
      <c r="B1249" s="92"/>
    </row>
    <row r="1250">
      <c r="A1250" s="66"/>
      <c r="B1250" s="92"/>
    </row>
    <row r="1251">
      <c r="A1251" s="66"/>
      <c r="B1251" s="92"/>
    </row>
    <row r="1252">
      <c r="A1252" s="66"/>
      <c r="B1252" s="92"/>
    </row>
    <row r="1253">
      <c r="A1253" s="66"/>
      <c r="B1253" s="92"/>
    </row>
    <row r="1254">
      <c r="A1254" s="66"/>
      <c r="B1254" s="92"/>
    </row>
    <row r="1255">
      <c r="A1255" s="66"/>
      <c r="B1255" s="92"/>
    </row>
    <row r="1256">
      <c r="A1256" s="66"/>
      <c r="B1256" s="92"/>
    </row>
    <row r="1257">
      <c r="A1257" s="66"/>
      <c r="B1257" s="92"/>
    </row>
    <row r="1258">
      <c r="A1258" s="66"/>
      <c r="B1258" s="92"/>
    </row>
    <row r="1259">
      <c r="A1259" s="66"/>
      <c r="B1259" s="92"/>
    </row>
    <row r="1260">
      <c r="A1260" s="66"/>
      <c r="B1260" s="92"/>
    </row>
    <row r="1261">
      <c r="A1261" s="66"/>
      <c r="B1261" s="92"/>
    </row>
    <row r="1262">
      <c r="A1262" s="66"/>
      <c r="B1262" s="92"/>
    </row>
    <row r="1263">
      <c r="A1263" s="66"/>
      <c r="B1263" s="92"/>
    </row>
    <row r="1264">
      <c r="A1264" s="66"/>
      <c r="B1264" s="92"/>
    </row>
    <row r="1265">
      <c r="A1265" s="66"/>
      <c r="B1265" s="92"/>
    </row>
    <row r="1266">
      <c r="A1266" s="66"/>
      <c r="B1266" s="92"/>
    </row>
    <row r="1267">
      <c r="A1267" s="66"/>
      <c r="B1267" s="92"/>
    </row>
    <row r="1268">
      <c r="A1268" s="66"/>
      <c r="B1268" s="92"/>
    </row>
    <row r="1269">
      <c r="A1269" s="66"/>
      <c r="B1269" s="92"/>
    </row>
    <row r="1270">
      <c r="A1270" s="66"/>
      <c r="B1270" s="92"/>
    </row>
    <row r="1271">
      <c r="A1271" s="66"/>
      <c r="B1271" s="92"/>
    </row>
    <row r="1272">
      <c r="A1272" s="66"/>
      <c r="B1272" s="92"/>
    </row>
    <row r="1273">
      <c r="A1273" s="66"/>
      <c r="B1273" s="92"/>
    </row>
    <row r="1274">
      <c r="A1274" s="66"/>
      <c r="B1274" s="92"/>
    </row>
    <row r="1275">
      <c r="A1275" s="66"/>
      <c r="B1275" s="92"/>
    </row>
    <row r="1276">
      <c r="A1276" s="66"/>
      <c r="B1276" s="92"/>
    </row>
    <row r="1277">
      <c r="A1277" s="66"/>
      <c r="B1277" s="92"/>
    </row>
    <row r="1278">
      <c r="A1278" s="66"/>
      <c r="B1278" s="92"/>
    </row>
    <row r="1279">
      <c r="A1279" s="66"/>
      <c r="B1279" s="92"/>
    </row>
    <row r="1280">
      <c r="A1280" s="66"/>
      <c r="B1280" s="92"/>
    </row>
    <row r="1281">
      <c r="A1281" s="66"/>
      <c r="B1281" s="92"/>
    </row>
    <row r="1282">
      <c r="A1282" s="66"/>
      <c r="B1282" s="92"/>
    </row>
    <row r="1283">
      <c r="A1283" s="66"/>
      <c r="B1283" s="92"/>
    </row>
    <row r="1284">
      <c r="A1284" s="66"/>
      <c r="B1284" s="92"/>
    </row>
    <row r="1285">
      <c r="A1285" s="66"/>
      <c r="B1285" s="92"/>
    </row>
    <row r="1286">
      <c r="A1286" s="66"/>
      <c r="B1286" s="92"/>
    </row>
    <row r="1287">
      <c r="A1287" s="66"/>
      <c r="B1287" s="92"/>
    </row>
    <row r="1288">
      <c r="A1288" s="66"/>
      <c r="B1288" s="92"/>
    </row>
    <row r="1289">
      <c r="A1289" s="66"/>
      <c r="B1289" s="92"/>
    </row>
    <row r="1290">
      <c r="A1290" s="66"/>
      <c r="B1290" s="92"/>
    </row>
    <row r="1291">
      <c r="A1291" s="66"/>
      <c r="B1291" s="92"/>
    </row>
    <row r="1292">
      <c r="A1292" s="66"/>
      <c r="B1292" s="92"/>
    </row>
    <row r="1293">
      <c r="A1293" s="66"/>
      <c r="B1293" s="92"/>
    </row>
    <row r="1294">
      <c r="A1294" s="66"/>
      <c r="B1294" s="92"/>
    </row>
    <row r="1295">
      <c r="A1295" s="66"/>
      <c r="B1295" s="92"/>
    </row>
    <row r="1296">
      <c r="A1296" s="66"/>
      <c r="B1296" s="92"/>
    </row>
    <row r="1297">
      <c r="A1297" s="66"/>
      <c r="B1297" s="92"/>
    </row>
    <row r="1298">
      <c r="A1298" s="66"/>
      <c r="B1298" s="92"/>
    </row>
    <row r="1299">
      <c r="A1299" s="66"/>
      <c r="B1299" s="92"/>
    </row>
    <row r="1300">
      <c r="A1300" s="66"/>
      <c r="B1300" s="92"/>
    </row>
    <row r="1301">
      <c r="A1301" s="66"/>
      <c r="B1301" s="92"/>
    </row>
    <row r="1302">
      <c r="A1302" s="66"/>
      <c r="B1302" s="92"/>
    </row>
    <row r="1303">
      <c r="A1303" s="66"/>
      <c r="B1303" s="92"/>
    </row>
    <row r="1304">
      <c r="A1304" s="66"/>
      <c r="B1304" s="92"/>
    </row>
    <row r="1305">
      <c r="A1305" s="66"/>
      <c r="B1305" s="92"/>
    </row>
    <row r="1306">
      <c r="A1306" s="66"/>
      <c r="B1306" s="92"/>
    </row>
    <row r="1307">
      <c r="A1307" s="66"/>
      <c r="B1307" s="92"/>
    </row>
    <row r="1308">
      <c r="A1308" s="66"/>
      <c r="B1308" s="92"/>
    </row>
    <row r="1309">
      <c r="A1309" s="66"/>
      <c r="B1309" s="92"/>
    </row>
    <row r="1310">
      <c r="A1310" s="66"/>
      <c r="B1310" s="92"/>
    </row>
    <row r="1311">
      <c r="A1311" s="66"/>
      <c r="B1311" s="92"/>
    </row>
    <row r="1312">
      <c r="A1312" s="66"/>
      <c r="B1312" s="92"/>
    </row>
    <row r="1313">
      <c r="A1313" s="66"/>
      <c r="B1313" s="92"/>
    </row>
    <row r="1314">
      <c r="A1314" s="66"/>
      <c r="B1314" s="92"/>
    </row>
    <row r="1315">
      <c r="A1315" s="66"/>
      <c r="B1315" s="92"/>
    </row>
    <row r="1316">
      <c r="A1316" s="66"/>
      <c r="B1316" s="92"/>
    </row>
    <row r="1317">
      <c r="A1317" s="66"/>
      <c r="B1317" s="92"/>
    </row>
    <row r="1318">
      <c r="A1318" s="66"/>
      <c r="B1318" s="92"/>
    </row>
    <row r="1319">
      <c r="A1319" s="66"/>
      <c r="B1319" s="92"/>
    </row>
    <row r="1320">
      <c r="A1320" s="66"/>
      <c r="B1320" s="92"/>
    </row>
    <row r="1321">
      <c r="A1321" s="66"/>
      <c r="B1321" s="92"/>
    </row>
    <row r="1322">
      <c r="A1322" s="66"/>
      <c r="B1322" s="92"/>
    </row>
    <row r="1323">
      <c r="A1323" s="66"/>
      <c r="B1323" s="92"/>
    </row>
    <row r="1324">
      <c r="A1324" s="66"/>
      <c r="B1324" s="92"/>
    </row>
    <row r="1325">
      <c r="A1325" s="66"/>
      <c r="B1325" s="92"/>
    </row>
    <row r="1326">
      <c r="A1326" s="66"/>
      <c r="B1326" s="92"/>
    </row>
    <row r="1327">
      <c r="A1327" s="66"/>
      <c r="B1327" s="92"/>
    </row>
    <row r="1328">
      <c r="A1328" s="66"/>
      <c r="B1328" s="92"/>
    </row>
    <row r="1329">
      <c r="A1329" s="66"/>
      <c r="B1329" s="92"/>
    </row>
    <row r="1330">
      <c r="A1330" s="66"/>
      <c r="B1330" s="92"/>
    </row>
    <row r="1331">
      <c r="A1331" s="66"/>
      <c r="B1331" s="92"/>
    </row>
    <row r="1332">
      <c r="A1332" s="66"/>
      <c r="B1332" s="92"/>
    </row>
    <row r="1333">
      <c r="A1333" s="66"/>
      <c r="B1333" s="92"/>
    </row>
    <row r="1334">
      <c r="A1334" s="66"/>
      <c r="B1334" s="92"/>
    </row>
    <row r="1335">
      <c r="A1335" s="66"/>
      <c r="B1335" s="92"/>
    </row>
    <row r="1336">
      <c r="A1336" s="66"/>
      <c r="B1336" s="92"/>
    </row>
    <row r="1337">
      <c r="A1337" s="66"/>
      <c r="B1337" s="92"/>
    </row>
    <row r="1338">
      <c r="A1338" s="66"/>
      <c r="B1338" s="92"/>
    </row>
    <row r="1339">
      <c r="A1339" s="66"/>
      <c r="B1339" s="92"/>
    </row>
    <row r="1340">
      <c r="A1340" s="66"/>
      <c r="B1340" s="92"/>
    </row>
    <row r="1341">
      <c r="A1341" s="66"/>
      <c r="B1341" s="92"/>
    </row>
    <row r="1342">
      <c r="A1342" s="66"/>
      <c r="B1342" s="92"/>
    </row>
    <row r="1343">
      <c r="A1343" s="66"/>
      <c r="B1343" s="92"/>
    </row>
    <row r="1344">
      <c r="A1344" s="66"/>
      <c r="B1344" s="92"/>
    </row>
    <row r="1345">
      <c r="A1345" s="66"/>
      <c r="B1345" s="92"/>
    </row>
    <row r="1346">
      <c r="A1346" s="66"/>
      <c r="B1346" s="92"/>
    </row>
    <row r="1347">
      <c r="A1347" s="66"/>
      <c r="B1347" s="92"/>
    </row>
    <row r="1348">
      <c r="A1348" s="66"/>
      <c r="B1348" s="92"/>
    </row>
    <row r="1349">
      <c r="A1349" s="66"/>
      <c r="B1349" s="92"/>
    </row>
    <row r="1350">
      <c r="A1350" s="66"/>
      <c r="B1350" s="92"/>
    </row>
    <row r="1351">
      <c r="A1351" s="66"/>
      <c r="B1351" s="92"/>
    </row>
    <row r="1352">
      <c r="A1352" s="66"/>
      <c r="B1352" s="92"/>
    </row>
    <row r="1353">
      <c r="A1353" s="66"/>
      <c r="B1353" s="92"/>
    </row>
    <row r="1354">
      <c r="A1354" s="66"/>
      <c r="B1354" s="92"/>
    </row>
    <row r="1355">
      <c r="A1355" s="66"/>
      <c r="B1355" s="92"/>
    </row>
    <row r="1356">
      <c r="A1356" s="66"/>
      <c r="B1356" s="92"/>
    </row>
    <row r="1357">
      <c r="A1357" s="66"/>
      <c r="B1357" s="92"/>
    </row>
    <row r="1358">
      <c r="A1358" s="66"/>
      <c r="B1358" s="92"/>
    </row>
    <row r="1359">
      <c r="A1359" s="66"/>
      <c r="B1359" s="92"/>
    </row>
    <row r="1360">
      <c r="A1360" s="66"/>
      <c r="B1360" s="92"/>
    </row>
    <row r="1361">
      <c r="A1361" s="66"/>
      <c r="B1361" s="92"/>
    </row>
    <row r="1362">
      <c r="A1362" s="66"/>
      <c r="B1362" s="92"/>
    </row>
    <row r="1363">
      <c r="A1363" s="66"/>
      <c r="B1363" s="92"/>
    </row>
    <row r="1364">
      <c r="A1364" s="66"/>
      <c r="B1364" s="92"/>
    </row>
    <row r="1365">
      <c r="A1365" s="66"/>
      <c r="B1365" s="92"/>
    </row>
    <row r="1366">
      <c r="A1366" s="66"/>
      <c r="B1366" s="92"/>
    </row>
    <row r="1367">
      <c r="A1367" s="66"/>
      <c r="B1367" s="92"/>
    </row>
    <row r="1368">
      <c r="A1368" s="66"/>
      <c r="B1368" s="92"/>
    </row>
    <row r="1369">
      <c r="A1369" s="66"/>
      <c r="B1369" s="92"/>
    </row>
    <row r="1370">
      <c r="A1370" s="66"/>
      <c r="B1370" s="92"/>
    </row>
    <row r="1371">
      <c r="A1371" s="66"/>
      <c r="B1371" s="92"/>
    </row>
    <row r="1372">
      <c r="A1372" s="66"/>
      <c r="B1372" s="92"/>
    </row>
    <row r="1373">
      <c r="A1373" s="66"/>
      <c r="B1373" s="92"/>
    </row>
    <row r="1374">
      <c r="A1374" s="66"/>
      <c r="B1374" s="92"/>
    </row>
    <row r="1375">
      <c r="A1375" s="66"/>
      <c r="B1375" s="92"/>
    </row>
    <row r="1376">
      <c r="A1376" s="66"/>
      <c r="B1376" s="92"/>
    </row>
    <row r="1377">
      <c r="A1377" s="66"/>
      <c r="B1377" s="92"/>
    </row>
    <row r="1378">
      <c r="A1378" s="66"/>
      <c r="B1378" s="92"/>
    </row>
    <row r="1379">
      <c r="A1379" s="66"/>
      <c r="B1379" s="92"/>
    </row>
    <row r="1380">
      <c r="A1380" s="66"/>
      <c r="B1380" s="92"/>
    </row>
    <row r="1381">
      <c r="A1381" s="66"/>
      <c r="B1381" s="92"/>
    </row>
    <row r="1382">
      <c r="A1382" s="66"/>
      <c r="B1382" s="92"/>
    </row>
    <row r="1383">
      <c r="A1383" s="66"/>
      <c r="B1383" s="92"/>
    </row>
    <row r="1384">
      <c r="A1384" s="66"/>
      <c r="B1384" s="92"/>
    </row>
    <row r="1385">
      <c r="A1385" s="66"/>
      <c r="B1385" s="92"/>
    </row>
    <row r="1386">
      <c r="A1386" s="66"/>
      <c r="B1386" s="92"/>
    </row>
    <row r="1387">
      <c r="A1387" s="66"/>
      <c r="B1387" s="92"/>
    </row>
    <row r="1388">
      <c r="A1388" s="66"/>
      <c r="B1388" s="92"/>
    </row>
    <row r="1389">
      <c r="A1389" s="66"/>
      <c r="B1389" s="92"/>
    </row>
    <row r="1390">
      <c r="A1390" s="66"/>
      <c r="B1390" s="92"/>
    </row>
    <row r="1391">
      <c r="A1391" s="66"/>
      <c r="B1391" s="92"/>
    </row>
    <row r="1392">
      <c r="A1392" s="66"/>
      <c r="B1392" s="92"/>
    </row>
    <row r="1393">
      <c r="A1393" s="66"/>
      <c r="B1393" s="92"/>
    </row>
    <row r="1394">
      <c r="A1394" s="66"/>
      <c r="B1394" s="92"/>
    </row>
    <row r="1395">
      <c r="A1395" s="66"/>
      <c r="B1395" s="92"/>
    </row>
    <row r="1396">
      <c r="A1396" s="66"/>
      <c r="B1396" s="92"/>
    </row>
    <row r="1397">
      <c r="A1397" s="66"/>
      <c r="B1397" s="92"/>
    </row>
    <row r="1398">
      <c r="A1398" s="66"/>
      <c r="B1398" s="92"/>
    </row>
    <row r="1399">
      <c r="A1399" s="66"/>
      <c r="B1399" s="92"/>
    </row>
    <row r="1400">
      <c r="A1400" s="66"/>
      <c r="B1400" s="92"/>
    </row>
    <row r="1401">
      <c r="A1401" s="66"/>
      <c r="B1401" s="92"/>
    </row>
    <row r="1402">
      <c r="A1402" s="66"/>
      <c r="B1402" s="92"/>
    </row>
    <row r="1403">
      <c r="A1403" s="66"/>
      <c r="B1403" s="92"/>
    </row>
    <row r="1404">
      <c r="A1404" s="66"/>
      <c r="B1404" s="92"/>
    </row>
    <row r="1405">
      <c r="A1405" s="66"/>
      <c r="B1405" s="92"/>
    </row>
    <row r="1406">
      <c r="A1406" s="66"/>
      <c r="B1406" s="92"/>
    </row>
    <row r="1407">
      <c r="A1407" s="66"/>
      <c r="B1407" s="92"/>
    </row>
    <row r="1408">
      <c r="A1408" s="66"/>
      <c r="B1408" s="92"/>
    </row>
    <row r="1409">
      <c r="A1409" s="66"/>
      <c r="B1409" s="92"/>
    </row>
    <row r="1410">
      <c r="A1410" s="66"/>
      <c r="B1410" s="92"/>
    </row>
    <row r="1411">
      <c r="A1411" s="66"/>
      <c r="B1411" s="92"/>
    </row>
    <row r="1412">
      <c r="A1412" s="66"/>
      <c r="B1412" s="92"/>
    </row>
    <row r="1413">
      <c r="A1413" s="66"/>
      <c r="B1413" s="92"/>
    </row>
    <row r="1414">
      <c r="A1414" s="66"/>
      <c r="B1414" s="92"/>
    </row>
    <row r="1415">
      <c r="A1415" s="66"/>
      <c r="B1415" s="92"/>
    </row>
    <row r="1416">
      <c r="A1416" s="66"/>
      <c r="B1416" s="92"/>
    </row>
    <row r="1417">
      <c r="A1417" s="66"/>
      <c r="B1417" s="92"/>
    </row>
    <row r="1418">
      <c r="A1418" s="66"/>
      <c r="B1418" s="92"/>
    </row>
    <row r="1419">
      <c r="A1419" s="66"/>
      <c r="B1419" s="92"/>
    </row>
    <row r="1420">
      <c r="A1420" s="66"/>
      <c r="B1420" s="92"/>
    </row>
    <row r="1421">
      <c r="A1421" s="66"/>
      <c r="B1421" s="92"/>
    </row>
    <row r="1422">
      <c r="A1422" s="66"/>
      <c r="B1422" s="92"/>
    </row>
    <row r="1423">
      <c r="A1423" s="66"/>
      <c r="B1423" s="92"/>
    </row>
    <row r="1424">
      <c r="A1424" s="66"/>
      <c r="B1424" s="92"/>
    </row>
    <row r="1425">
      <c r="A1425" s="66"/>
      <c r="B1425" s="92"/>
    </row>
    <row r="1426">
      <c r="A1426" s="66"/>
      <c r="B1426" s="92"/>
    </row>
    <row r="1427">
      <c r="A1427" s="66"/>
      <c r="B1427" s="92"/>
    </row>
    <row r="1428">
      <c r="A1428" s="66"/>
      <c r="B1428" s="92"/>
    </row>
    <row r="1429">
      <c r="A1429" s="66"/>
      <c r="B1429" s="92"/>
    </row>
    <row r="1430">
      <c r="A1430" s="66"/>
      <c r="B1430" s="92"/>
    </row>
    <row r="1431">
      <c r="A1431" s="66"/>
      <c r="B1431" s="92"/>
    </row>
    <row r="1432">
      <c r="A1432" s="66"/>
      <c r="B1432" s="92"/>
    </row>
    <row r="1433">
      <c r="A1433" s="66"/>
      <c r="B1433" s="92"/>
    </row>
    <row r="1434">
      <c r="A1434" s="66"/>
      <c r="B1434" s="92"/>
    </row>
    <row r="1435">
      <c r="A1435" s="66"/>
      <c r="B1435" s="92"/>
    </row>
    <row r="1436">
      <c r="A1436" s="66"/>
      <c r="B1436" s="92"/>
    </row>
    <row r="1437">
      <c r="A1437" s="66"/>
      <c r="B1437" s="92"/>
    </row>
    <row r="1438">
      <c r="A1438" s="66"/>
      <c r="B1438" s="92"/>
    </row>
    <row r="1439">
      <c r="A1439" s="66"/>
      <c r="B1439" s="92"/>
    </row>
    <row r="1440">
      <c r="A1440" s="66"/>
      <c r="B1440" s="92"/>
    </row>
    <row r="1441">
      <c r="A1441" s="66"/>
      <c r="B1441" s="92"/>
    </row>
    <row r="1442">
      <c r="A1442" s="66"/>
      <c r="B1442" s="92"/>
    </row>
    <row r="1443">
      <c r="A1443" s="66"/>
      <c r="B1443" s="92"/>
    </row>
    <row r="1444">
      <c r="A1444" s="66"/>
      <c r="B1444" s="92"/>
    </row>
    <row r="1445">
      <c r="A1445" s="66"/>
      <c r="B1445" s="92"/>
    </row>
    <row r="1446">
      <c r="A1446" s="66"/>
      <c r="B1446" s="92"/>
    </row>
    <row r="1447">
      <c r="A1447" s="66"/>
      <c r="B1447" s="92"/>
    </row>
    <row r="1448">
      <c r="A1448" s="66"/>
      <c r="B1448" s="92"/>
    </row>
    <row r="1449">
      <c r="A1449" s="66"/>
      <c r="B1449" s="92"/>
    </row>
    <row r="1450">
      <c r="A1450" s="66"/>
      <c r="B1450" s="92"/>
    </row>
    <row r="1451">
      <c r="A1451" s="66"/>
      <c r="B1451" s="92"/>
    </row>
    <row r="1452">
      <c r="A1452" s="66"/>
      <c r="B1452" s="92"/>
    </row>
    <row r="1453">
      <c r="A1453" s="66"/>
      <c r="B1453" s="92"/>
    </row>
    <row r="1454">
      <c r="A1454" s="66"/>
      <c r="B1454" s="92"/>
    </row>
    <row r="1455">
      <c r="A1455" s="66"/>
      <c r="B1455" s="92"/>
    </row>
    <row r="1456">
      <c r="A1456" s="66"/>
      <c r="B1456" s="92"/>
    </row>
    <row r="1457">
      <c r="A1457" s="66"/>
      <c r="B1457" s="92"/>
    </row>
    <row r="1458">
      <c r="A1458" s="66"/>
      <c r="B1458" s="92"/>
    </row>
    <row r="1459">
      <c r="A1459" s="66"/>
      <c r="B1459" s="92"/>
    </row>
    <row r="1460">
      <c r="A1460" s="66"/>
      <c r="B1460" s="92"/>
    </row>
    <row r="1461">
      <c r="A1461" s="66"/>
      <c r="B1461" s="92"/>
    </row>
    <row r="1462">
      <c r="A1462" s="66"/>
      <c r="B1462" s="92"/>
    </row>
    <row r="1463">
      <c r="A1463" s="66"/>
      <c r="B1463" s="92"/>
    </row>
    <row r="1464">
      <c r="A1464" s="66"/>
      <c r="B1464" s="92"/>
    </row>
    <row r="1465">
      <c r="A1465" s="66"/>
      <c r="B1465" s="92"/>
    </row>
    <row r="1466">
      <c r="A1466" s="66"/>
      <c r="B1466" s="92"/>
    </row>
    <row r="1467">
      <c r="A1467" s="66"/>
      <c r="B1467" s="92"/>
    </row>
    <row r="1468">
      <c r="A1468" s="66"/>
      <c r="B1468" s="92"/>
    </row>
    <row r="1469">
      <c r="A1469" s="66"/>
      <c r="B1469" s="92"/>
    </row>
    <row r="1470">
      <c r="A1470" s="66"/>
      <c r="B1470" s="92"/>
    </row>
    <row r="1471">
      <c r="A1471" s="66"/>
      <c r="B1471" s="92"/>
    </row>
    <row r="1472">
      <c r="A1472" s="66"/>
      <c r="B1472" s="92"/>
    </row>
    <row r="1473">
      <c r="A1473" s="66"/>
      <c r="B1473" s="92"/>
    </row>
    <row r="1474">
      <c r="A1474" s="66"/>
      <c r="B1474" s="92"/>
    </row>
    <row r="1475">
      <c r="A1475" s="66"/>
      <c r="B1475" s="92"/>
    </row>
    <row r="1476">
      <c r="A1476" s="66"/>
      <c r="B1476" s="92"/>
    </row>
    <row r="1477">
      <c r="A1477" s="66"/>
      <c r="B1477" s="92"/>
    </row>
    <row r="1478">
      <c r="A1478" s="66"/>
      <c r="B1478" s="92"/>
    </row>
    <row r="1479">
      <c r="A1479" s="66"/>
      <c r="B1479" s="92"/>
    </row>
    <row r="1480">
      <c r="A1480" s="66"/>
      <c r="B1480" s="92"/>
    </row>
    <row r="1481">
      <c r="A1481" s="66"/>
      <c r="B1481" s="92"/>
    </row>
    <row r="1482">
      <c r="A1482" s="66"/>
      <c r="B1482" s="92"/>
    </row>
    <row r="1483">
      <c r="A1483" s="66"/>
      <c r="B1483" s="92"/>
    </row>
    <row r="1484">
      <c r="A1484" s="66"/>
      <c r="B1484" s="92"/>
    </row>
    <row r="1485">
      <c r="A1485" s="66"/>
      <c r="B1485" s="92"/>
    </row>
    <row r="1486">
      <c r="A1486" s="66"/>
      <c r="B1486" s="92"/>
    </row>
    <row r="1487">
      <c r="A1487" s="66"/>
      <c r="B1487" s="92"/>
    </row>
    <row r="1488">
      <c r="A1488" s="66"/>
      <c r="B1488" s="92"/>
    </row>
    <row r="1489">
      <c r="A1489" s="66"/>
      <c r="B1489" s="92"/>
    </row>
    <row r="1490">
      <c r="A1490" s="66"/>
      <c r="B1490" s="92"/>
    </row>
    <row r="1491">
      <c r="A1491" s="66"/>
      <c r="B1491" s="92"/>
    </row>
    <row r="1492">
      <c r="A1492" s="66"/>
      <c r="B1492" s="92"/>
    </row>
    <row r="1493">
      <c r="A1493" s="66"/>
      <c r="B1493" s="92"/>
    </row>
    <row r="1494">
      <c r="A1494" s="66"/>
      <c r="B1494" s="92"/>
    </row>
    <row r="1495">
      <c r="A1495" s="66"/>
      <c r="B1495" s="92"/>
    </row>
    <row r="1496">
      <c r="A1496" s="66"/>
      <c r="B1496" s="92"/>
    </row>
    <row r="1497">
      <c r="A1497" s="66"/>
      <c r="B1497" s="92"/>
    </row>
    <row r="1498">
      <c r="A1498" s="66"/>
      <c r="B1498" s="92"/>
    </row>
    <row r="1499">
      <c r="A1499" s="66"/>
      <c r="B1499" s="92"/>
    </row>
    <row r="1500">
      <c r="A1500" s="66"/>
      <c r="B1500" s="92"/>
    </row>
    <row r="1501">
      <c r="A1501" s="66"/>
      <c r="B1501" s="92"/>
    </row>
    <row r="1502">
      <c r="A1502" s="66"/>
      <c r="B1502" s="92"/>
    </row>
    <row r="1503">
      <c r="A1503" s="66"/>
      <c r="B1503" s="92"/>
    </row>
    <row r="1504">
      <c r="A1504" s="66"/>
      <c r="B1504" s="92"/>
    </row>
    <row r="1505">
      <c r="A1505" s="66"/>
      <c r="B1505" s="92"/>
    </row>
    <row r="1506">
      <c r="A1506" s="66"/>
      <c r="B1506" s="92"/>
    </row>
    <row r="1507">
      <c r="A1507" s="66"/>
      <c r="B1507" s="92"/>
    </row>
    <row r="1508">
      <c r="A1508" s="66"/>
      <c r="B1508" s="92"/>
    </row>
    <row r="1509">
      <c r="A1509" s="66"/>
      <c r="B1509" s="92"/>
    </row>
    <row r="1510">
      <c r="A1510" s="66"/>
      <c r="B1510" s="92"/>
    </row>
    <row r="1511">
      <c r="A1511" s="66"/>
      <c r="B1511" s="92"/>
    </row>
    <row r="1512">
      <c r="A1512" s="66"/>
      <c r="B1512" s="92"/>
    </row>
    <row r="1513">
      <c r="A1513" s="66"/>
      <c r="B1513" s="92"/>
    </row>
    <row r="1514">
      <c r="A1514" s="66"/>
      <c r="B1514" s="92"/>
    </row>
    <row r="1515">
      <c r="A1515" s="66"/>
      <c r="B1515" s="92"/>
    </row>
    <row r="1516">
      <c r="A1516" s="66"/>
      <c r="B1516" s="92"/>
    </row>
    <row r="1517">
      <c r="A1517" s="66"/>
      <c r="B1517" s="92"/>
    </row>
    <row r="1518">
      <c r="A1518" s="66"/>
      <c r="B1518" s="92"/>
    </row>
    <row r="1519">
      <c r="A1519" s="66"/>
      <c r="B1519" s="92"/>
    </row>
    <row r="1520">
      <c r="A1520" s="66"/>
      <c r="B1520" s="92"/>
    </row>
    <row r="1521">
      <c r="A1521" s="66"/>
      <c r="B1521" s="92"/>
    </row>
    <row r="1522">
      <c r="A1522" s="66"/>
      <c r="B1522" s="92"/>
    </row>
    <row r="1523">
      <c r="A1523" s="66"/>
      <c r="B1523" s="92"/>
    </row>
    <row r="1524">
      <c r="A1524" s="66"/>
      <c r="B1524" s="92"/>
    </row>
    <row r="1525">
      <c r="A1525" s="66"/>
      <c r="B1525" s="92"/>
    </row>
    <row r="1526">
      <c r="A1526" s="66"/>
      <c r="B1526" s="92"/>
    </row>
    <row r="1527">
      <c r="A1527" s="66"/>
      <c r="B1527" s="92"/>
    </row>
    <row r="1528">
      <c r="A1528" s="66"/>
      <c r="B1528" s="92"/>
    </row>
    <row r="1529">
      <c r="A1529" s="66"/>
      <c r="B1529" s="92"/>
    </row>
    <row r="1530">
      <c r="A1530" s="66"/>
      <c r="B1530" s="92"/>
    </row>
    <row r="1531">
      <c r="A1531" s="66"/>
      <c r="B1531" s="92"/>
    </row>
    <row r="1532">
      <c r="A1532" s="66"/>
      <c r="B1532" s="92"/>
    </row>
    <row r="1533">
      <c r="A1533" s="66"/>
      <c r="B1533" s="92"/>
    </row>
    <row r="1534">
      <c r="A1534" s="66"/>
      <c r="B1534" s="92"/>
    </row>
    <row r="1535">
      <c r="A1535" s="66"/>
      <c r="B1535" s="92"/>
    </row>
    <row r="1536">
      <c r="A1536" s="66"/>
      <c r="B1536" s="92"/>
    </row>
    <row r="1537">
      <c r="A1537" s="66"/>
      <c r="B1537" s="92"/>
    </row>
    <row r="1538">
      <c r="A1538" s="66"/>
      <c r="B1538" s="92"/>
    </row>
    <row r="1539">
      <c r="A1539" s="66"/>
      <c r="B1539" s="92"/>
    </row>
    <row r="1540">
      <c r="A1540" s="66"/>
      <c r="B1540" s="92"/>
    </row>
    <row r="1541">
      <c r="A1541" s="66"/>
      <c r="B1541" s="92"/>
    </row>
    <row r="1542">
      <c r="A1542" s="66"/>
      <c r="B1542" s="92"/>
    </row>
    <row r="1543">
      <c r="A1543" s="66"/>
      <c r="B1543" s="92"/>
    </row>
    <row r="1544">
      <c r="A1544" s="66"/>
      <c r="B1544" s="92"/>
    </row>
    <row r="1545">
      <c r="A1545" s="66"/>
      <c r="B1545" s="92"/>
    </row>
    <row r="1546">
      <c r="A1546" s="66"/>
      <c r="B1546" s="92"/>
    </row>
    <row r="1547">
      <c r="A1547" s="66"/>
      <c r="B1547" s="92"/>
    </row>
    <row r="1548">
      <c r="A1548" s="66"/>
      <c r="B1548" s="92"/>
    </row>
    <row r="1549">
      <c r="A1549" s="66"/>
      <c r="B1549" s="92"/>
    </row>
    <row r="1550">
      <c r="A1550" s="66"/>
      <c r="B1550" s="92"/>
    </row>
    <row r="1551">
      <c r="A1551" s="66"/>
      <c r="B1551" s="92"/>
    </row>
    <row r="1552">
      <c r="A1552" s="66"/>
      <c r="B1552" s="92"/>
    </row>
    <row r="1553">
      <c r="A1553" s="66"/>
      <c r="B1553" s="92"/>
    </row>
    <row r="1554">
      <c r="A1554" s="66"/>
      <c r="B1554" s="92"/>
    </row>
    <row r="1555">
      <c r="A1555" s="66"/>
      <c r="B1555" s="92"/>
    </row>
    <row r="1556">
      <c r="A1556" s="66"/>
      <c r="B1556" s="92"/>
    </row>
    <row r="1557">
      <c r="A1557" s="66"/>
      <c r="B1557" s="92"/>
    </row>
    <row r="1558">
      <c r="A1558" s="66"/>
      <c r="B1558" s="92"/>
    </row>
    <row r="1559">
      <c r="A1559" s="66"/>
      <c r="B1559" s="92"/>
    </row>
    <row r="1560">
      <c r="A1560" s="66"/>
      <c r="B1560" s="92"/>
    </row>
    <row r="1561">
      <c r="A1561" s="66"/>
      <c r="B1561" s="92"/>
    </row>
    <row r="1562">
      <c r="A1562" s="66"/>
      <c r="B1562" s="92"/>
    </row>
    <row r="1563">
      <c r="A1563" s="66"/>
      <c r="B1563" s="92"/>
    </row>
    <row r="1564">
      <c r="A1564" s="66"/>
      <c r="B1564" s="92"/>
    </row>
    <row r="1565">
      <c r="A1565" s="66"/>
      <c r="B1565" s="92"/>
    </row>
    <row r="1566">
      <c r="A1566" s="66"/>
      <c r="B1566" s="92"/>
    </row>
    <row r="1567">
      <c r="A1567" s="66"/>
      <c r="B1567" s="92"/>
    </row>
    <row r="1568">
      <c r="A1568" s="66"/>
      <c r="B1568" s="92"/>
    </row>
    <row r="1569">
      <c r="A1569" s="66"/>
      <c r="B1569" s="92"/>
    </row>
    <row r="1570">
      <c r="A1570" s="66"/>
      <c r="B1570" s="92"/>
    </row>
    <row r="1571">
      <c r="A1571" s="66"/>
      <c r="B1571" s="92"/>
    </row>
    <row r="1572">
      <c r="A1572" s="66"/>
      <c r="B1572" s="92"/>
    </row>
    <row r="1573">
      <c r="A1573" s="66"/>
      <c r="B1573" s="92"/>
    </row>
    <row r="1574">
      <c r="A1574" s="66"/>
      <c r="B1574" s="92"/>
    </row>
    <row r="1575">
      <c r="A1575" s="66"/>
      <c r="B1575" s="92"/>
    </row>
    <row r="1576">
      <c r="A1576" s="66"/>
      <c r="B1576" s="92"/>
    </row>
    <row r="1577">
      <c r="A1577" s="66"/>
      <c r="B1577" s="92"/>
    </row>
    <row r="1578">
      <c r="A1578" s="66"/>
      <c r="B1578" s="92"/>
    </row>
    <row r="1579">
      <c r="A1579" s="66"/>
      <c r="B1579" s="92"/>
    </row>
    <row r="1580">
      <c r="A1580" s="66"/>
      <c r="B1580" s="92"/>
    </row>
    <row r="1581">
      <c r="A1581" s="66"/>
      <c r="B1581" s="92"/>
    </row>
    <row r="1582">
      <c r="A1582" s="66"/>
      <c r="B1582" s="92"/>
    </row>
    <row r="1583">
      <c r="A1583" s="66"/>
      <c r="B1583" s="92"/>
    </row>
    <row r="1584">
      <c r="A1584" s="66"/>
      <c r="B1584" s="92"/>
    </row>
    <row r="1585">
      <c r="A1585" s="66"/>
      <c r="B1585" s="92"/>
    </row>
    <row r="1586">
      <c r="A1586" s="66"/>
      <c r="B1586" s="92"/>
    </row>
    <row r="1587">
      <c r="A1587" s="66"/>
      <c r="B1587" s="92"/>
    </row>
    <row r="1588">
      <c r="A1588" s="66"/>
      <c r="B1588" s="92"/>
    </row>
    <row r="1589">
      <c r="A1589" s="66"/>
      <c r="B1589" s="92"/>
    </row>
    <row r="1590">
      <c r="A1590" s="66"/>
      <c r="B1590" s="92"/>
    </row>
    <row r="1591">
      <c r="A1591" s="66"/>
      <c r="B1591" s="92"/>
    </row>
    <row r="1592">
      <c r="A1592" s="66"/>
      <c r="B1592" s="92"/>
    </row>
    <row r="1593">
      <c r="A1593" s="66"/>
      <c r="B1593" s="92"/>
    </row>
    <row r="1594">
      <c r="A1594" s="66"/>
      <c r="B1594" s="92"/>
    </row>
    <row r="1595">
      <c r="A1595" s="66"/>
      <c r="B1595" s="92"/>
    </row>
    <row r="1596">
      <c r="A1596" s="66"/>
      <c r="B1596" s="92"/>
    </row>
    <row r="1597">
      <c r="A1597" s="66"/>
      <c r="B1597" s="92"/>
    </row>
    <row r="1598">
      <c r="A1598" s="66"/>
      <c r="B1598" s="92"/>
    </row>
    <row r="1599">
      <c r="A1599" s="66"/>
      <c r="B1599" s="92"/>
    </row>
    <row r="1600">
      <c r="A1600" s="66"/>
      <c r="B1600" s="92"/>
    </row>
    <row r="1601">
      <c r="A1601" s="66"/>
      <c r="B1601" s="92"/>
    </row>
    <row r="1602">
      <c r="A1602" s="66"/>
      <c r="B1602" s="92"/>
    </row>
    <row r="1603">
      <c r="A1603" s="66"/>
      <c r="B1603" s="92"/>
    </row>
    <row r="1604">
      <c r="A1604" s="66"/>
      <c r="B1604" s="92"/>
    </row>
    <row r="1605">
      <c r="A1605" s="66"/>
      <c r="B1605" s="92"/>
    </row>
    <row r="1606">
      <c r="A1606" s="66"/>
      <c r="B1606" s="92"/>
    </row>
    <row r="1607">
      <c r="A1607" s="66"/>
      <c r="B1607" s="92"/>
    </row>
    <row r="1608">
      <c r="A1608" s="66"/>
      <c r="B1608" s="92"/>
    </row>
    <row r="1609">
      <c r="A1609" s="66"/>
      <c r="B1609" s="92"/>
    </row>
    <row r="1610">
      <c r="A1610" s="66"/>
      <c r="B1610" s="92"/>
    </row>
    <row r="1611">
      <c r="A1611" s="66"/>
      <c r="B1611" s="92"/>
    </row>
    <row r="1612">
      <c r="A1612" s="66"/>
      <c r="B1612" s="92"/>
    </row>
    <row r="1613">
      <c r="A1613" s="66"/>
      <c r="B1613" s="92"/>
    </row>
    <row r="1614">
      <c r="A1614" s="66"/>
      <c r="B1614" s="92"/>
    </row>
    <row r="1615">
      <c r="A1615" s="66"/>
      <c r="B1615" s="92"/>
    </row>
    <row r="1616">
      <c r="A1616" s="66"/>
      <c r="B1616" s="92"/>
    </row>
    <row r="1617">
      <c r="A1617" s="66"/>
      <c r="B1617" s="92"/>
    </row>
    <row r="1618">
      <c r="A1618" s="66"/>
      <c r="B1618" s="92"/>
    </row>
    <row r="1619">
      <c r="A1619" s="66"/>
      <c r="B1619" s="92"/>
    </row>
    <row r="1620">
      <c r="A1620" s="66"/>
      <c r="B1620" s="92"/>
    </row>
    <row r="1621">
      <c r="A1621" s="66"/>
      <c r="B1621" s="92"/>
    </row>
    <row r="1622">
      <c r="A1622" s="66"/>
      <c r="B1622" s="92"/>
    </row>
    <row r="1623">
      <c r="A1623" s="66"/>
      <c r="B1623" s="92"/>
    </row>
    <row r="1624">
      <c r="A1624" s="66"/>
      <c r="B1624" s="92"/>
    </row>
    <row r="1625">
      <c r="A1625" s="66"/>
      <c r="B1625" s="92"/>
    </row>
    <row r="1626">
      <c r="A1626" s="66"/>
      <c r="B1626" s="92"/>
    </row>
    <row r="1627">
      <c r="A1627" s="66"/>
      <c r="B1627" s="92"/>
    </row>
    <row r="1628">
      <c r="A1628" s="66"/>
      <c r="B1628" s="92"/>
    </row>
    <row r="1629">
      <c r="A1629" s="66"/>
      <c r="B1629" s="92"/>
    </row>
    <row r="1630">
      <c r="A1630" s="66"/>
      <c r="B1630" s="92"/>
    </row>
    <row r="1631">
      <c r="A1631" s="66"/>
      <c r="B1631" s="92"/>
    </row>
    <row r="1632">
      <c r="A1632" s="66"/>
      <c r="B1632" s="92"/>
    </row>
    <row r="1633">
      <c r="A1633" s="66"/>
      <c r="B1633" s="92"/>
    </row>
    <row r="1634">
      <c r="A1634" s="66"/>
      <c r="B1634" s="92"/>
    </row>
    <row r="1635">
      <c r="A1635" s="66"/>
      <c r="B1635" s="92"/>
    </row>
    <row r="1636">
      <c r="A1636" s="66"/>
      <c r="B1636" s="92"/>
    </row>
    <row r="1637">
      <c r="A1637" s="66"/>
      <c r="B1637" s="92"/>
    </row>
    <row r="1638">
      <c r="A1638" s="66"/>
      <c r="B1638" s="92"/>
    </row>
    <row r="1639">
      <c r="A1639" s="66"/>
      <c r="B1639" s="92"/>
    </row>
    <row r="1640">
      <c r="A1640" s="66"/>
      <c r="B1640" s="92"/>
    </row>
    <row r="1641">
      <c r="A1641" s="66"/>
      <c r="B1641" s="92"/>
    </row>
    <row r="1642">
      <c r="A1642" s="66"/>
      <c r="B1642" s="92"/>
    </row>
    <row r="1643">
      <c r="A1643" s="66"/>
      <c r="B1643" s="92"/>
    </row>
    <row r="1644">
      <c r="A1644" s="66"/>
      <c r="B1644" s="92"/>
    </row>
    <row r="1645">
      <c r="A1645" s="66"/>
      <c r="B1645" s="92"/>
    </row>
    <row r="1646">
      <c r="A1646" s="66"/>
      <c r="B1646" s="92"/>
    </row>
    <row r="1647">
      <c r="A1647" s="66"/>
      <c r="B1647" s="92"/>
    </row>
    <row r="1648">
      <c r="A1648" s="66"/>
      <c r="B1648" s="92"/>
    </row>
    <row r="1649">
      <c r="A1649" s="66"/>
      <c r="B1649" s="92"/>
    </row>
    <row r="1650">
      <c r="A1650" s="66"/>
      <c r="B1650" s="92"/>
    </row>
    <row r="1651">
      <c r="A1651" s="66"/>
      <c r="B1651" s="92"/>
    </row>
    <row r="1652">
      <c r="A1652" s="66"/>
      <c r="B1652" s="92"/>
    </row>
    <row r="1653">
      <c r="A1653" s="66"/>
      <c r="B1653" s="92"/>
    </row>
    <row r="1654">
      <c r="A1654" s="66"/>
      <c r="B1654" s="92"/>
    </row>
    <row r="1655">
      <c r="A1655" s="66"/>
      <c r="B1655" s="92"/>
    </row>
    <row r="1656">
      <c r="A1656" s="66"/>
      <c r="B1656" s="92"/>
    </row>
    <row r="1657">
      <c r="A1657" s="66"/>
      <c r="B1657" s="92"/>
    </row>
    <row r="1658">
      <c r="A1658" s="66"/>
      <c r="B1658" s="92"/>
    </row>
    <row r="1659">
      <c r="A1659" s="66"/>
      <c r="B1659" s="92"/>
    </row>
    <row r="1660">
      <c r="A1660" s="66"/>
      <c r="B1660" s="92"/>
    </row>
    <row r="1661">
      <c r="A1661" s="66"/>
      <c r="B1661" s="92"/>
    </row>
    <row r="1662">
      <c r="A1662" s="66"/>
      <c r="B1662" s="92"/>
    </row>
    <row r="1663">
      <c r="A1663" s="66"/>
      <c r="B1663" s="92"/>
    </row>
    <row r="1664">
      <c r="A1664" s="66"/>
      <c r="B1664" s="92"/>
    </row>
    <row r="1665">
      <c r="A1665" s="66"/>
      <c r="B1665" s="92"/>
    </row>
    <row r="1666">
      <c r="A1666" s="66"/>
      <c r="B1666" s="92"/>
    </row>
    <row r="1667">
      <c r="A1667" s="66"/>
      <c r="B1667" s="92"/>
    </row>
    <row r="1668">
      <c r="A1668" s="66"/>
      <c r="B1668" s="92"/>
    </row>
    <row r="1669">
      <c r="A1669" s="66"/>
      <c r="B1669" s="92"/>
    </row>
    <row r="1670">
      <c r="A1670" s="66"/>
      <c r="B1670" s="92"/>
    </row>
    <row r="1671">
      <c r="A1671" s="66"/>
      <c r="B1671" s="92"/>
    </row>
    <row r="1672">
      <c r="A1672" s="66"/>
      <c r="B1672" s="92"/>
    </row>
    <row r="1673">
      <c r="A1673" s="66"/>
      <c r="B1673" s="92"/>
    </row>
    <row r="1674">
      <c r="A1674" s="66"/>
      <c r="B1674" s="92"/>
    </row>
    <row r="1675">
      <c r="A1675" s="66"/>
      <c r="B1675" s="92"/>
    </row>
    <row r="1676">
      <c r="A1676" s="66"/>
      <c r="B1676" s="92"/>
    </row>
    <row r="1677">
      <c r="A1677" s="66"/>
      <c r="B1677" s="92"/>
    </row>
    <row r="1678">
      <c r="A1678" s="66"/>
      <c r="B1678" s="92"/>
    </row>
    <row r="1679">
      <c r="A1679" s="66"/>
      <c r="B1679" s="92"/>
    </row>
    <row r="1680">
      <c r="A1680" s="66"/>
      <c r="B1680" s="92"/>
    </row>
    <row r="1681">
      <c r="A1681" s="66"/>
      <c r="B1681" s="92"/>
    </row>
    <row r="1682">
      <c r="A1682" s="66"/>
      <c r="B1682" s="92"/>
    </row>
    <row r="1683">
      <c r="A1683" s="66"/>
      <c r="B1683" s="92"/>
    </row>
    <row r="1684">
      <c r="A1684" s="66"/>
      <c r="B1684" s="92"/>
    </row>
    <row r="1685">
      <c r="A1685" s="66"/>
      <c r="B1685" s="92"/>
    </row>
    <row r="1686">
      <c r="A1686" s="66"/>
      <c r="B1686" s="92"/>
    </row>
    <row r="1687">
      <c r="A1687" s="66"/>
      <c r="B1687" s="92"/>
    </row>
    <row r="1688">
      <c r="A1688" s="66"/>
      <c r="B1688" s="92"/>
    </row>
    <row r="1689">
      <c r="A1689" s="66"/>
      <c r="B1689" s="92"/>
    </row>
    <row r="1690">
      <c r="A1690" s="66"/>
      <c r="B1690" s="92"/>
    </row>
    <row r="1691">
      <c r="A1691" s="66"/>
      <c r="B1691" s="92"/>
    </row>
    <row r="1692">
      <c r="A1692" s="66"/>
      <c r="B1692" s="92"/>
    </row>
    <row r="1693">
      <c r="A1693" s="66"/>
      <c r="B1693" s="92"/>
    </row>
    <row r="1694">
      <c r="A1694" s="66"/>
      <c r="B1694" s="92"/>
    </row>
    <row r="1695">
      <c r="A1695" s="66"/>
      <c r="B1695" s="92"/>
    </row>
    <row r="1696">
      <c r="A1696" s="66"/>
      <c r="B1696" s="92"/>
    </row>
    <row r="1697">
      <c r="A1697" s="66"/>
      <c r="B1697" s="92"/>
    </row>
    <row r="1698">
      <c r="A1698" s="66"/>
      <c r="B1698" s="92"/>
    </row>
    <row r="1699">
      <c r="A1699" s="66"/>
      <c r="B1699" s="92"/>
    </row>
    <row r="1700">
      <c r="A1700" s="66"/>
      <c r="B1700" s="92"/>
    </row>
    <row r="1701">
      <c r="A1701" s="66"/>
      <c r="B1701" s="92"/>
    </row>
    <row r="1702">
      <c r="A1702" s="66"/>
      <c r="B1702" s="92"/>
    </row>
    <row r="1703">
      <c r="A1703" s="66"/>
      <c r="B1703" s="92"/>
    </row>
    <row r="1704">
      <c r="A1704" s="66"/>
      <c r="B1704" s="92"/>
    </row>
    <row r="1705">
      <c r="A1705" s="66"/>
      <c r="B1705" s="92"/>
    </row>
    <row r="1706">
      <c r="A1706" s="66"/>
      <c r="B1706" s="92"/>
    </row>
    <row r="1707">
      <c r="A1707" s="66"/>
      <c r="B1707" s="92"/>
    </row>
    <row r="1708">
      <c r="A1708" s="66"/>
      <c r="B1708" s="92"/>
    </row>
    <row r="1709">
      <c r="A1709" s="66"/>
      <c r="B1709" s="92"/>
    </row>
    <row r="1710">
      <c r="A1710" s="66"/>
      <c r="B1710" s="92"/>
    </row>
    <row r="1711">
      <c r="A1711" s="66"/>
      <c r="B1711" s="92"/>
    </row>
    <row r="1712">
      <c r="A1712" s="66"/>
      <c r="B1712" s="92"/>
    </row>
    <row r="1713">
      <c r="A1713" s="66"/>
      <c r="B1713" s="92"/>
    </row>
    <row r="1714">
      <c r="A1714" s="66"/>
      <c r="B1714" s="92"/>
    </row>
    <row r="1715">
      <c r="A1715" s="66"/>
      <c r="B1715" s="92"/>
    </row>
    <row r="1716">
      <c r="A1716" s="66"/>
      <c r="B1716" s="92"/>
    </row>
    <row r="1717">
      <c r="A1717" s="66"/>
      <c r="B1717" s="92"/>
    </row>
    <row r="1718">
      <c r="A1718" s="66"/>
      <c r="B1718" s="92"/>
    </row>
    <row r="1719">
      <c r="A1719" s="66"/>
      <c r="B1719" s="92"/>
    </row>
    <row r="1720">
      <c r="A1720" s="66"/>
      <c r="B1720" s="92"/>
    </row>
    <row r="1721">
      <c r="A1721" s="66"/>
      <c r="B1721" s="92"/>
    </row>
    <row r="1722">
      <c r="A1722" s="66"/>
      <c r="B1722" s="92"/>
    </row>
    <row r="1723">
      <c r="A1723" s="66"/>
      <c r="B1723" s="92"/>
    </row>
    <row r="1724">
      <c r="A1724" s="66"/>
      <c r="B1724" s="92"/>
    </row>
    <row r="1725">
      <c r="A1725" s="66"/>
      <c r="B1725" s="92"/>
    </row>
    <row r="1726">
      <c r="A1726" s="66"/>
      <c r="B1726" s="92"/>
    </row>
    <row r="1727">
      <c r="A1727" s="66"/>
      <c r="B1727" s="92"/>
    </row>
    <row r="1728">
      <c r="A1728" s="66"/>
      <c r="B1728" s="92"/>
    </row>
    <row r="1729">
      <c r="A1729" s="66"/>
      <c r="B1729" s="92"/>
    </row>
    <row r="1730">
      <c r="A1730" s="66"/>
      <c r="B1730" s="92"/>
    </row>
    <row r="1731">
      <c r="A1731" s="66"/>
      <c r="B1731" s="92"/>
    </row>
    <row r="1732">
      <c r="A1732" s="66"/>
      <c r="B1732" s="92"/>
    </row>
    <row r="1733">
      <c r="A1733" s="66"/>
      <c r="B1733" s="92"/>
    </row>
    <row r="1734">
      <c r="A1734" s="66"/>
      <c r="B1734" s="92"/>
    </row>
    <row r="1735">
      <c r="A1735" s="66"/>
      <c r="B1735" s="92"/>
    </row>
    <row r="1736">
      <c r="A1736" s="66"/>
      <c r="B1736" s="92"/>
    </row>
    <row r="1737">
      <c r="A1737" s="66"/>
      <c r="B1737" s="92"/>
    </row>
    <row r="1738">
      <c r="A1738" s="66"/>
      <c r="B1738" s="92"/>
    </row>
    <row r="1739">
      <c r="A1739" s="66"/>
      <c r="B1739" s="92"/>
    </row>
    <row r="1740">
      <c r="A1740" s="66"/>
      <c r="B1740" s="92"/>
    </row>
    <row r="1741">
      <c r="A1741" s="66"/>
      <c r="B1741" s="92"/>
    </row>
    <row r="1742">
      <c r="A1742" s="66"/>
      <c r="B1742" s="92"/>
    </row>
    <row r="1743">
      <c r="A1743" s="66"/>
      <c r="B1743" s="92"/>
    </row>
    <row r="1744">
      <c r="A1744" s="66"/>
      <c r="B1744" s="92"/>
    </row>
    <row r="1745">
      <c r="A1745" s="66"/>
      <c r="B1745" s="92"/>
    </row>
    <row r="1746">
      <c r="A1746" s="66"/>
      <c r="B1746" s="92"/>
    </row>
    <row r="1747">
      <c r="A1747" s="66"/>
      <c r="B1747" s="92"/>
    </row>
    <row r="1748">
      <c r="A1748" s="66"/>
      <c r="B1748" s="92"/>
    </row>
    <row r="1749">
      <c r="A1749" s="66"/>
      <c r="B1749" s="92"/>
    </row>
    <row r="1750">
      <c r="A1750" s="66"/>
      <c r="B1750" s="92"/>
    </row>
    <row r="1751">
      <c r="A1751" s="66"/>
      <c r="B1751" s="92"/>
    </row>
    <row r="1752">
      <c r="A1752" s="66"/>
      <c r="B1752" s="92"/>
    </row>
    <row r="1753">
      <c r="A1753" s="66"/>
      <c r="B1753" s="92"/>
    </row>
    <row r="1754">
      <c r="A1754" s="66"/>
      <c r="B1754" s="92"/>
    </row>
    <row r="1755">
      <c r="A1755" s="66"/>
      <c r="B1755" s="92"/>
    </row>
    <row r="1756">
      <c r="A1756" s="66"/>
      <c r="B1756" s="92"/>
    </row>
    <row r="1757">
      <c r="A1757" s="66"/>
      <c r="B1757" s="92"/>
    </row>
    <row r="1758">
      <c r="A1758" s="66"/>
      <c r="B1758" s="92"/>
    </row>
    <row r="1759">
      <c r="A1759" s="66"/>
      <c r="B1759" s="92"/>
    </row>
    <row r="1760">
      <c r="A1760" s="66"/>
      <c r="B1760" s="92"/>
    </row>
    <row r="1761">
      <c r="A1761" s="66"/>
      <c r="B1761" s="92"/>
    </row>
    <row r="1762">
      <c r="A1762" s="66"/>
      <c r="B1762" s="92"/>
    </row>
    <row r="1763">
      <c r="A1763" s="66"/>
      <c r="B1763" s="92"/>
    </row>
    <row r="1764">
      <c r="A1764" s="66"/>
      <c r="B1764" s="92"/>
    </row>
    <row r="1765">
      <c r="A1765" s="66"/>
      <c r="B1765" s="92"/>
    </row>
    <row r="1766">
      <c r="A1766" s="66"/>
      <c r="B1766" s="92"/>
    </row>
    <row r="1767">
      <c r="A1767" s="66"/>
      <c r="B1767" s="92"/>
    </row>
    <row r="1768">
      <c r="A1768" s="66"/>
      <c r="B1768" s="92"/>
    </row>
    <row r="1769">
      <c r="A1769" s="66"/>
      <c r="B1769" s="92"/>
    </row>
    <row r="1770">
      <c r="A1770" s="66"/>
      <c r="B1770" s="92"/>
    </row>
    <row r="1771">
      <c r="A1771" s="66"/>
      <c r="B1771" s="92"/>
    </row>
    <row r="1772">
      <c r="A1772" s="66"/>
      <c r="B1772" s="92"/>
    </row>
    <row r="1773">
      <c r="A1773" s="66"/>
      <c r="B1773" s="92"/>
    </row>
    <row r="1774">
      <c r="A1774" s="66"/>
      <c r="B1774" s="92"/>
    </row>
    <row r="1775">
      <c r="A1775" s="66"/>
      <c r="B1775" s="92"/>
    </row>
    <row r="1776">
      <c r="A1776" s="66"/>
      <c r="B1776" s="92"/>
    </row>
    <row r="1777">
      <c r="A1777" s="66"/>
      <c r="B1777" s="92"/>
    </row>
    <row r="1778">
      <c r="A1778" s="66"/>
      <c r="B1778" s="92"/>
    </row>
    <row r="1779">
      <c r="A1779" s="66"/>
      <c r="B1779" s="92"/>
    </row>
    <row r="1780">
      <c r="A1780" s="66"/>
      <c r="B1780" s="92"/>
    </row>
    <row r="1781">
      <c r="A1781" s="66"/>
      <c r="B1781" s="92"/>
    </row>
    <row r="1782">
      <c r="A1782" s="66"/>
      <c r="B1782" s="92"/>
    </row>
    <row r="1783">
      <c r="A1783" s="66"/>
      <c r="B1783" s="92"/>
    </row>
    <row r="1784">
      <c r="A1784" s="66"/>
      <c r="B1784" s="92"/>
    </row>
    <row r="1785">
      <c r="A1785" s="66"/>
      <c r="B1785" s="92"/>
    </row>
    <row r="1786">
      <c r="A1786" s="66"/>
      <c r="B1786" s="92"/>
    </row>
    <row r="1787">
      <c r="A1787" s="66"/>
      <c r="B1787" s="92"/>
    </row>
    <row r="1788">
      <c r="A1788" s="66"/>
      <c r="B1788" s="92"/>
    </row>
    <row r="1789">
      <c r="A1789" s="66"/>
      <c r="B1789" s="92"/>
    </row>
    <row r="1790">
      <c r="A1790" s="66"/>
      <c r="B1790" s="92"/>
    </row>
    <row r="1791">
      <c r="A1791" s="66"/>
      <c r="B1791" s="92"/>
    </row>
    <row r="1792">
      <c r="A1792" s="66"/>
      <c r="B1792" s="92"/>
    </row>
    <row r="1793">
      <c r="A1793" s="66"/>
      <c r="B1793" s="92"/>
    </row>
    <row r="1794">
      <c r="A1794" s="66"/>
      <c r="B1794" s="92"/>
    </row>
    <row r="1795">
      <c r="A1795" s="66"/>
      <c r="B1795" s="92"/>
    </row>
    <row r="1796">
      <c r="A1796" s="66"/>
      <c r="B1796" s="92"/>
    </row>
    <row r="1797">
      <c r="A1797" s="66"/>
      <c r="B1797" s="92"/>
    </row>
    <row r="1798">
      <c r="A1798" s="66"/>
      <c r="B1798" s="92"/>
    </row>
    <row r="1799">
      <c r="A1799" s="66"/>
      <c r="B1799" s="92"/>
    </row>
    <row r="1800">
      <c r="A1800" s="66"/>
      <c r="B1800" s="92"/>
    </row>
    <row r="1801">
      <c r="A1801" s="66"/>
      <c r="B1801" s="92"/>
    </row>
    <row r="1802">
      <c r="A1802" s="66"/>
      <c r="B1802" s="92"/>
    </row>
    <row r="1803">
      <c r="A1803" s="66"/>
      <c r="B1803" s="92"/>
    </row>
    <row r="1804">
      <c r="A1804" s="66"/>
      <c r="B1804" s="92"/>
    </row>
    <row r="1805">
      <c r="A1805" s="66"/>
      <c r="B1805" s="92"/>
    </row>
    <row r="1806">
      <c r="A1806" s="66"/>
      <c r="B1806" s="92"/>
    </row>
    <row r="1807">
      <c r="A1807" s="66"/>
      <c r="B1807" s="92"/>
    </row>
    <row r="1808">
      <c r="A1808" s="66"/>
      <c r="B1808" s="92"/>
    </row>
    <row r="1809">
      <c r="A1809" s="66"/>
      <c r="B1809" s="92"/>
    </row>
    <row r="1810">
      <c r="A1810" s="66"/>
      <c r="B1810" s="92"/>
    </row>
    <row r="1811">
      <c r="A1811" s="66"/>
      <c r="B1811" s="92"/>
    </row>
    <row r="1812">
      <c r="A1812" s="66"/>
      <c r="B1812" s="92"/>
    </row>
    <row r="1813">
      <c r="A1813" s="66"/>
      <c r="B1813" s="92"/>
    </row>
    <row r="1814">
      <c r="A1814" s="66"/>
      <c r="B1814" s="92"/>
    </row>
    <row r="1815">
      <c r="A1815" s="66"/>
      <c r="B1815" s="92"/>
    </row>
    <row r="1816">
      <c r="A1816" s="66"/>
      <c r="B1816" s="92"/>
    </row>
    <row r="1817">
      <c r="A1817" s="66"/>
      <c r="B1817" s="92"/>
    </row>
    <row r="1818">
      <c r="A1818" s="66"/>
      <c r="B1818" s="92"/>
    </row>
    <row r="1819">
      <c r="A1819" s="66"/>
      <c r="B1819" s="92"/>
    </row>
    <row r="1820">
      <c r="A1820" s="66"/>
      <c r="B1820" s="92"/>
    </row>
    <row r="1821">
      <c r="A1821" s="66"/>
      <c r="B1821" s="92"/>
    </row>
    <row r="1822">
      <c r="A1822" s="66"/>
      <c r="B1822" s="92"/>
    </row>
    <row r="1823">
      <c r="A1823" s="66"/>
      <c r="B1823" s="92"/>
    </row>
    <row r="1824">
      <c r="A1824" s="66"/>
      <c r="B1824" s="92"/>
    </row>
    <row r="1825">
      <c r="A1825" s="66"/>
      <c r="B1825" s="92"/>
    </row>
    <row r="1826">
      <c r="A1826" s="66"/>
      <c r="B1826" s="92"/>
    </row>
    <row r="1827">
      <c r="A1827" s="66"/>
      <c r="B1827" s="92"/>
    </row>
    <row r="1828">
      <c r="A1828" s="66"/>
      <c r="B1828" s="92"/>
    </row>
    <row r="1829">
      <c r="A1829" s="66"/>
      <c r="B1829" s="92"/>
    </row>
    <row r="1830">
      <c r="A1830" s="66"/>
      <c r="B1830" s="92"/>
    </row>
    <row r="1831">
      <c r="A1831" s="66"/>
      <c r="B1831" s="92"/>
    </row>
    <row r="1832">
      <c r="A1832" s="66"/>
      <c r="B1832" s="92"/>
    </row>
    <row r="1833">
      <c r="A1833" s="66"/>
      <c r="B1833" s="92"/>
    </row>
    <row r="1834">
      <c r="A1834" s="66"/>
      <c r="B1834" s="92"/>
    </row>
    <row r="1835">
      <c r="A1835" s="66"/>
      <c r="B1835" s="92"/>
    </row>
    <row r="1836">
      <c r="A1836" s="66"/>
      <c r="B1836" s="92"/>
    </row>
    <row r="1837">
      <c r="A1837" s="66"/>
      <c r="B1837" s="92"/>
    </row>
    <row r="1838">
      <c r="A1838" s="66"/>
      <c r="B1838" s="92"/>
    </row>
    <row r="1839">
      <c r="A1839" s="66"/>
      <c r="B1839" s="92"/>
    </row>
    <row r="1840">
      <c r="A1840" s="66"/>
      <c r="B1840" s="92"/>
    </row>
    <row r="1841">
      <c r="A1841" s="66"/>
      <c r="B1841" s="92"/>
    </row>
    <row r="1842">
      <c r="A1842" s="66"/>
      <c r="B1842" s="92"/>
    </row>
    <row r="1843">
      <c r="A1843" s="66"/>
      <c r="B1843" s="92"/>
    </row>
    <row r="1844">
      <c r="A1844" s="66"/>
      <c r="B1844" s="92"/>
    </row>
    <row r="1845">
      <c r="A1845" s="66"/>
      <c r="B1845" s="92"/>
    </row>
    <row r="1846">
      <c r="A1846" s="66"/>
      <c r="B1846" s="92"/>
    </row>
    <row r="1847">
      <c r="A1847" s="66"/>
      <c r="B1847" s="92"/>
    </row>
    <row r="1848">
      <c r="A1848" s="66"/>
      <c r="B1848" s="92"/>
    </row>
    <row r="1849">
      <c r="A1849" s="66"/>
      <c r="B1849" s="92"/>
    </row>
    <row r="1850">
      <c r="A1850" s="66"/>
      <c r="B1850" s="92"/>
    </row>
    <row r="1851">
      <c r="A1851" s="66"/>
      <c r="B1851" s="92"/>
    </row>
    <row r="1852">
      <c r="A1852" s="66"/>
      <c r="B1852" s="92"/>
    </row>
    <row r="1853">
      <c r="A1853" s="66"/>
      <c r="B1853" s="92"/>
    </row>
    <row r="1854">
      <c r="A1854" s="66"/>
      <c r="B1854" s="92"/>
    </row>
    <row r="1855">
      <c r="A1855" s="66"/>
      <c r="B1855" s="92"/>
    </row>
    <row r="1856">
      <c r="A1856" s="66"/>
      <c r="B1856" s="92"/>
    </row>
    <row r="1857">
      <c r="A1857" s="66"/>
      <c r="B1857" s="92"/>
    </row>
    <row r="1858">
      <c r="A1858" s="66"/>
      <c r="B1858" s="92"/>
    </row>
    <row r="1859">
      <c r="A1859" s="66"/>
      <c r="B1859" s="92"/>
    </row>
    <row r="1860">
      <c r="A1860" s="66"/>
      <c r="B1860" s="92"/>
    </row>
    <row r="1861">
      <c r="A1861" s="66"/>
      <c r="B1861" s="92"/>
    </row>
    <row r="1862">
      <c r="A1862" s="66"/>
      <c r="B1862" s="92"/>
    </row>
    <row r="1863">
      <c r="A1863" s="66"/>
      <c r="B1863" s="92"/>
    </row>
    <row r="1864">
      <c r="A1864" s="66"/>
      <c r="B1864" s="92"/>
    </row>
    <row r="1865">
      <c r="A1865" s="66"/>
      <c r="B1865" s="92"/>
    </row>
    <row r="1866">
      <c r="A1866" s="66"/>
      <c r="B1866" s="92"/>
    </row>
    <row r="1867">
      <c r="A1867" s="66"/>
      <c r="B1867" s="92"/>
    </row>
    <row r="1868">
      <c r="A1868" s="66"/>
      <c r="B1868" s="92"/>
    </row>
    <row r="1869">
      <c r="A1869" s="66"/>
      <c r="B1869" s="92"/>
    </row>
    <row r="1870">
      <c r="A1870" s="66"/>
      <c r="B1870" s="92"/>
    </row>
    <row r="1871">
      <c r="A1871" s="66"/>
      <c r="B1871" s="92"/>
    </row>
    <row r="1872">
      <c r="A1872" s="66"/>
      <c r="B1872" s="92"/>
    </row>
    <row r="1873">
      <c r="A1873" s="66"/>
      <c r="B1873" s="92"/>
    </row>
    <row r="1874">
      <c r="A1874" s="66"/>
      <c r="B1874" s="92"/>
    </row>
    <row r="1875">
      <c r="A1875" s="66"/>
      <c r="B1875" s="92"/>
    </row>
    <row r="1876">
      <c r="A1876" s="66"/>
      <c r="B1876" s="92"/>
    </row>
    <row r="1877">
      <c r="A1877" s="66"/>
      <c r="B1877" s="92"/>
    </row>
    <row r="1878">
      <c r="A1878" s="66"/>
      <c r="B1878" s="92"/>
    </row>
    <row r="1879">
      <c r="A1879" s="66"/>
      <c r="B1879" s="92"/>
    </row>
    <row r="1880">
      <c r="A1880" s="66"/>
      <c r="B1880" s="92"/>
    </row>
    <row r="1881">
      <c r="A1881" s="66"/>
      <c r="B1881" s="92"/>
    </row>
    <row r="1882">
      <c r="A1882" s="66"/>
      <c r="B1882" s="92"/>
    </row>
    <row r="1883">
      <c r="A1883" s="66"/>
      <c r="B1883" s="92"/>
    </row>
    <row r="1884">
      <c r="A1884" s="66"/>
      <c r="B1884" s="92"/>
    </row>
    <row r="1885">
      <c r="A1885" s="66"/>
      <c r="B1885" s="92"/>
    </row>
    <row r="1886">
      <c r="A1886" s="66"/>
      <c r="B1886" s="92"/>
    </row>
    <row r="1887">
      <c r="A1887" s="66"/>
      <c r="B1887" s="92"/>
    </row>
    <row r="1888">
      <c r="A1888" s="66"/>
      <c r="B1888" s="92"/>
    </row>
    <row r="1889">
      <c r="A1889" s="66"/>
      <c r="B1889" s="92"/>
    </row>
    <row r="1890">
      <c r="A1890" s="66"/>
      <c r="B1890" s="92"/>
    </row>
    <row r="1891">
      <c r="A1891" s="66"/>
      <c r="B1891" s="92"/>
    </row>
    <row r="1892">
      <c r="A1892" s="66"/>
      <c r="B1892" s="92"/>
    </row>
    <row r="1893">
      <c r="A1893" s="66"/>
      <c r="B1893" s="92"/>
    </row>
    <row r="1894">
      <c r="A1894" s="66"/>
      <c r="B1894" s="92"/>
    </row>
    <row r="1895">
      <c r="A1895" s="66"/>
      <c r="B1895" s="92"/>
    </row>
    <row r="1896">
      <c r="A1896" s="66"/>
      <c r="B1896" s="92"/>
    </row>
    <row r="1897">
      <c r="A1897" s="66"/>
      <c r="B1897" s="92"/>
    </row>
    <row r="1898">
      <c r="A1898" s="66"/>
      <c r="B1898" s="92"/>
    </row>
    <row r="1899">
      <c r="A1899" s="66"/>
      <c r="B1899" s="92"/>
    </row>
    <row r="1900">
      <c r="A1900" s="66"/>
      <c r="B1900" s="92"/>
    </row>
    <row r="1901">
      <c r="A1901" s="66"/>
      <c r="B1901" s="92"/>
    </row>
    <row r="1902">
      <c r="A1902" s="66"/>
      <c r="B1902" s="92"/>
    </row>
    <row r="1903">
      <c r="A1903" s="66"/>
      <c r="B1903" s="92"/>
    </row>
    <row r="1904">
      <c r="A1904" s="66"/>
      <c r="B1904" s="92"/>
    </row>
    <row r="1905">
      <c r="A1905" s="66"/>
      <c r="B1905" s="92"/>
    </row>
    <row r="1906">
      <c r="A1906" s="66"/>
      <c r="B1906" s="92"/>
    </row>
    <row r="1907">
      <c r="A1907" s="66"/>
      <c r="B1907" s="92"/>
    </row>
    <row r="1908">
      <c r="A1908" s="66"/>
      <c r="B1908" s="92"/>
    </row>
    <row r="1909">
      <c r="A1909" s="66"/>
      <c r="B1909" s="92"/>
    </row>
    <row r="1910">
      <c r="A1910" s="66"/>
      <c r="B1910" s="92"/>
    </row>
    <row r="1911">
      <c r="A1911" s="66"/>
      <c r="B1911" s="92"/>
    </row>
    <row r="1912">
      <c r="A1912" s="66"/>
      <c r="B1912" s="92"/>
    </row>
    <row r="1913">
      <c r="A1913" s="66"/>
      <c r="B1913" s="92"/>
    </row>
    <row r="1914">
      <c r="A1914" s="66"/>
      <c r="B1914" s="92"/>
    </row>
    <row r="1915">
      <c r="A1915" s="66"/>
      <c r="B1915" s="92"/>
    </row>
    <row r="1916">
      <c r="A1916" s="66"/>
      <c r="B1916" s="92"/>
    </row>
    <row r="1917">
      <c r="A1917" s="66"/>
      <c r="B1917" s="92"/>
    </row>
    <row r="1918">
      <c r="A1918" s="66"/>
      <c r="B1918" s="92"/>
    </row>
    <row r="1919">
      <c r="A1919" s="66"/>
      <c r="B1919" s="92"/>
    </row>
    <row r="1920">
      <c r="A1920" s="66"/>
      <c r="B1920" s="92"/>
    </row>
    <row r="1921">
      <c r="A1921" s="66"/>
      <c r="B1921" s="92"/>
    </row>
    <row r="1922">
      <c r="A1922" s="66"/>
      <c r="B1922" s="92"/>
    </row>
    <row r="1923">
      <c r="A1923" s="66"/>
      <c r="B1923" s="92"/>
    </row>
    <row r="1924">
      <c r="A1924" s="66"/>
      <c r="B1924" s="92"/>
    </row>
    <row r="1925">
      <c r="A1925" s="66"/>
      <c r="B1925" s="92"/>
    </row>
    <row r="1926">
      <c r="A1926" s="66"/>
      <c r="B1926" s="92"/>
    </row>
    <row r="1927">
      <c r="A1927" s="66"/>
      <c r="B1927" s="92"/>
    </row>
    <row r="1928">
      <c r="A1928" s="66"/>
      <c r="B1928" s="92"/>
    </row>
    <row r="1929">
      <c r="A1929" s="66"/>
      <c r="B1929" s="92"/>
    </row>
    <row r="1930">
      <c r="A1930" s="66"/>
      <c r="B1930" s="92"/>
    </row>
    <row r="1931">
      <c r="A1931" s="66"/>
      <c r="B1931" s="92"/>
    </row>
    <row r="1932">
      <c r="A1932" s="66"/>
      <c r="B1932" s="92"/>
    </row>
    <row r="1933">
      <c r="A1933" s="66"/>
      <c r="B1933" s="92"/>
    </row>
    <row r="1934">
      <c r="A1934" s="66"/>
      <c r="B1934" s="92"/>
    </row>
    <row r="1935">
      <c r="A1935" s="66"/>
      <c r="B1935" s="92"/>
    </row>
    <row r="1936">
      <c r="A1936" s="66"/>
      <c r="B1936" s="92"/>
    </row>
    <row r="1937">
      <c r="A1937" s="66"/>
      <c r="B1937" s="92"/>
    </row>
    <row r="1938">
      <c r="A1938" s="66"/>
      <c r="B1938" s="92"/>
    </row>
    <row r="1939">
      <c r="A1939" s="66"/>
      <c r="B1939" s="92"/>
    </row>
    <row r="1940">
      <c r="A1940" s="66"/>
      <c r="B1940" s="92"/>
    </row>
    <row r="1941">
      <c r="A1941" s="66"/>
      <c r="B1941" s="92"/>
    </row>
    <row r="1942">
      <c r="A1942" s="66"/>
      <c r="B1942" s="92"/>
    </row>
    <row r="1943">
      <c r="A1943" s="66"/>
      <c r="B1943" s="92"/>
    </row>
    <row r="1944">
      <c r="A1944" s="66"/>
      <c r="B1944" s="92"/>
    </row>
    <row r="1945">
      <c r="A1945" s="66"/>
      <c r="B1945" s="92"/>
    </row>
    <row r="1946">
      <c r="A1946" s="66"/>
      <c r="B1946" s="92"/>
    </row>
    <row r="1947">
      <c r="A1947" s="66"/>
      <c r="B1947" s="92"/>
    </row>
    <row r="1948">
      <c r="A1948" s="66"/>
      <c r="B1948" s="92"/>
    </row>
    <row r="1949">
      <c r="A1949" s="66"/>
      <c r="B1949" s="92"/>
    </row>
    <row r="1950">
      <c r="A1950" s="66"/>
      <c r="B1950" s="92"/>
    </row>
    <row r="1951">
      <c r="A1951" s="66"/>
      <c r="B1951" s="92"/>
    </row>
    <row r="1952">
      <c r="A1952" s="66"/>
      <c r="B1952" s="92"/>
    </row>
    <row r="1953">
      <c r="A1953" s="66"/>
      <c r="B1953" s="92"/>
    </row>
    <row r="1954">
      <c r="A1954" s="66"/>
      <c r="B1954" s="92"/>
    </row>
    <row r="1955">
      <c r="A1955" s="66"/>
      <c r="B1955" s="92"/>
    </row>
    <row r="1956">
      <c r="A1956" s="66"/>
      <c r="B1956" s="92"/>
    </row>
    <row r="1957">
      <c r="A1957" s="66"/>
      <c r="B1957" s="92"/>
    </row>
    <row r="1958">
      <c r="A1958" s="66"/>
      <c r="B1958" s="92"/>
    </row>
    <row r="1959">
      <c r="A1959" s="66"/>
      <c r="B1959" s="92"/>
    </row>
    <row r="1960">
      <c r="A1960" s="66"/>
      <c r="B1960" s="92"/>
    </row>
    <row r="1961">
      <c r="A1961" s="66"/>
      <c r="B1961" s="92"/>
    </row>
    <row r="1962">
      <c r="A1962" s="66"/>
      <c r="B1962" s="92"/>
    </row>
    <row r="1963">
      <c r="A1963" s="66"/>
      <c r="B1963" s="92"/>
    </row>
    <row r="1964">
      <c r="A1964" s="66"/>
      <c r="B1964" s="92"/>
    </row>
    <row r="1965">
      <c r="A1965" s="66"/>
      <c r="B1965" s="92"/>
    </row>
    <row r="1966">
      <c r="A1966" s="66"/>
      <c r="B1966" s="92"/>
    </row>
    <row r="1967">
      <c r="A1967" s="66"/>
      <c r="B1967" s="92"/>
    </row>
    <row r="1968">
      <c r="A1968" s="66"/>
      <c r="B1968" s="92"/>
    </row>
    <row r="1969">
      <c r="A1969" s="66"/>
      <c r="B1969" s="92"/>
    </row>
    <row r="1970">
      <c r="A1970" s="66"/>
      <c r="B1970" s="92"/>
    </row>
    <row r="1971">
      <c r="A1971" s="66"/>
      <c r="B1971" s="92"/>
    </row>
    <row r="1972">
      <c r="A1972" s="66"/>
      <c r="B1972" s="92"/>
    </row>
    <row r="1973">
      <c r="A1973" s="66"/>
      <c r="B1973" s="92"/>
    </row>
    <row r="1974">
      <c r="A1974" s="66"/>
      <c r="B1974" s="92"/>
    </row>
    <row r="1975">
      <c r="A1975" s="66"/>
      <c r="B1975" s="92"/>
    </row>
    <row r="1976">
      <c r="A1976" s="66"/>
      <c r="B1976" s="92"/>
    </row>
    <row r="1977">
      <c r="A1977" s="66"/>
      <c r="B1977" s="92"/>
    </row>
    <row r="1978">
      <c r="A1978" s="66"/>
      <c r="B1978" s="92"/>
    </row>
    <row r="1979">
      <c r="A1979" s="66"/>
      <c r="B1979" s="92"/>
    </row>
    <row r="1980">
      <c r="A1980" s="66"/>
      <c r="B1980" s="92"/>
    </row>
    <row r="1981">
      <c r="A1981" s="66"/>
      <c r="B1981" s="92"/>
    </row>
    <row r="1982">
      <c r="A1982" s="66"/>
      <c r="B1982" s="92"/>
    </row>
    <row r="1983">
      <c r="A1983" s="66"/>
      <c r="B1983" s="92"/>
    </row>
    <row r="1984">
      <c r="A1984" s="66"/>
      <c r="B1984" s="92"/>
    </row>
    <row r="1985">
      <c r="A1985" s="66"/>
      <c r="B1985" s="92"/>
    </row>
    <row r="1986">
      <c r="A1986" s="66"/>
      <c r="B1986" s="92"/>
    </row>
    <row r="1987">
      <c r="A1987" s="66"/>
      <c r="B1987" s="92"/>
    </row>
    <row r="1988">
      <c r="A1988" s="66"/>
      <c r="B1988" s="92"/>
    </row>
    <row r="1989">
      <c r="A1989" s="66"/>
      <c r="B1989" s="92"/>
    </row>
    <row r="1990">
      <c r="A1990" s="66"/>
      <c r="B1990" s="92"/>
    </row>
    <row r="1991">
      <c r="A1991" s="66"/>
      <c r="B1991" s="92"/>
    </row>
    <row r="1992">
      <c r="A1992" s="66"/>
      <c r="B1992" s="92"/>
    </row>
    <row r="1993">
      <c r="A1993" s="66"/>
      <c r="B1993" s="92"/>
    </row>
    <row r="1994">
      <c r="A1994" s="66"/>
      <c r="B1994" s="92"/>
    </row>
    <row r="1995">
      <c r="A1995" s="66"/>
      <c r="B1995" s="92"/>
    </row>
    <row r="1996">
      <c r="A1996" s="66"/>
      <c r="B1996" s="92"/>
    </row>
    <row r="1997">
      <c r="A1997" s="66"/>
      <c r="B1997" s="92"/>
    </row>
    <row r="1998">
      <c r="A1998" s="66"/>
      <c r="B1998" s="92"/>
    </row>
    <row r="1999">
      <c r="A1999" s="66"/>
      <c r="B1999" s="92"/>
    </row>
    <row r="2000">
      <c r="A2000" s="66"/>
      <c r="B2000" s="92"/>
    </row>
    <row r="2001">
      <c r="A2001" s="66"/>
      <c r="B2001" s="92"/>
    </row>
    <row r="2002">
      <c r="A2002" s="66"/>
      <c r="B2002" s="92"/>
    </row>
    <row r="2003">
      <c r="A2003" s="66"/>
      <c r="B2003" s="92"/>
    </row>
    <row r="2004">
      <c r="A2004" s="66"/>
      <c r="B2004" s="92"/>
    </row>
    <row r="2005">
      <c r="A2005" s="66"/>
      <c r="B2005" s="92"/>
    </row>
    <row r="2006">
      <c r="A2006" s="66"/>
      <c r="B2006" s="92"/>
    </row>
    <row r="2007">
      <c r="A2007" s="66"/>
      <c r="B2007" s="92"/>
    </row>
    <row r="2008">
      <c r="A2008" s="66"/>
      <c r="B2008" s="92"/>
    </row>
    <row r="2009">
      <c r="A2009" s="66"/>
      <c r="B2009" s="92"/>
    </row>
    <row r="2010">
      <c r="A2010" s="66"/>
      <c r="B2010" s="92"/>
    </row>
    <row r="2011">
      <c r="A2011" s="66"/>
      <c r="B2011" s="92"/>
    </row>
    <row r="2012">
      <c r="A2012" s="66"/>
      <c r="B2012" s="92"/>
    </row>
    <row r="2013">
      <c r="A2013" s="66"/>
      <c r="B2013" s="92"/>
    </row>
    <row r="2014">
      <c r="A2014" s="66"/>
      <c r="B2014" s="92"/>
    </row>
    <row r="2015">
      <c r="A2015" s="66"/>
      <c r="B2015" s="92"/>
    </row>
    <row r="2016">
      <c r="A2016" s="66"/>
      <c r="B2016" s="92"/>
    </row>
    <row r="2017">
      <c r="A2017" s="66"/>
      <c r="B2017" s="92"/>
    </row>
    <row r="2018">
      <c r="A2018" s="66"/>
      <c r="B2018" s="92"/>
    </row>
    <row r="2019">
      <c r="A2019" s="66"/>
      <c r="B2019" s="92"/>
    </row>
    <row r="2020">
      <c r="A2020" s="66"/>
      <c r="B2020" s="92"/>
    </row>
    <row r="2021">
      <c r="A2021" s="66"/>
      <c r="B2021" s="92"/>
    </row>
    <row r="2022">
      <c r="A2022" s="66"/>
      <c r="B2022" s="92"/>
    </row>
    <row r="2023">
      <c r="A2023" s="66"/>
      <c r="B2023" s="92"/>
    </row>
    <row r="2024">
      <c r="A2024" s="66"/>
      <c r="B2024" s="92"/>
    </row>
    <row r="2025">
      <c r="A2025" s="66"/>
      <c r="B2025" s="92"/>
    </row>
    <row r="2026">
      <c r="A2026" s="66"/>
      <c r="B2026" s="92"/>
    </row>
    <row r="2027">
      <c r="A2027" s="66"/>
      <c r="B2027" s="92"/>
    </row>
    <row r="2028">
      <c r="A2028" s="66"/>
      <c r="B2028" s="92"/>
    </row>
    <row r="2029">
      <c r="A2029" s="66"/>
      <c r="B2029" s="92"/>
    </row>
    <row r="2030">
      <c r="A2030" s="66"/>
      <c r="B2030" s="92"/>
    </row>
    <row r="2031">
      <c r="A2031" s="66"/>
      <c r="B2031" s="92"/>
    </row>
    <row r="2032">
      <c r="A2032" s="66"/>
      <c r="B2032" s="92"/>
    </row>
    <row r="2033">
      <c r="A2033" s="66"/>
      <c r="B2033" s="92"/>
    </row>
    <row r="2034">
      <c r="A2034" s="66"/>
      <c r="B2034" s="92"/>
    </row>
    <row r="2035">
      <c r="A2035" s="66"/>
      <c r="B2035" s="92"/>
    </row>
    <row r="2036">
      <c r="A2036" s="66"/>
      <c r="B2036" s="92"/>
    </row>
    <row r="2037">
      <c r="A2037" s="66"/>
      <c r="B2037" s="92"/>
    </row>
    <row r="2038">
      <c r="A2038" s="66"/>
      <c r="B2038" s="92"/>
    </row>
    <row r="2039">
      <c r="A2039" s="66"/>
      <c r="B2039" s="92"/>
    </row>
    <row r="2040">
      <c r="A2040" s="66"/>
      <c r="B2040" s="92"/>
    </row>
    <row r="2041">
      <c r="A2041" s="66"/>
      <c r="B2041" s="92"/>
    </row>
    <row r="2042">
      <c r="A2042" s="66"/>
      <c r="B2042" s="92"/>
    </row>
    <row r="2043">
      <c r="A2043" s="66"/>
      <c r="B2043" s="92"/>
    </row>
    <row r="2044">
      <c r="A2044" s="66"/>
      <c r="B2044" s="92"/>
    </row>
    <row r="2045">
      <c r="A2045" s="66"/>
      <c r="B2045" s="92"/>
    </row>
    <row r="2046">
      <c r="A2046" s="66"/>
      <c r="B2046" s="92"/>
    </row>
    <row r="2047">
      <c r="A2047" s="66"/>
      <c r="B2047" s="92"/>
    </row>
    <row r="2048">
      <c r="A2048" s="66"/>
      <c r="B2048" s="92"/>
    </row>
    <row r="2049">
      <c r="A2049" s="66"/>
      <c r="B2049" s="92"/>
    </row>
    <row r="2050">
      <c r="A2050" s="66"/>
      <c r="B2050" s="92"/>
    </row>
    <row r="2051">
      <c r="A2051" s="66"/>
      <c r="B2051" s="92"/>
    </row>
    <row r="2052">
      <c r="A2052" s="66"/>
      <c r="B2052" s="92"/>
    </row>
    <row r="2053">
      <c r="A2053" s="66"/>
      <c r="B2053" s="92"/>
    </row>
    <row r="2054">
      <c r="A2054" s="66"/>
      <c r="B2054" s="92"/>
    </row>
    <row r="2055">
      <c r="A2055" s="66"/>
      <c r="B2055" s="92"/>
    </row>
    <row r="2056">
      <c r="A2056" s="66"/>
      <c r="B2056" s="92"/>
    </row>
    <row r="2057">
      <c r="A2057" s="66"/>
      <c r="B2057" s="92"/>
    </row>
    <row r="2058">
      <c r="A2058" s="66"/>
      <c r="B2058" s="92"/>
    </row>
    <row r="2059">
      <c r="A2059" s="66"/>
      <c r="B2059" s="92"/>
    </row>
    <row r="2060">
      <c r="A2060" s="66"/>
      <c r="B2060" s="92"/>
    </row>
    <row r="2061">
      <c r="A2061" s="66"/>
      <c r="B2061" s="92"/>
    </row>
    <row r="2062">
      <c r="A2062" s="66"/>
      <c r="B2062" s="92"/>
    </row>
    <row r="2063">
      <c r="A2063" s="66"/>
      <c r="B2063" s="92"/>
    </row>
    <row r="2064">
      <c r="A2064" s="66"/>
      <c r="B2064" s="92"/>
    </row>
    <row r="2065">
      <c r="A2065" s="66"/>
      <c r="B2065" s="92"/>
    </row>
    <row r="2066">
      <c r="A2066" s="66"/>
      <c r="B2066" s="92"/>
    </row>
    <row r="2067">
      <c r="A2067" s="66"/>
      <c r="B2067" s="92"/>
    </row>
    <row r="2068">
      <c r="A2068" s="66"/>
      <c r="B2068" s="92"/>
    </row>
    <row r="2069">
      <c r="A2069" s="66"/>
      <c r="B2069" s="92"/>
    </row>
    <row r="2070">
      <c r="A2070" s="66"/>
      <c r="B2070" s="92"/>
    </row>
    <row r="2071">
      <c r="A2071" s="66"/>
      <c r="B2071" s="92"/>
    </row>
    <row r="2072">
      <c r="A2072" s="66"/>
      <c r="B2072" s="92"/>
    </row>
    <row r="2073">
      <c r="A2073" s="66"/>
      <c r="B2073" s="92"/>
    </row>
    <row r="2074">
      <c r="A2074" s="66"/>
      <c r="B2074" s="92"/>
    </row>
    <row r="2075">
      <c r="A2075" s="66"/>
      <c r="B2075" s="92"/>
    </row>
    <row r="2076">
      <c r="A2076" s="66"/>
      <c r="B2076" s="92"/>
    </row>
    <row r="2077">
      <c r="A2077" s="66"/>
      <c r="B2077" s="92"/>
    </row>
    <row r="2078">
      <c r="A2078" s="66"/>
      <c r="B2078" s="92"/>
    </row>
    <row r="2079">
      <c r="A2079" s="66"/>
      <c r="B2079" s="92"/>
    </row>
    <row r="2080">
      <c r="A2080" s="66"/>
      <c r="B2080" s="92"/>
    </row>
    <row r="2081">
      <c r="A2081" s="66"/>
      <c r="B2081" s="92"/>
    </row>
    <row r="2082">
      <c r="A2082" s="66"/>
      <c r="B2082" s="92"/>
    </row>
    <row r="2083">
      <c r="A2083" s="66"/>
      <c r="B2083" s="92"/>
    </row>
    <row r="2084">
      <c r="A2084" s="66"/>
      <c r="B2084" s="92"/>
    </row>
    <row r="2085">
      <c r="A2085" s="66"/>
      <c r="B2085" s="92"/>
    </row>
    <row r="2086">
      <c r="A2086" s="66"/>
      <c r="B2086" s="92"/>
    </row>
    <row r="2087">
      <c r="A2087" s="66"/>
      <c r="B2087" s="92"/>
    </row>
    <row r="2088">
      <c r="A2088" s="66"/>
      <c r="B2088" s="92"/>
    </row>
    <row r="2089">
      <c r="A2089" s="66"/>
      <c r="B2089" s="92"/>
    </row>
    <row r="2090">
      <c r="A2090" s="66"/>
      <c r="B2090" s="92"/>
    </row>
    <row r="2091">
      <c r="A2091" s="66"/>
      <c r="B2091" s="92"/>
    </row>
    <row r="2092">
      <c r="A2092" s="66"/>
      <c r="B2092" s="92"/>
    </row>
    <row r="2093">
      <c r="A2093" s="66"/>
      <c r="B2093" s="92"/>
    </row>
    <row r="2094">
      <c r="A2094" s="66"/>
      <c r="B2094" s="92"/>
    </row>
    <row r="2095">
      <c r="A2095" s="66"/>
      <c r="B2095" s="92"/>
    </row>
    <row r="2096">
      <c r="A2096" s="66"/>
      <c r="B2096" s="92"/>
    </row>
    <row r="2097">
      <c r="A2097" s="66"/>
      <c r="B2097" s="92"/>
    </row>
    <row r="2098">
      <c r="A2098" s="66"/>
      <c r="B2098" s="92"/>
    </row>
    <row r="2099">
      <c r="A2099" s="66"/>
      <c r="B2099" s="92"/>
    </row>
    <row r="2100">
      <c r="A2100" s="66"/>
      <c r="B2100" s="92"/>
    </row>
    <row r="2101">
      <c r="A2101" s="66"/>
      <c r="B2101" s="92"/>
    </row>
    <row r="2102">
      <c r="A2102" s="66"/>
      <c r="B2102" s="92"/>
    </row>
    <row r="2103">
      <c r="A2103" s="66"/>
      <c r="B2103" s="92"/>
    </row>
    <row r="2104">
      <c r="A2104" s="66"/>
      <c r="B2104" s="92"/>
    </row>
    <row r="2105">
      <c r="A2105" s="66"/>
      <c r="B2105" s="92"/>
    </row>
    <row r="2106">
      <c r="A2106" s="66"/>
      <c r="B2106" s="92"/>
    </row>
    <row r="2107">
      <c r="A2107" s="66"/>
      <c r="B2107" s="92"/>
    </row>
    <row r="2108">
      <c r="A2108" s="66"/>
      <c r="B2108" s="92"/>
    </row>
    <row r="2109">
      <c r="A2109" s="66"/>
      <c r="B2109" s="92"/>
    </row>
    <row r="2110">
      <c r="A2110" s="66"/>
      <c r="B2110" s="92"/>
    </row>
    <row r="2111">
      <c r="A2111" s="66"/>
      <c r="B2111" s="92"/>
    </row>
    <row r="2112">
      <c r="A2112" s="66"/>
      <c r="B2112" s="92"/>
    </row>
    <row r="2113">
      <c r="A2113" s="66"/>
      <c r="B2113" s="92"/>
    </row>
    <row r="2114">
      <c r="A2114" s="66"/>
      <c r="B2114" s="92"/>
    </row>
    <row r="2115">
      <c r="A2115" s="66"/>
      <c r="B2115" s="92"/>
    </row>
    <row r="2116">
      <c r="A2116" s="66"/>
      <c r="B2116" s="92"/>
    </row>
    <row r="2117">
      <c r="A2117" s="66"/>
      <c r="B2117" s="92"/>
    </row>
    <row r="2118">
      <c r="A2118" s="66"/>
      <c r="B2118" s="92"/>
    </row>
    <row r="2119">
      <c r="A2119" s="66"/>
      <c r="B2119" s="92"/>
    </row>
    <row r="2120">
      <c r="A2120" s="66"/>
      <c r="B2120" s="92"/>
    </row>
    <row r="2121">
      <c r="A2121" s="66"/>
      <c r="B2121" s="92"/>
    </row>
    <row r="2122">
      <c r="A2122" s="66"/>
      <c r="B2122" s="92"/>
    </row>
    <row r="2123">
      <c r="A2123" s="66"/>
      <c r="B2123" s="92"/>
    </row>
    <row r="2124">
      <c r="A2124" s="66"/>
      <c r="B2124" s="92"/>
    </row>
    <row r="2125">
      <c r="A2125" s="66"/>
      <c r="B2125" s="92"/>
    </row>
    <row r="2126">
      <c r="A2126" s="66"/>
      <c r="B2126" s="92"/>
    </row>
    <row r="2127">
      <c r="A2127" s="66"/>
      <c r="B2127" s="92"/>
    </row>
    <row r="2128">
      <c r="A2128" s="66"/>
      <c r="B2128" s="92"/>
    </row>
    <row r="2129">
      <c r="A2129" s="66"/>
      <c r="B2129" s="92"/>
    </row>
    <row r="2130">
      <c r="A2130" s="66"/>
      <c r="B2130" s="92"/>
    </row>
    <row r="2131">
      <c r="A2131" s="66"/>
      <c r="B2131" s="92"/>
    </row>
    <row r="2132">
      <c r="A2132" s="66"/>
      <c r="B2132" s="92"/>
    </row>
    <row r="2133">
      <c r="A2133" s="66"/>
      <c r="B2133" s="92"/>
    </row>
    <row r="2134">
      <c r="A2134" s="66"/>
      <c r="B2134" s="92"/>
    </row>
    <row r="2135">
      <c r="A2135" s="66"/>
      <c r="B2135" s="92"/>
    </row>
    <row r="2136">
      <c r="A2136" s="66"/>
      <c r="B2136" s="92"/>
    </row>
    <row r="2137">
      <c r="A2137" s="66"/>
      <c r="B2137" s="92"/>
    </row>
    <row r="2138">
      <c r="A2138" s="66"/>
      <c r="B2138" s="92"/>
    </row>
    <row r="2139">
      <c r="A2139" s="66"/>
      <c r="B2139" s="92"/>
    </row>
    <row r="2140">
      <c r="A2140" s="66"/>
      <c r="B2140" s="92"/>
    </row>
    <row r="2141">
      <c r="A2141" s="66"/>
      <c r="B2141" s="92"/>
    </row>
    <row r="2142">
      <c r="A2142" s="66"/>
      <c r="B2142" s="92"/>
    </row>
    <row r="2143">
      <c r="A2143" s="66"/>
      <c r="B2143" s="92"/>
    </row>
    <row r="2144">
      <c r="A2144" s="66"/>
      <c r="B2144" s="92"/>
    </row>
    <row r="2145">
      <c r="A2145" s="66"/>
      <c r="B2145" s="92"/>
    </row>
    <row r="2146">
      <c r="A2146" s="66"/>
      <c r="B2146" s="92"/>
    </row>
    <row r="2147">
      <c r="A2147" s="66"/>
      <c r="B2147" s="92"/>
    </row>
    <row r="2148">
      <c r="A2148" s="66"/>
      <c r="B2148" s="92"/>
    </row>
    <row r="2149">
      <c r="A2149" s="66"/>
      <c r="B2149" s="92"/>
    </row>
    <row r="2150">
      <c r="A2150" s="66"/>
      <c r="B2150" s="92"/>
    </row>
    <row r="2151">
      <c r="A2151" s="66"/>
      <c r="B2151" s="92"/>
    </row>
    <row r="2152">
      <c r="A2152" s="66"/>
      <c r="B2152" s="92"/>
    </row>
    <row r="2153">
      <c r="A2153" s="66"/>
      <c r="B2153" s="92"/>
    </row>
    <row r="2154">
      <c r="A2154" s="66"/>
      <c r="B2154" s="92"/>
    </row>
    <row r="2155">
      <c r="A2155" s="66"/>
      <c r="B2155" s="92"/>
    </row>
    <row r="2156">
      <c r="A2156" s="66"/>
      <c r="B2156" s="92"/>
    </row>
    <row r="2157">
      <c r="A2157" s="66"/>
      <c r="B2157" s="92"/>
    </row>
    <row r="2158">
      <c r="A2158" s="66"/>
      <c r="B2158" s="92"/>
    </row>
    <row r="2159">
      <c r="A2159" s="66"/>
      <c r="B2159" s="92"/>
    </row>
    <row r="2160">
      <c r="A2160" s="66"/>
      <c r="B2160" s="92"/>
    </row>
    <row r="2161">
      <c r="A2161" s="66"/>
      <c r="B2161" s="92"/>
    </row>
    <row r="2162">
      <c r="A2162" s="66"/>
      <c r="B2162" s="92"/>
    </row>
    <row r="2163">
      <c r="A2163" s="66"/>
      <c r="B2163" s="92"/>
    </row>
    <row r="2164">
      <c r="A2164" s="66"/>
      <c r="B2164" s="92"/>
    </row>
    <row r="2165">
      <c r="A2165" s="66"/>
      <c r="B2165" s="92"/>
    </row>
    <row r="2166">
      <c r="A2166" s="66"/>
      <c r="B2166" s="92"/>
    </row>
    <row r="2167">
      <c r="A2167" s="66"/>
      <c r="B2167" s="92"/>
    </row>
    <row r="2168">
      <c r="A2168" s="66"/>
      <c r="B2168" s="92"/>
    </row>
    <row r="2169">
      <c r="A2169" s="66"/>
      <c r="B2169" s="92"/>
    </row>
    <row r="2170">
      <c r="A2170" s="66"/>
      <c r="B2170" s="92"/>
    </row>
    <row r="2171">
      <c r="A2171" s="66"/>
      <c r="B2171" s="92"/>
    </row>
    <row r="2172">
      <c r="A2172" s="66"/>
      <c r="B2172" s="92"/>
    </row>
    <row r="2173">
      <c r="A2173" s="66"/>
      <c r="B2173" s="92"/>
    </row>
    <row r="2174">
      <c r="A2174" s="66"/>
      <c r="B2174" s="92"/>
    </row>
    <row r="2175">
      <c r="A2175" s="66"/>
      <c r="B2175" s="92"/>
    </row>
    <row r="2176">
      <c r="A2176" s="66"/>
      <c r="B2176" s="92"/>
    </row>
    <row r="2177">
      <c r="A2177" s="66"/>
      <c r="B2177" s="92"/>
    </row>
    <row r="2178">
      <c r="A2178" s="66"/>
      <c r="B2178" s="92"/>
    </row>
    <row r="2179">
      <c r="A2179" s="66"/>
      <c r="B2179" s="92"/>
    </row>
    <row r="2180">
      <c r="A2180" s="66"/>
      <c r="B2180" s="92"/>
    </row>
    <row r="2181">
      <c r="A2181" s="66"/>
      <c r="B2181" s="92"/>
    </row>
    <row r="2182">
      <c r="A2182" s="66"/>
      <c r="B2182" s="92"/>
    </row>
    <row r="2183">
      <c r="A2183" s="66"/>
      <c r="B2183" s="92"/>
    </row>
    <row r="2184">
      <c r="A2184" s="66"/>
      <c r="B2184" s="92"/>
    </row>
    <row r="2185">
      <c r="A2185" s="66"/>
      <c r="B2185" s="92"/>
    </row>
    <row r="2186">
      <c r="A2186" s="66"/>
      <c r="B2186" s="92"/>
    </row>
    <row r="2187">
      <c r="A2187" s="66"/>
      <c r="B2187" s="92"/>
    </row>
    <row r="2188">
      <c r="A2188" s="66"/>
      <c r="B2188" s="92"/>
    </row>
    <row r="2189">
      <c r="A2189" s="66"/>
      <c r="B2189" s="92"/>
    </row>
    <row r="2190">
      <c r="A2190" s="66"/>
      <c r="B2190" s="92"/>
    </row>
    <row r="2191">
      <c r="A2191" s="66"/>
      <c r="B2191" s="92"/>
    </row>
    <row r="2192">
      <c r="A2192" s="66"/>
      <c r="B2192" s="92"/>
    </row>
    <row r="2193">
      <c r="A2193" s="66"/>
      <c r="B2193" s="92"/>
    </row>
    <row r="2194">
      <c r="A2194" s="66"/>
      <c r="B2194" s="92"/>
    </row>
    <row r="2195">
      <c r="A2195" s="66"/>
      <c r="B2195" s="92"/>
    </row>
    <row r="2196">
      <c r="A2196" s="66"/>
      <c r="B2196" s="92"/>
    </row>
    <row r="2197">
      <c r="A2197" s="66"/>
      <c r="B2197" s="92"/>
    </row>
    <row r="2198">
      <c r="A2198" s="66"/>
      <c r="B2198" s="92"/>
    </row>
    <row r="2199">
      <c r="A2199" s="66"/>
      <c r="B2199" s="92"/>
    </row>
    <row r="2200">
      <c r="A2200" s="66"/>
      <c r="B2200" s="92"/>
    </row>
    <row r="2201">
      <c r="A2201" s="66"/>
      <c r="B2201" s="92"/>
    </row>
    <row r="2202">
      <c r="A2202" s="66"/>
      <c r="B2202" s="92"/>
    </row>
    <row r="2203">
      <c r="A2203" s="66"/>
      <c r="B2203" s="92"/>
    </row>
    <row r="2204">
      <c r="A2204" s="66"/>
      <c r="B2204" s="92"/>
    </row>
    <row r="2205">
      <c r="A2205" s="66"/>
      <c r="B2205" s="92"/>
    </row>
    <row r="2206">
      <c r="A2206" s="66"/>
      <c r="B2206" s="92"/>
    </row>
    <row r="2207">
      <c r="A2207" s="66"/>
      <c r="B2207" s="92"/>
    </row>
    <row r="2208">
      <c r="A2208" s="66"/>
      <c r="B2208" s="92"/>
    </row>
    <row r="2209">
      <c r="A2209" s="66"/>
      <c r="B2209" s="92"/>
    </row>
    <row r="2210">
      <c r="A2210" s="66"/>
      <c r="B2210" s="92"/>
    </row>
    <row r="2211">
      <c r="A2211" s="66"/>
      <c r="B2211" s="92"/>
    </row>
    <row r="2212">
      <c r="A2212" s="66"/>
      <c r="B2212" s="92"/>
    </row>
    <row r="2213">
      <c r="A2213" s="66"/>
      <c r="B2213" s="92"/>
    </row>
    <row r="2214">
      <c r="A2214" s="66"/>
      <c r="B2214" s="92"/>
    </row>
    <row r="2215">
      <c r="A2215" s="66"/>
      <c r="B2215" s="92"/>
    </row>
    <row r="2216">
      <c r="A2216" s="66"/>
      <c r="B2216" s="92"/>
    </row>
    <row r="2217">
      <c r="A2217" s="66"/>
      <c r="B2217" s="92"/>
    </row>
    <row r="2218">
      <c r="A2218" s="66"/>
      <c r="B2218" s="92"/>
    </row>
    <row r="2219">
      <c r="A2219" s="66"/>
      <c r="B2219" s="92"/>
    </row>
    <row r="2220">
      <c r="A2220" s="66"/>
      <c r="B2220" s="92"/>
    </row>
    <row r="2221">
      <c r="A2221" s="66"/>
      <c r="B2221" s="92"/>
    </row>
    <row r="2222">
      <c r="A2222" s="66"/>
      <c r="B2222" s="92"/>
    </row>
    <row r="2223">
      <c r="A2223" s="66"/>
      <c r="B2223" s="92"/>
    </row>
    <row r="2224">
      <c r="A2224" s="66"/>
      <c r="B2224" s="92"/>
    </row>
    <row r="2225">
      <c r="A2225" s="66"/>
      <c r="B2225" s="92"/>
    </row>
    <row r="2226">
      <c r="A2226" s="66"/>
      <c r="B2226" s="92"/>
    </row>
    <row r="2227">
      <c r="A2227" s="66"/>
      <c r="B2227" s="92"/>
    </row>
    <row r="2228">
      <c r="A2228" s="66"/>
      <c r="B2228" s="92"/>
    </row>
    <row r="2229">
      <c r="A2229" s="66"/>
      <c r="B2229" s="92"/>
    </row>
    <row r="2230">
      <c r="A2230" s="66"/>
      <c r="B2230" s="92"/>
    </row>
    <row r="2231">
      <c r="A2231" s="66"/>
      <c r="B2231" s="92"/>
    </row>
    <row r="2232">
      <c r="A2232" s="66"/>
      <c r="B2232" s="92"/>
    </row>
    <row r="2233">
      <c r="A2233" s="66"/>
      <c r="B2233" s="92"/>
    </row>
    <row r="2234">
      <c r="A2234" s="66"/>
      <c r="B2234" s="92"/>
    </row>
    <row r="2235">
      <c r="A2235" s="66"/>
      <c r="B2235" s="92"/>
    </row>
    <row r="2236">
      <c r="A2236" s="66"/>
      <c r="B2236" s="92"/>
    </row>
    <row r="2237">
      <c r="A2237" s="66"/>
      <c r="B2237" s="92"/>
    </row>
    <row r="2238">
      <c r="A2238" s="66"/>
      <c r="B2238" s="92"/>
    </row>
    <row r="2239">
      <c r="A2239" s="66"/>
      <c r="B2239" s="92"/>
    </row>
    <row r="2240">
      <c r="A2240" s="66"/>
      <c r="B2240" s="92"/>
    </row>
    <row r="2241">
      <c r="A2241" s="66"/>
      <c r="B2241" s="92"/>
    </row>
    <row r="2242">
      <c r="A2242" s="66"/>
      <c r="B2242" s="92"/>
    </row>
    <row r="2243">
      <c r="A2243" s="66"/>
      <c r="B2243" s="92"/>
    </row>
    <row r="2244">
      <c r="A2244" s="66"/>
      <c r="B2244" s="92"/>
    </row>
    <row r="2245">
      <c r="A2245" s="66"/>
      <c r="B2245" s="92"/>
    </row>
    <row r="2246">
      <c r="A2246" s="66"/>
      <c r="B2246" s="92"/>
    </row>
    <row r="2247">
      <c r="A2247" s="66"/>
      <c r="B2247" s="92"/>
    </row>
    <row r="2248">
      <c r="A2248" s="66"/>
      <c r="B2248" s="92"/>
    </row>
    <row r="2249">
      <c r="A2249" s="66"/>
      <c r="B2249" s="92"/>
    </row>
    <row r="2250">
      <c r="A2250" s="66"/>
      <c r="B2250" s="92"/>
    </row>
    <row r="2251">
      <c r="A2251" s="66"/>
      <c r="B2251" s="92"/>
    </row>
    <row r="2252">
      <c r="A2252" s="66"/>
      <c r="B2252" s="92"/>
    </row>
    <row r="2253">
      <c r="A2253" s="66"/>
      <c r="B2253" s="92"/>
    </row>
    <row r="2254">
      <c r="A2254" s="66"/>
      <c r="B2254" s="92"/>
    </row>
    <row r="2255">
      <c r="A2255" s="66"/>
      <c r="B2255" s="92"/>
    </row>
    <row r="2256">
      <c r="A2256" s="66"/>
      <c r="B2256" s="92"/>
    </row>
    <row r="2257">
      <c r="A2257" s="66"/>
      <c r="B2257" s="92"/>
    </row>
    <row r="2258">
      <c r="A2258" s="66"/>
      <c r="B2258" s="92"/>
    </row>
    <row r="2259">
      <c r="A2259" s="66"/>
      <c r="B2259" s="92"/>
    </row>
    <row r="2260">
      <c r="A2260" s="66"/>
      <c r="B2260" s="92"/>
    </row>
    <row r="2261">
      <c r="A2261" s="66"/>
      <c r="B2261" s="92"/>
    </row>
    <row r="2262">
      <c r="A2262" s="66"/>
      <c r="B2262" s="92"/>
    </row>
    <row r="2263">
      <c r="A2263" s="66"/>
      <c r="B2263" s="92"/>
    </row>
    <row r="2264">
      <c r="A2264" s="66"/>
      <c r="B2264" s="92"/>
    </row>
    <row r="2265">
      <c r="A2265" s="66"/>
      <c r="B2265" s="92"/>
    </row>
    <row r="2266">
      <c r="A2266" s="66"/>
      <c r="B2266" s="92"/>
    </row>
    <row r="2267">
      <c r="A2267" s="66"/>
      <c r="B2267" s="92"/>
    </row>
    <row r="2268">
      <c r="A2268" s="66"/>
      <c r="B2268" s="92"/>
    </row>
    <row r="2269">
      <c r="A2269" s="66"/>
      <c r="B2269" s="92"/>
    </row>
    <row r="2270">
      <c r="A2270" s="66"/>
      <c r="B2270" s="92"/>
    </row>
    <row r="2271">
      <c r="A2271" s="66"/>
      <c r="B2271" s="92"/>
    </row>
    <row r="2272">
      <c r="A2272" s="66"/>
      <c r="B2272" s="92"/>
    </row>
    <row r="2273">
      <c r="A2273" s="66"/>
      <c r="B2273" s="92"/>
    </row>
    <row r="2274">
      <c r="A2274" s="66"/>
      <c r="B2274" s="92"/>
    </row>
    <row r="2275">
      <c r="A2275" s="66"/>
      <c r="B2275" s="92"/>
    </row>
    <row r="2276">
      <c r="A2276" s="66"/>
      <c r="B2276" s="92"/>
    </row>
    <row r="2277">
      <c r="A2277" s="66"/>
      <c r="B2277" s="92"/>
    </row>
    <row r="2278">
      <c r="A2278" s="66"/>
      <c r="B2278" s="92"/>
    </row>
    <row r="2279">
      <c r="A2279" s="66"/>
      <c r="B2279" s="92"/>
    </row>
    <row r="2280">
      <c r="A2280" s="66"/>
      <c r="B2280" s="92"/>
    </row>
    <row r="2281">
      <c r="A2281" s="66"/>
      <c r="B2281" s="92"/>
    </row>
    <row r="2282">
      <c r="A2282" s="66"/>
      <c r="B2282" s="92"/>
    </row>
    <row r="2283">
      <c r="A2283" s="66"/>
      <c r="B2283" s="92"/>
    </row>
    <row r="2284">
      <c r="A2284" s="66"/>
      <c r="B2284" s="92"/>
    </row>
    <row r="2285">
      <c r="A2285" s="66"/>
      <c r="B2285" s="92"/>
    </row>
    <row r="2286">
      <c r="A2286" s="66"/>
      <c r="B2286" s="92"/>
    </row>
    <row r="2287">
      <c r="A2287" s="66"/>
      <c r="B2287" s="92"/>
    </row>
    <row r="2288">
      <c r="A2288" s="66"/>
      <c r="B2288" s="92"/>
    </row>
    <row r="2289">
      <c r="A2289" s="66"/>
      <c r="B2289" s="92"/>
    </row>
    <row r="2290">
      <c r="A2290" s="66"/>
      <c r="B2290" s="92"/>
    </row>
    <row r="2291">
      <c r="A2291" s="66"/>
      <c r="B2291" s="92"/>
    </row>
    <row r="2292">
      <c r="A2292" s="66"/>
      <c r="B2292" s="92"/>
    </row>
    <row r="2293">
      <c r="A2293" s="66"/>
      <c r="B2293" s="92"/>
    </row>
    <row r="2294">
      <c r="A2294" s="66"/>
      <c r="B2294" s="92"/>
    </row>
    <row r="2295">
      <c r="A2295" s="66"/>
      <c r="B2295" s="92"/>
    </row>
    <row r="2296">
      <c r="A2296" s="66"/>
      <c r="B2296" s="92"/>
    </row>
    <row r="2297">
      <c r="A2297" s="66"/>
      <c r="B2297" s="92"/>
    </row>
    <row r="2298">
      <c r="A2298" s="66"/>
      <c r="B2298" s="92"/>
    </row>
    <row r="2299">
      <c r="A2299" s="66"/>
      <c r="B2299" s="92"/>
    </row>
    <row r="2300">
      <c r="A2300" s="66"/>
      <c r="B2300" s="92"/>
    </row>
    <row r="2301">
      <c r="A2301" s="66"/>
      <c r="B2301" s="92"/>
    </row>
    <row r="2302">
      <c r="A2302" s="66"/>
      <c r="B2302" s="92"/>
    </row>
    <row r="2303">
      <c r="A2303" s="66"/>
      <c r="B2303" s="92"/>
    </row>
    <row r="2304">
      <c r="A2304" s="66"/>
      <c r="B2304" s="92"/>
    </row>
    <row r="2305">
      <c r="A2305" s="66"/>
      <c r="B2305" s="92"/>
    </row>
    <row r="2306">
      <c r="A2306" s="66"/>
      <c r="B2306" s="92"/>
    </row>
    <row r="2307">
      <c r="A2307" s="66"/>
      <c r="B2307" s="92"/>
    </row>
    <row r="2308">
      <c r="A2308" s="66"/>
      <c r="B2308" s="92"/>
    </row>
    <row r="2309">
      <c r="A2309" s="66"/>
      <c r="B2309" s="92"/>
    </row>
    <row r="2310">
      <c r="A2310" s="66"/>
      <c r="B2310" s="92"/>
    </row>
    <row r="2311">
      <c r="A2311" s="66"/>
      <c r="B2311" s="92"/>
    </row>
    <row r="2312">
      <c r="A2312" s="66"/>
      <c r="B2312" s="92"/>
    </row>
    <row r="2313">
      <c r="A2313" s="66"/>
      <c r="B2313" s="92"/>
    </row>
    <row r="2314">
      <c r="A2314" s="66"/>
      <c r="B2314" s="92"/>
    </row>
    <row r="2315">
      <c r="A2315" s="66"/>
      <c r="B2315" s="92"/>
    </row>
    <row r="2316">
      <c r="A2316" s="66"/>
      <c r="B2316" s="92"/>
    </row>
    <row r="2317">
      <c r="A2317" s="66"/>
      <c r="B2317" s="92"/>
    </row>
    <row r="2318">
      <c r="A2318" s="66"/>
      <c r="B2318" s="92"/>
    </row>
    <row r="2319">
      <c r="A2319" s="66"/>
      <c r="B2319" s="92"/>
    </row>
    <row r="2320">
      <c r="A2320" s="66"/>
      <c r="B2320" s="92"/>
    </row>
    <row r="2321">
      <c r="A2321" s="66"/>
      <c r="B2321" s="92"/>
    </row>
    <row r="2322">
      <c r="A2322" s="66"/>
      <c r="B2322" s="92"/>
    </row>
    <row r="2323">
      <c r="A2323" s="66"/>
      <c r="B2323" s="92"/>
    </row>
    <row r="2324">
      <c r="A2324" s="66"/>
      <c r="B2324" s="92"/>
    </row>
    <row r="2325">
      <c r="A2325" s="66"/>
      <c r="B2325" s="92"/>
    </row>
    <row r="2326">
      <c r="A2326" s="66"/>
      <c r="B2326" s="92"/>
    </row>
    <row r="2327">
      <c r="A2327" s="66"/>
      <c r="B2327" s="92"/>
    </row>
    <row r="2328">
      <c r="A2328" s="66"/>
      <c r="B2328" s="92"/>
    </row>
    <row r="2329">
      <c r="A2329" s="66"/>
      <c r="B2329" s="92"/>
    </row>
    <row r="2330">
      <c r="A2330" s="66"/>
      <c r="B2330" s="92"/>
    </row>
    <row r="2331">
      <c r="A2331" s="66"/>
      <c r="B2331" s="92"/>
    </row>
    <row r="2332">
      <c r="A2332" s="66"/>
      <c r="B2332" s="92"/>
    </row>
    <row r="2333">
      <c r="A2333" s="66"/>
      <c r="B2333" s="92"/>
    </row>
    <row r="2334">
      <c r="A2334" s="66"/>
      <c r="B2334" s="92"/>
    </row>
    <row r="2335">
      <c r="A2335" s="66"/>
      <c r="B2335" s="92"/>
    </row>
    <row r="2336">
      <c r="A2336" s="66"/>
      <c r="B2336" s="92"/>
    </row>
    <row r="2337">
      <c r="A2337" s="66"/>
      <c r="B2337" s="92"/>
    </row>
    <row r="2338">
      <c r="A2338" s="66"/>
      <c r="B2338" s="92"/>
    </row>
    <row r="2339">
      <c r="A2339" s="66"/>
      <c r="B2339" s="92"/>
    </row>
    <row r="2340">
      <c r="A2340" s="66"/>
      <c r="B2340" s="92"/>
    </row>
    <row r="2341">
      <c r="A2341" s="66"/>
      <c r="B2341" s="92"/>
    </row>
    <row r="2342">
      <c r="A2342" s="66"/>
      <c r="B2342" s="92"/>
    </row>
    <row r="2343">
      <c r="A2343" s="66"/>
      <c r="B2343" s="92"/>
    </row>
    <row r="2344">
      <c r="A2344" s="66"/>
      <c r="B2344" s="92"/>
    </row>
    <row r="2345">
      <c r="A2345" s="66"/>
      <c r="B2345" s="92"/>
    </row>
    <row r="2346">
      <c r="A2346" s="66"/>
      <c r="B2346" s="92"/>
    </row>
    <row r="2347">
      <c r="A2347" s="66"/>
      <c r="B2347" s="92"/>
    </row>
    <row r="2348">
      <c r="A2348" s="66"/>
      <c r="B2348" s="92"/>
    </row>
    <row r="2349">
      <c r="A2349" s="66"/>
      <c r="B2349" s="92"/>
    </row>
    <row r="2350">
      <c r="A2350" s="66"/>
      <c r="B2350" s="92"/>
    </row>
    <row r="2351">
      <c r="A2351" s="66"/>
      <c r="B2351" s="92"/>
    </row>
    <row r="2352">
      <c r="A2352" s="66"/>
      <c r="B2352" s="92"/>
    </row>
    <row r="2353">
      <c r="A2353" s="66"/>
      <c r="B2353" s="92"/>
    </row>
    <row r="2354">
      <c r="A2354" s="66"/>
      <c r="B2354" s="92"/>
    </row>
    <row r="2355">
      <c r="A2355" s="66"/>
      <c r="B2355" s="92"/>
    </row>
    <row r="2356">
      <c r="A2356" s="66"/>
      <c r="B2356" s="92"/>
    </row>
    <row r="2357">
      <c r="A2357" s="66"/>
      <c r="B2357" s="92"/>
    </row>
    <row r="2358">
      <c r="A2358" s="66"/>
      <c r="B2358" s="92"/>
    </row>
    <row r="2359">
      <c r="A2359" s="66"/>
      <c r="B2359" s="92"/>
    </row>
    <row r="2360">
      <c r="A2360" s="66"/>
      <c r="B2360" s="92"/>
    </row>
    <row r="2361">
      <c r="A2361" s="66"/>
      <c r="B2361" s="92"/>
    </row>
    <row r="2362">
      <c r="A2362" s="66"/>
      <c r="B2362" s="92"/>
    </row>
    <row r="2363">
      <c r="A2363" s="66"/>
      <c r="B2363" s="92"/>
    </row>
    <row r="2364">
      <c r="A2364" s="66"/>
      <c r="B2364" s="92"/>
    </row>
    <row r="2365">
      <c r="A2365" s="66"/>
      <c r="B2365" s="92"/>
    </row>
    <row r="2366">
      <c r="A2366" s="66"/>
      <c r="B2366" s="92"/>
    </row>
    <row r="2367">
      <c r="A2367" s="66"/>
      <c r="B2367" s="92"/>
    </row>
    <row r="2368">
      <c r="A2368" s="66"/>
      <c r="B2368" s="92"/>
    </row>
    <row r="2369">
      <c r="A2369" s="66"/>
      <c r="B2369" s="92"/>
    </row>
    <row r="2370">
      <c r="A2370" s="66"/>
      <c r="B2370" s="92"/>
    </row>
    <row r="2371">
      <c r="A2371" s="66"/>
      <c r="B2371" s="92"/>
    </row>
    <row r="2372">
      <c r="A2372" s="66"/>
      <c r="B2372" s="92"/>
    </row>
    <row r="2373">
      <c r="A2373" s="66"/>
      <c r="B2373" s="92"/>
    </row>
    <row r="2374">
      <c r="A2374" s="66"/>
      <c r="B2374" s="92"/>
    </row>
    <row r="2375">
      <c r="A2375" s="66"/>
      <c r="B2375" s="92"/>
    </row>
    <row r="2376">
      <c r="A2376" s="66"/>
      <c r="B2376" s="92"/>
    </row>
    <row r="2377">
      <c r="A2377" s="66"/>
      <c r="B2377" s="92"/>
    </row>
    <row r="2378">
      <c r="A2378" s="66"/>
      <c r="B2378" s="92"/>
    </row>
    <row r="2379">
      <c r="A2379" s="66"/>
      <c r="B2379" s="92"/>
    </row>
    <row r="2380">
      <c r="A2380" s="66"/>
      <c r="B2380" s="92"/>
    </row>
    <row r="2381">
      <c r="A2381" s="66"/>
      <c r="B2381" s="92"/>
    </row>
    <row r="2382">
      <c r="A2382" s="66"/>
      <c r="B2382" s="92"/>
    </row>
    <row r="2383">
      <c r="A2383" s="66"/>
      <c r="B2383" s="92"/>
    </row>
    <row r="2384">
      <c r="A2384" s="66"/>
      <c r="B2384" s="92"/>
    </row>
    <row r="2385">
      <c r="A2385" s="66"/>
      <c r="B2385" s="92"/>
    </row>
    <row r="2386">
      <c r="A2386" s="66"/>
      <c r="B2386" s="92"/>
    </row>
    <row r="2387">
      <c r="A2387" s="66"/>
      <c r="B2387" s="92"/>
    </row>
    <row r="2388">
      <c r="A2388" s="66"/>
      <c r="B2388" s="92"/>
    </row>
    <row r="2389">
      <c r="A2389" s="66"/>
      <c r="B2389" s="92"/>
    </row>
    <row r="2390">
      <c r="A2390" s="66"/>
      <c r="B2390" s="92"/>
    </row>
    <row r="2391">
      <c r="A2391" s="66"/>
      <c r="B2391" s="92"/>
    </row>
    <row r="2392">
      <c r="A2392" s="66"/>
      <c r="B2392" s="92"/>
    </row>
    <row r="2393">
      <c r="A2393" s="66"/>
      <c r="B2393" s="92"/>
    </row>
    <row r="2394">
      <c r="A2394" s="66"/>
      <c r="B2394" s="92"/>
    </row>
    <row r="2395">
      <c r="A2395" s="66"/>
      <c r="B2395" s="92"/>
    </row>
    <row r="2396">
      <c r="A2396" s="66"/>
      <c r="B2396" s="92"/>
    </row>
    <row r="2397">
      <c r="A2397" s="66"/>
      <c r="B2397" s="92"/>
    </row>
    <row r="2398">
      <c r="A2398" s="66"/>
      <c r="B2398" s="92"/>
    </row>
    <row r="2399">
      <c r="A2399" s="66"/>
      <c r="B2399" s="92"/>
    </row>
    <row r="2400">
      <c r="A2400" s="66"/>
      <c r="B2400" s="92"/>
    </row>
    <row r="2401">
      <c r="A2401" s="66"/>
      <c r="B2401" s="92"/>
    </row>
    <row r="2402">
      <c r="A2402" s="66"/>
      <c r="B2402" s="92"/>
    </row>
    <row r="2403">
      <c r="A2403" s="66"/>
      <c r="B2403" s="92"/>
    </row>
    <row r="2404">
      <c r="A2404" s="66"/>
      <c r="B2404" s="92"/>
    </row>
    <row r="2405">
      <c r="A2405" s="66"/>
      <c r="B2405" s="92"/>
    </row>
    <row r="2406">
      <c r="A2406" s="66"/>
      <c r="B2406" s="92"/>
    </row>
    <row r="2407">
      <c r="A2407" s="66"/>
      <c r="B2407" s="92"/>
    </row>
    <row r="2408">
      <c r="A2408" s="66"/>
      <c r="B2408" s="92"/>
    </row>
    <row r="2409">
      <c r="A2409" s="66"/>
      <c r="B2409" s="92"/>
    </row>
    <row r="2410">
      <c r="A2410" s="66"/>
      <c r="B2410" s="92"/>
    </row>
    <row r="2411">
      <c r="A2411" s="66"/>
      <c r="B2411" s="92"/>
    </row>
    <row r="2412">
      <c r="A2412" s="66"/>
      <c r="B2412" s="92"/>
    </row>
    <row r="2413">
      <c r="A2413" s="66"/>
      <c r="B2413" s="92"/>
    </row>
    <row r="2414">
      <c r="A2414" s="66"/>
      <c r="B2414" s="92"/>
    </row>
    <row r="2415">
      <c r="A2415" s="66"/>
      <c r="B2415" s="92"/>
    </row>
    <row r="2416">
      <c r="A2416" s="66"/>
      <c r="B2416" s="92"/>
    </row>
    <row r="2417">
      <c r="A2417" s="66"/>
      <c r="B2417" s="92"/>
    </row>
    <row r="2418">
      <c r="A2418" s="66"/>
      <c r="B2418" s="92"/>
    </row>
    <row r="2419">
      <c r="A2419" s="66"/>
      <c r="B2419" s="92"/>
    </row>
    <row r="2420">
      <c r="A2420" s="66"/>
      <c r="B2420" s="92"/>
    </row>
    <row r="2421">
      <c r="A2421" s="66"/>
      <c r="B2421" s="92"/>
    </row>
    <row r="2422">
      <c r="A2422" s="66"/>
      <c r="B2422" s="92"/>
    </row>
    <row r="2423">
      <c r="A2423" s="66"/>
      <c r="B2423" s="92"/>
    </row>
    <row r="2424">
      <c r="A2424" s="66"/>
      <c r="B2424" s="92"/>
    </row>
    <row r="2425">
      <c r="A2425" s="66"/>
      <c r="B2425" s="92"/>
    </row>
    <row r="2426">
      <c r="A2426" s="66"/>
      <c r="B2426" s="92"/>
    </row>
    <row r="2427">
      <c r="A2427" s="66"/>
      <c r="B2427" s="92"/>
    </row>
    <row r="2428">
      <c r="A2428" s="66"/>
      <c r="B2428" s="92"/>
    </row>
    <row r="2429">
      <c r="A2429" s="66"/>
      <c r="B2429" s="92"/>
    </row>
    <row r="2430">
      <c r="A2430" s="66"/>
      <c r="B2430" s="92"/>
    </row>
    <row r="2431">
      <c r="A2431" s="66"/>
      <c r="B2431" s="92"/>
    </row>
    <row r="2432">
      <c r="A2432" s="66"/>
      <c r="B2432" s="92"/>
    </row>
    <row r="2433">
      <c r="A2433" s="66"/>
      <c r="B2433" s="92"/>
    </row>
    <row r="2434">
      <c r="A2434" s="66"/>
      <c r="B2434" s="92"/>
    </row>
    <row r="2435">
      <c r="A2435" s="66"/>
      <c r="B2435" s="92"/>
    </row>
    <row r="2436">
      <c r="A2436" s="66"/>
      <c r="B2436" s="92"/>
    </row>
    <row r="2437">
      <c r="A2437" s="66"/>
      <c r="B2437" s="92"/>
    </row>
    <row r="2438">
      <c r="A2438" s="66"/>
      <c r="B2438" s="92"/>
    </row>
    <row r="2439">
      <c r="A2439" s="66"/>
      <c r="B2439" s="92"/>
    </row>
    <row r="2440">
      <c r="A2440" s="66"/>
      <c r="B2440" s="92"/>
    </row>
    <row r="2441">
      <c r="A2441" s="66"/>
      <c r="B2441" s="92"/>
    </row>
    <row r="2442">
      <c r="A2442" s="66"/>
      <c r="B2442" s="92"/>
    </row>
    <row r="2443">
      <c r="A2443" s="66"/>
      <c r="B2443" s="92"/>
    </row>
    <row r="2444">
      <c r="A2444" s="66"/>
      <c r="B2444" s="92"/>
    </row>
    <row r="2445">
      <c r="A2445" s="66"/>
      <c r="B2445" s="92"/>
    </row>
    <row r="2446">
      <c r="A2446" s="66"/>
      <c r="B2446" s="92"/>
    </row>
    <row r="2447">
      <c r="A2447" s="66"/>
      <c r="B2447" s="92"/>
    </row>
    <row r="2448">
      <c r="A2448" s="66"/>
      <c r="B2448" s="92"/>
    </row>
    <row r="2449">
      <c r="A2449" s="66"/>
      <c r="B2449" s="92"/>
    </row>
    <row r="2450">
      <c r="A2450" s="66"/>
      <c r="B2450" s="92"/>
    </row>
    <row r="2451">
      <c r="A2451" s="66"/>
      <c r="B2451" s="92"/>
    </row>
    <row r="2452">
      <c r="A2452" s="66"/>
      <c r="B2452" s="92"/>
    </row>
    <row r="2453">
      <c r="A2453" s="66"/>
      <c r="B2453" s="92"/>
    </row>
    <row r="2454">
      <c r="A2454" s="66"/>
      <c r="B2454" s="92"/>
    </row>
    <row r="2455">
      <c r="A2455" s="66"/>
      <c r="B2455" s="92"/>
    </row>
    <row r="2456">
      <c r="A2456" s="66"/>
      <c r="B2456" s="92"/>
    </row>
    <row r="2457">
      <c r="A2457" s="66"/>
      <c r="B2457" s="92"/>
    </row>
    <row r="2458">
      <c r="A2458" s="66"/>
      <c r="B2458" s="92"/>
    </row>
    <row r="2459">
      <c r="A2459" s="66"/>
      <c r="B2459" s="92"/>
    </row>
    <row r="2460">
      <c r="A2460" s="66"/>
      <c r="B2460" s="92"/>
    </row>
    <row r="2461">
      <c r="A2461" s="66"/>
      <c r="B2461" s="92"/>
    </row>
    <row r="2462">
      <c r="A2462" s="66"/>
      <c r="B2462" s="92"/>
    </row>
    <row r="2463">
      <c r="A2463" s="66"/>
      <c r="B2463" s="92"/>
    </row>
    <row r="2464">
      <c r="A2464" s="66"/>
      <c r="B2464" s="92"/>
    </row>
    <row r="2465">
      <c r="A2465" s="66"/>
      <c r="B2465" s="92"/>
    </row>
    <row r="2466">
      <c r="A2466" s="66"/>
      <c r="B2466" s="92"/>
    </row>
    <row r="2467">
      <c r="A2467" s="66"/>
      <c r="B2467" s="92"/>
    </row>
    <row r="2468">
      <c r="A2468" s="66"/>
      <c r="B2468" s="92"/>
    </row>
    <row r="2469">
      <c r="A2469" s="66"/>
      <c r="B2469" s="92"/>
    </row>
    <row r="2470">
      <c r="A2470" s="66"/>
      <c r="B2470" s="92"/>
    </row>
    <row r="2471">
      <c r="A2471" s="66"/>
      <c r="B2471" s="92"/>
    </row>
    <row r="2472">
      <c r="A2472" s="66"/>
      <c r="B2472" s="92"/>
    </row>
    <row r="2473">
      <c r="A2473" s="66"/>
      <c r="B2473" s="92"/>
    </row>
    <row r="2474">
      <c r="A2474" s="66"/>
      <c r="B2474" s="92"/>
    </row>
    <row r="2475">
      <c r="A2475" s="66"/>
      <c r="B2475" s="92"/>
    </row>
    <row r="2476">
      <c r="A2476" s="66"/>
      <c r="B2476" s="92"/>
    </row>
    <row r="2477">
      <c r="A2477" s="66"/>
      <c r="B2477" s="92"/>
    </row>
    <row r="2478">
      <c r="A2478" s="66"/>
      <c r="B2478" s="92"/>
    </row>
    <row r="2479">
      <c r="A2479" s="66"/>
      <c r="B2479" s="92"/>
    </row>
    <row r="2480">
      <c r="A2480" s="66"/>
      <c r="B2480" s="92"/>
    </row>
    <row r="2481">
      <c r="A2481" s="66"/>
      <c r="B2481" s="92"/>
    </row>
    <row r="2482">
      <c r="A2482" s="66"/>
      <c r="B2482" s="92"/>
    </row>
    <row r="2483">
      <c r="A2483" s="66"/>
      <c r="B2483" s="92"/>
    </row>
    <row r="2484">
      <c r="A2484" s="66"/>
      <c r="B2484" s="92"/>
    </row>
    <row r="2485">
      <c r="A2485" s="66"/>
      <c r="B2485" s="92"/>
    </row>
    <row r="2486">
      <c r="A2486" s="66"/>
      <c r="B2486" s="92"/>
    </row>
    <row r="2487">
      <c r="A2487" s="66"/>
      <c r="B2487" s="92"/>
    </row>
    <row r="2488">
      <c r="A2488" s="66"/>
      <c r="B2488" s="92"/>
    </row>
    <row r="2489">
      <c r="A2489" s="66"/>
      <c r="B2489" s="92"/>
    </row>
    <row r="2490">
      <c r="A2490" s="66"/>
      <c r="B2490" s="92"/>
    </row>
    <row r="2491">
      <c r="A2491" s="66"/>
      <c r="B2491" s="92"/>
    </row>
    <row r="2492">
      <c r="A2492" s="66"/>
      <c r="B2492" s="92"/>
    </row>
    <row r="2493">
      <c r="A2493" s="66"/>
      <c r="B2493" s="92"/>
    </row>
    <row r="2494">
      <c r="A2494" s="66"/>
      <c r="B2494" s="92"/>
    </row>
    <row r="2495">
      <c r="A2495" s="66"/>
      <c r="B2495" s="92"/>
    </row>
    <row r="2496">
      <c r="A2496" s="66"/>
      <c r="B2496" s="92"/>
    </row>
    <row r="2497">
      <c r="A2497" s="66"/>
      <c r="B2497" s="92"/>
    </row>
    <row r="2498">
      <c r="A2498" s="66"/>
      <c r="B2498" s="92"/>
    </row>
    <row r="2499">
      <c r="A2499" s="66"/>
      <c r="B2499" s="92"/>
    </row>
    <row r="2500">
      <c r="A2500" s="66"/>
      <c r="B2500" s="92"/>
    </row>
    <row r="2501">
      <c r="A2501" s="66"/>
      <c r="B2501" s="92"/>
    </row>
    <row r="2502">
      <c r="A2502" s="66"/>
      <c r="B2502" s="92"/>
    </row>
    <row r="2503">
      <c r="A2503" s="66"/>
      <c r="B2503" s="92"/>
    </row>
    <row r="2504">
      <c r="A2504" s="66"/>
      <c r="B2504" s="92"/>
    </row>
    <row r="2505">
      <c r="A2505" s="66"/>
      <c r="B2505" s="92"/>
    </row>
    <row r="2506">
      <c r="A2506" s="66"/>
      <c r="B2506" s="92"/>
    </row>
    <row r="2507">
      <c r="A2507" s="66"/>
      <c r="B2507" s="92"/>
    </row>
    <row r="2508">
      <c r="A2508" s="66"/>
      <c r="B2508" s="92"/>
    </row>
    <row r="2509">
      <c r="A2509" s="66"/>
      <c r="B2509" s="92"/>
    </row>
    <row r="2510">
      <c r="A2510" s="66"/>
      <c r="B2510" s="92"/>
    </row>
    <row r="2511">
      <c r="A2511" s="66"/>
      <c r="B2511" s="92"/>
    </row>
    <row r="2512">
      <c r="A2512" s="66"/>
      <c r="B2512" s="92"/>
    </row>
    <row r="2513">
      <c r="A2513" s="66"/>
      <c r="B2513" s="92"/>
    </row>
    <row r="2514">
      <c r="A2514" s="66"/>
      <c r="B2514" s="92"/>
    </row>
    <row r="2515">
      <c r="A2515" s="66"/>
      <c r="B2515" s="92"/>
    </row>
    <row r="2516">
      <c r="A2516" s="66"/>
      <c r="B2516" s="92"/>
    </row>
    <row r="2517">
      <c r="A2517" s="66"/>
      <c r="B2517" s="92"/>
    </row>
    <row r="2518">
      <c r="A2518" s="66"/>
      <c r="B2518" s="92"/>
    </row>
    <row r="2519">
      <c r="A2519" s="66"/>
      <c r="B2519" s="92"/>
    </row>
    <row r="2520">
      <c r="A2520" s="66"/>
      <c r="B2520" s="92"/>
    </row>
    <row r="2521">
      <c r="A2521" s="66"/>
      <c r="B2521" s="92"/>
    </row>
    <row r="2522">
      <c r="A2522" s="66"/>
      <c r="B2522" s="92"/>
    </row>
    <row r="2523">
      <c r="A2523" s="66"/>
      <c r="B2523" s="92"/>
    </row>
    <row r="2524">
      <c r="A2524" s="66"/>
      <c r="B2524" s="92"/>
    </row>
    <row r="2525">
      <c r="A2525" s="66"/>
      <c r="B2525" s="92"/>
    </row>
    <row r="2526">
      <c r="A2526" s="66"/>
      <c r="B2526" s="92"/>
    </row>
    <row r="2527">
      <c r="A2527" s="66"/>
      <c r="B2527" s="92"/>
    </row>
    <row r="2528">
      <c r="A2528" s="66"/>
      <c r="B2528" s="92"/>
    </row>
    <row r="2529">
      <c r="A2529" s="66"/>
      <c r="B2529" s="92"/>
    </row>
    <row r="2530">
      <c r="A2530" s="66"/>
      <c r="B2530" s="92"/>
    </row>
    <row r="2531">
      <c r="A2531" s="66"/>
      <c r="B2531" s="92"/>
    </row>
    <row r="2532">
      <c r="A2532" s="66"/>
      <c r="B2532" s="92"/>
    </row>
    <row r="2533">
      <c r="A2533" s="66"/>
      <c r="B2533" s="92"/>
    </row>
    <row r="2534">
      <c r="A2534" s="66"/>
      <c r="B2534" s="92"/>
    </row>
    <row r="2535">
      <c r="A2535" s="66"/>
      <c r="B2535" s="92"/>
    </row>
    <row r="2536">
      <c r="A2536" s="66"/>
      <c r="B2536" s="92"/>
    </row>
    <row r="2537">
      <c r="A2537" s="66"/>
      <c r="B2537" s="92"/>
    </row>
    <row r="2538">
      <c r="A2538" s="66"/>
      <c r="B2538" s="92"/>
    </row>
    <row r="2539">
      <c r="A2539" s="66"/>
      <c r="B2539" s="92"/>
    </row>
    <row r="2540">
      <c r="A2540" s="66"/>
      <c r="B2540" s="92"/>
    </row>
    <row r="2541">
      <c r="A2541" s="66"/>
      <c r="B2541" s="92"/>
    </row>
    <row r="2542">
      <c r="A2542" s="66"/>
      <c r="B2542" s="92"/>
    </row>
    <row r="2543">
      <c r="A2543" s="66"/>
      <c r="B2543" s="92"/>
    </row>
    <row r="2544">
      <c r="A2544" s="66"/>
      <c r="B2544" s="92"/>
    </row>
    <row r="2545">
      <c r="A2545" s="66"/>
      <c r="B2545" s="92"/>
    </row>
    <row r="2546">
      <c r="A2546" s="66"/>
      <c r="B2546" s="92"/>
    </row>
    <row r="2547">
      <c r="A2547" s="66"/>
      <c r="B2547" s="92"/>
    </row>
    <row r="2548">
      <c r="A2548" s="66"/>
      <c r="B2548" s="92"/>
    </row>
    <row r="2549">
      <c r="A2549" s="66"/>
      <c r="B2549" s="92"/>
    </row>
    <row r="2550">
      <c r="A2550" s="66"/>
      <c r="B2550" s="92"/>
    </row>
    <row r="2551">
      <c r="A2551" s="66"/>
      <c r="B2551" s="92"/>
    </row>
    <row r="2552">
      <c r="A2552" s="66"/>
      <c r="B2552" s="92"/>
    </row>
    <row r="2553">
      <c r="A2553" s="66"/>
      <c r="B2553" s="92"/>
    </row>
    <row r="2554">
      <c r="A2554" s="66"/>
      <c r="B2554" s="92"/>
    </row>
    <row r="2555">
      <c r="A2555" s="66"/>
      <c r="B2555" s="92"/>
    </row>
    <row r="2556">
      <c r="A2556" s="66"/>
      <c r="B2556" s="92"/>
    </row>
    <row r="2557">
      <c r="A2557" s="66"/>
      <c r="B2557" s="92"/>
    </row>
    <row r="2558">
      <c r="A2558" s="66"/>
      <c r="B2558" s="92"/>
    </row>
    <row r="2559">
      <c r="A2559" s="66"/>
      <c r="B2559" s="92"/>
    </row>
    <row r="2560">
      <c r="A2560" s="66"/>
      <c r="B2560" s="92"/>
    </row>
    <row r="2561">
      <c r="A2561" s="66"/>
      <c r="B2561" s="92"/>
    </row>
    <row r="2562">
      <c r="A2562" s="66"/>
      <c r="B2562" s="92"/>
    </row>
    <row r="2563">
      <c r="A2563" s="66"/>
      <c r="B2563" s="92"/>
    </row>
    <row r="2564">
      <c r="A2564" s="66"/>
      <c r="B2564" s="92"/>
    </row>
    <row r="2565">
      <c r="A2565" s="66"/>
      <c r="B2565" s="92"/>
    </row>
    <row r="2566">
      <c r="A2566" s="66"/>
      <c r="B2566" s="92"/>
    </row>
    <row r="2567">
      <c r="A2567" s="66"/>
      <c r="B2567" s="92"/>
    </row>
    <row r="2568">
      <c r="A2568" s="66"/>
      <c r="B2568" s="92"/>
    </row>
    <row r="2569">
      <c r="A2569" s="66"/>
      <c r="B2569" s="92"/>
    </row>
    <row r="2570">
      <c r="A2570" s="66"/>
      <c r="B2570" s="92"/>
    </row>
    <row r="2571">
      <c r="A2571" s="66"/>
      <c r="B2571" s="92"/>
    </row>
    <row r="2572">
      <c r="A2572" s="66"/>
      <c r="B2572" s="92"/>
    </row>
    <row r="2573">
      <c r="A2573" s="66"/>
      <c r="B2573" s="92"/>
    </row>
    <row r="2574">
      <c r="A2574" s="66"/>
      <c r="B2574" s="92"/>
    </row>
    <row r="2575">
      <c r="A2575" s="66"/>
      <c r="B2575" s="92"/>
    </row>
    <row r="2576">
      <c r="A2576" s="66"/>
      <c r="B2576" s="92"/>
    </row>
    <row r="2577">
      <c r="A2577" s="66"/>
      <c r="B2577" s="92"/>
    </row>
    <row r="2578">
      <c r="A2578" s="66"/>
      <c r="B2578" s="92"/>
    </row>
    <row r="2579">
      <c r="A2579" s="66"/>
      <c r="B2579" s="92"/>
    </row>
    <row r="2580">
      <c r="A2580" s="66"/>
      <c r="B2580" s="92"/>
    </row>
    <row r="2581">
      <c r="A2581" s="66"/>
      <c r="B2581" s="92"/>
    </row>
    <row r="2582">
      <c r="A2582" s="66"/>
      <c r="B2582" s="92"/>
    </row>
    <row r="2583">
      <c r="A2583" s="66"/>
      <c r="B2583" s="92"/>
    </row>
    <row r="2584">
      <c r="A2584" s="66"/>
      <c r="B2584" s="92"/>
    </row>
    <row r="2585">
      <c r="A2585" s="66"/>
      <c r="B2585" s="92"/>
    </row>
    <row r="2586">
      <c r="A2586" s="66"/>
      <c r="B2586" s="92"/>
    </row>
    <row r="2587">
      <c r="A2587" s="66"/>
      <c r="B2587" s="92"/>
    </row>
    <row r="2588">
      <c r="A2588" s="66"/>
      <c r="B2588" s="92"/>
    </row>
    <row r="2589">
      <c r="A2589" s="66"/>
      <c r="B2589" s="92"/>
    </row>
    <row r="2590">
      <c r="A2590" s="66"/>
      <c r="B2590" s="92"/>
    </row>
    <row r="2591">
      <c r="A2591" s="66"/>
      <c r="B2591" s="92"/>
    </row>
    <row r="2592">
      <c r="A2592" s="66"/>
      <c r="B2592" s="92"/>
    </row>
    <row r="2593">
      <c r="A2593" s="66"/>
      <c r="B2593" s="92"/>
    </row>
    <row r="2594">
      <c r="A2594" s="66"/>
      <c r="B2594" s="92"/>
    </row>
    <row r="2595">
      <c r="A2595" s="66"/>
      <c r="B2595" s="92"/>
    </row>
    <row r="2596">
      <c r="A2596" s="66"/>
      <c r="B2596" s="92"/>
    </row>
    <row r="2597">
      <c r="A2597" s="66"/>
      <c r="B2597" s="92"/>
    </row>
    <row r="2598">
      <c r="A2598" s="66"/>
      <c r="B2598" s="92"/>
    </row>
    <row r="2599">
      <c r="A2599" s="66"/>
      <c r="B2599" s="92"/>
    </row>
    <row r="2600">
      <c r="A2600" s="66"/>
      <c r="B2600" s="92"/>
    </row>
    <row r="2601">
      <c r="A2601" s="66"/>
      <c r="B2601" s="92"/>
    </row>
    <row r="2602">
      <c r="A2602" s="66"/>
      <c r="B2602" s="92"/>
    </row>
    <row r="2603">
      <c r="A2603" s="66"/>
      <c r="B2603" s="92"/>
    </row>
    <row r="2604">
      <c r="A2604" s="66"/>
      <c r="B2604" s="92"/>
    </row>
    <row r="2605">
      <c r="A2605" s="66"/>
      <c r="B2605" s="92"/>
    </row>
    <row r="2606">
      <c r="A2606" s="66"/>
      <c r="B2606" s="92"/>
    </row>
    <row r="2607">
      <c r="A2607" s="66"/>
      <c r="B2607" s="92"/>
    </row>
    <row r="2608">
      <c r="A2608" s="66"/>
      <c r="B2608" s="92"/>
    </row>
    <row r="2609">
      <c r="A2609" s="66"/>
      <c r="B2609" s="92"/>
    </row>
    <row r="2610">
      <c r="A2610" s="66"/>
      <c r="B2610" s="92"/>
    </row>
    <row r="2611">
      <c r="A2611" s="66"/>
      <c r="B2611" s="92"/>
    </row>
    <row r="2612">
      <c r="A2612" s="66"/>
      <c r="B2612" s="92"/>
    </row>
    <row r="2613">
      <c r="A2613" s="66"/>
      <c r="B2613" s="92"/>
    </row>
    <row r="2614">
      <c r="A2614" s="66"/>
      <c r="B2614" s="92"/>
    </row>
    <row r="2615">
      <c r="A2615" s="66"/>
      <c r="B2615" s="92"/>
    </row>
    <row r="2616">
      <c r="A2616" s="66"/>
      <c r="B2616" s="92"/>
    </row>
    <row r="2617">
      <c r="A2617" s="66"/>
      <c r="B2617" s="92"/>
    </row>
    <row r="2618">
      <c r="A2618" s="66"/>
      <c r="B2618" s="92"/>
    </row>
    <row r="2619">
      <c r="A2619" s="66"/>
      <c r="B2619" s="92"/>
    </row>
    <row r="2620">
      <c r="A2620" s="66"/>
      <c r="B2620" s="92"/>
    </row>
    <row r="2621">
      <c r="A2621" s="66"/>
      <c r="B2621" s="92"/>
    </row>
    <row r="2622">
      <c r="A2622" s="66"/>
      <c r="B2622" s="92"/>
    </row>
    <row r="2623">
      <c r="A2623" s="66"/>
      <c r="B2623" s="92"/>
    </row>
    <row r="2624">
      <c r="A2624" s="66"/>
      <c r="B2624" s="92"/>
    </row>
    <row r="2625">
      <c r="A2625" s="66"/>
      <c r="B2625" s="92"/>
    </row>
    <row r="2626">
      <c r="A2626" s="66"/>
      <c r="B2626" s="92"/>
    </row>
    <row r="2627">
      <c r="A2627" s="66"/>
      <c r="B2627" s="92"/>
    </row>
    <row r="2628">
      <c r="A2628" s="66"/>
      <c r="B2628" s="92"/>
    </row>
    <row r="2629">
      <c r="A2629" s="66"/>
      <c r="B2629" s="92"/>
    </row>
    <row r="2630">
      <c r="A2630" s="66"/>
      <c r="B2630" s="92"/>
    </row>
    <row r="2631">
      <c r="A2631" s="66"/>
      <c r="B2631" s="92"/>
    </row>
    <row r="2632">
      <c r="A2632" s="66"/>
      <c r="B2632" s="92"/>
    </row>
    <row r="2633">
      <c r="A2633" s="66"/>
      <c r="B2633" s="92"/>
    </row>
    <row r="2634">
      <c r="A2634" s="66"/>
      <c r="B2634" s="92"/>
    </row>
    <row r="2635">
      <c r="A2635" s="66"/>
      <c r="B2635" s="92"/>
    </row>
    <row r="2636">
      <c r="A2636" s="66"/>
      <c r="B2636" s="92"/>
    </row>
    <row r="2637">
      <c r="A2637" s="66"/>
      <c r="B2637" s="92"/>
    </row>
    <row r="2638">
      <c r="A2638" s="66"/>
      <c r="B2638" s="92"/>
    </row>
    <row r="2639">
      <c r="A2639" s="66"/>
      <c r="B2639" s="92"/>
    </row>
    <row r="2640">
      <c r="A2640" s="66"/>
      <c r="B2640" s="92"/>
    </row>
    <row r="2641">
      <c r="A2641" s="66"/>
      <c r="B2641" s="92"/>
    </row>
    <row r="2642">
      <c r="A2642" s="66"/>
      <c r="B2642" s="92"/>
    </row>
    <row r="2643">
      <c r="A2643" s="66"/>
      <c r="B2643" s="92"/>
    </row>
    <row r="2644">
      <c r="A2644" s="66"/>
      <c r="B2644" s="92"/>
    </row>
    <row r="2645">
      <c r="A2645" s="66"/>
      <c r="B2645" s="92"/>
    </row>
    <row r="2646">
      <c r="A2646" s="66"/>
      <c r="B2646" s="92"/>
    </row>
    <row r="2647">
      <c r="A2647" s="66"/>
      <c r="B2647" s="92"/>
    </row>
    <row r="2648">
      <c r="A2648" s="66"/>
      <c r="B2648" s="92"/>
    </row>
    <row r="2649">
      <c r="A2649" s="66"/>
      <c r="B2649" s="92"/>
    </row>
    <row r="2650">
      <c r="A2650" s="66"/>
      <c r="B2650" s="92"/>
    </row>
    <row r="2651">
      <c r="A2651" s="66"/>
      <c r="B2651" s="92"/>
    </row>
    <row r="2652">
      <c r="A2652" s="66"/>
      <c r="B2652" s="92"/>
    </row>
    <row r="2653">
      <c r="A2653" s="66"/>
      <c r="B2653" s="92"/>
    </row>
    <row r="2654">
      <c r="A2654" s="66"/>
      <c r="B2654" s="92"/>
    </row>
    <row r="2655">
      <c r="A2655" s="66"/>
      <c r="B2655" s="92"/>
    </row>
    <row r="2656">
      <c r="A2656" s="66"/>
      <c r="B2656" s="92"/>
    </row>
    <row r="2657">
      <c r="A2657" s="66"/>
      <c r="B2657" s="92"/>
    </row>
    <row r="2658">
      <c r="A2658" s="66"/>
      <c r="B2658" s="92"/>
    </row>
    <row r="2659">
      <c r="A2659" s="66"/>
      <c r="B2659" s="92"/>
    </row>
    <row r="2660">
      <c r="A2660" s="66"/>
      <c r="B2660" s="92"/>
    </row>
    <row r="2661">
      <c r="A2661" s="66"/>
      <c r="B2661" s="92"/>
    </row>
    <row r="2662">
      <c r="A2662" s="66"/>
      <c r="B2662" s="92"/>
    </row>
    <row r="2663">
      <c r="A2663" s="66"/>
      <c r="B2663" s="92"/>
    </row>
    <row r="2664">
      <c r="A2664" s="66"/>
      <c r="B2664" s="92"/>
    </row>
    <row r="2665">
      <c r="A2665" s="66"/>
      <c r="B2665" s="92"/>
    </row>
    <row r="2666">
      <c r="A2666" s="66"/>
      <c r="B2666" s="92"/>
    </row>
    <row r="2667">
      <c r="A2667" s="66"/>
      <c r="B2667" s="92"/>
    </row>
    <row r="2668">
      <c r="A2668" s="66"/>
      <c r="B2668" s="92"/>
    </row>
    <row r="2669">
      <c r="A2669" s="66"/>
      <c r="B2669" s="92"/>
    </row>
    <row r="2670">
      <c r="A2670" s="66"/>
      <c r="B2670" s="92"/>
    </row>
    <row r="2671">
      <c r="A2671" s="66"/>
      <c r="B2671" s="92"/>
    </row>
    <row r="2672">
      <c r="A2672" s="66"/>
      <c r="B2672" s="92"/>
    </row>
    <row r="2673">
      <c r="A2673" s="66"/>
      <c r="B2673" s="92"/>
    </row>
    <row r="2674">
      <c r="A2674" s="66"/>
      <c r="B2674" s="92"/>
    </row>
    <row r="2675">
      <c r="A2675" s="66"/>
      <c r="B2675" s="92"/>
    </row>
    <row r="2676">
      <c r="A2676" s="66"/>
      <c r="B2676" s="92"/>
    </row>
    <row r="2677">
      <c r="A2677" s="66"/>
      <c r="B2677" s="92"/>
    </row>
    <row r="2678">
      <c r="A2678" s="66"/>
      <c r="B2678" s="92"/>
    </row>
    <row r="2679">
      <c r="A2679" s="66"/>
      <c r="B2679" s="92"/>
    </row>
    <row r="2680">
      <c r="A2680" s="66"/>
      <c r="B2680" s="92"/>
    </row>
    <row r="2681">
      <c r="A2681" s="66"/>
      <c r="B2681" s="92"/>
    </row>
    <row r="2682">
      <c r="A2682" s="66"/>
      <c r="B2682" s="92"/>
    </row>
    <row r="2683">
      <c r="A2683" s="66"/>
      <c r="B2683" s="92"/>
    </row>
    <row r="2684">
      <c r="A2684" s="66"/>
      <c r="B2684" s="92"/>
    </row>
    <row r="2685">
      <c r="A2685" s="66"/>
      <c r="B2685" s="92"/>
    </row>
    <row r="2686">
      <c r="A2686" s="66"/>
      <c r="B2686" s="92"/>
    </row>
    <row r="2687">
      <c r="A2687" s="66"/>
      <c r="B2687" s="92"/>
    </row>
    <row r="2688">
      <c r="A2688" s="66"/>
      <c r="B2688" s="92"/>
    </row>
    <row r="2689">
      <c r="A2689" s="66"/>
      <c r="B2689" s="92"/>
    </row>
    <row r="2690">
      <c r="A2690" s="66"/>
      <c r="B2690" s="92"/>
    </row>
    <row r="2691">
      <c r="A2691" s="66"/>
      <c r="B2691" s="92"/>
    </row>
    <row r="2692">
      <c r="A2692" s="66"/>
      <c r="B2692" s="92"/>
    </row>
    <row r="2693">
      <c r="A2693" s="66"/>
      <c r="B2693" s="92"/>
    </row>
    <row r="2694">
      <c r="A2694" s="66"/>
      <c r="B2694" s="92"/>
    </row>
    <row r="2695">
      <c r="A2695" s="66"/>
      <c r="B2695" s="92"/>
    </row>
    <row r="2696">
      <c r="A2696" s="66"/>
      <c r="B2696" s="92"/>
    </row>
    <row r="2697">
      <c r="A2697" s="66"/>
      <c r="B2697" s="92"/>
    </row>
    <row r="2698">
      <c r="A2698" s="66"/>
      <c r="B2698" s="92"/>
    </row>
    <row r="2699">
      <c r="A2699" s="66"/>
      <c r="B2699" s="92"/>
    </row>
    <row r="2700">
      <c r="A2700" s="66"/>
      <c r="B2700" s="92"/>
    </row>
    <row r="2701">
      <c r="A2701" s="66"/>
      <c r="B2701" s="92"/>
    </row>
    <row r="2702">
      <c r="A2702" s="66"/>
      <c r="B2702" s="92"/>
    </row>
    <row r="2703">
      <c r="A2703" s="66"/>
      <c r="B2703" s="92"/>
    </row>
    <row r="2704">
      <c r="A2704" s="66"/>
      <c r="B2704" s="92"/>
    </row>
    <row r="2705">
      <c r="A2705" s="66"/>
      <c r="B2705" s="92"/>
    </row>
    <row r="2706">
      <c r="A2706" s="66"/>
      <c r="B2706" s="92"/>
    </row>
    <row r="2707">
      <c r="A2707" s="66"/>
      <c r="B2707" s="92"/>
    </row>
    <row r="2708">
      <c r="A2708" s="66"/>
      <c r="B2708" s="92"/>
    </row>
    <row r="2709">
      <c r="A2709" s="66"/>
      <c r="B2709" s="92"/>
    </row>
    <row r="2710">
      <c r="A2710" s="66"/>
      <c r="B2710" s="92"/>
    </row>
    <row r="2711">
      <c r="A2711" s="66"/>
      <c r="B2711" s="92"/>
    </row>
    <row r="2712">
      <c r="A2712" s="66"/>
      <c r="B2712" s="92"/>
    </row>
    <row r="2713">
      <c r="A2713" s="66"/>
      <c r="B2713" s="92"/>
    </row>
    <row r="2714">
      <c r="A2714" s="66"/>
      <c r="B2714" s="92"/>
    </row>
    <row r="2715">
      <c r="A2715" s="66"/>
      <c r="B2715" s="92"/>
    </row>
    <row r="2716">
      <c r="A2716" s="66"/>
      <c r="B2716" s="92"/>
    </row>
    <row r="2717">
      <c r="A2717" s="66"/>
      <c r="B2717" s="92"/>
    </row>
    <row r="2718">
      <c r="A2718" s="66"/>
      <c r="B2718" s="92"/>
    </row>
    <row r="2719">
      <c r="A2719" s="66"/>
      <c r="B2719" s="92"/>
    </row>
    <row r="2720">
      <c r="A2720" s="66"/>
      <c r="B2720" s="92"/>
    </row>
    <row r="2721">
      <c r="A2721" s="66"/>
      <c r="B2721" s="92"/>
    </row>
    <row r="2722">
      <c r="A2722" s="66"/>
      <c r="B2722" s="92"/>
    </row>
    <row r="2723">
      <c r="A2723" s="66"/>
      <c r="B2723" s="92"/>
    </row>
    <row r="2724">
      <c r="A2724" s="66"/>
      <c r="B2724" s="92"/>
    </row>
    <row r="2725">
      <c r="A2725" s="66"/>
      <c r="B2725" s="92"/>
    </row>
    <row r="2726">
      <c r="A2726" s="66"/>
      <c r="B2726" s="92"/>
    </row>
    <row r="2727">
      <c r="A2727" s="66"/>
      <c r="B2727" s="92"/>
    </row>
    <row r="2728">
      <c r="A2728" s="66"/>
      <c r="B2728" s="92"/>
    </row>
    <row r="2729">
      <c r="A2729" s="66"/>
      <c r="B2729" s="92"/>
    </row>
    <row r="2730">
      <c r="A2730" s="66"/>
      <c r="B2730" s="92"/>
    </row>
    <row r="2731">
      <c r="A2731" s="66"/>
      <c r="B2731" s="92"/>
    </row>
    <row r="2732">
      <c r="A2732" s="66"/>
      <c r="B2732" s="92"/>
    </row>
    <row r="2733">
      <c r="A2733" s="66"/>
      <c r="B2733" s="92"/>
    </row>
    <row r="2734">
      <c r="A2734" s="66"/>
      <c r="B2734" s="92"/>
    </row>
    <row r="2735">
      <c r="A2735" s="66"/>
      <c r="B2735" s="92"/>
    </row>
    <row r="2736">
      <c r="A2736" s="66"/>
      <c r="B2736" s="92"/>
    </row>
    <row r="2737">
      <c r="A2737" s="66"/>
      <c r="B2737" s="92"/>
    </row>
    <row r="2738">
      <c r="A2738" s="66"/>
      <c r="B2738" s="92"/>
    </row>
    <row r="2739">
      <c r="A2739" s="66"/>
      <c r="B2739" s="92"/>
    </row>
    <row r="2740">
      <c r="A2740" s="66"/>
      <c r="B2740" s="92"/>
    </row>
    <row r="2741">
      <c r="A2741" s="66"/>
      <c r="B2741" s="92"/>
    </row>
    <row r="2742">
      <c r="A2742" s="66"/>
      <c r="B2742" s="92"/>
    </row>
    <row r="2743">
      <c r="A2743" s="66"/>
      <c r="B2743" s="92"/>
    </row>
    <row r="2744">
      <c r="A2744" s="66"/>
      <c r="B2744" s="92"/>
    </row>
    <row r="2745">
      <c r="A2745" s="66"/>
      <c r="B2745" s="92"/>
    </row>
    <row r="2746">
      <c r="A2746" s="66"/>
      <c r="B2746" s="92"/>
    </row>
    <row r="2747">
      <c r="A2747" s="66"/>
      <c r="B2747" s="92"/>
    </row>
    <row r="2748">
      <c r="A2748" s="66"/>
      <c r="B2748" s="92"/>
    </row>
    <row r="2749">
      <c r="A2749" s="66"/>
      <c r="B2749" s="92"/>
    </row>
    <row r="2750">
      <c r="A2750" s="66"/>
      <c r="B2750" s="92"/>
    </row>
    <row r="2751">
      <c r="A2751" s="66"/>
      <c r="B2751" s="92"/>
    </row>
    <row r="2752">
      <c r="A2752" s="66"/>
      <c r="B2752" s="92"/>
    </row>
    <row r="2753">
      <c r="A2753" s="66"/>
      <c r="B2753" s="92"/>
    </row>
    <row r="2754">
      <c r="A2754" s="66"/>
      <c r="B2754" s="92"/>
    </row>
    <row r="2755">
      <c r="A2755" s="66"/>
      <c r="B2755" s="92"/>
    </row>
    <row r="2756">
      <c r="A2756" s="66"/>
      <c r="B2756" s="92"/>
    </row>
    <row r="2757">
      <c r="A2757" s="66"/>
      <c r="B2757" s="92"/>
    </row>
    <row r="2758">
      <c r="A2758" s="66"/>
      <c r="B2758" s="92"/>
    </row>
    <row r="2759">
      <c r="A2759" s="66"/>
      <c r="B2759" s="92"/>
    </row>
    <row r="2760">
      <c r="A2760" s="66"/>
      <c r="B2760" s="92"/>
    </row>
    <row r="2761">
      <c r="A2761" s="66"/>
      <c r="B2761" s="92"/>
    </row>
    <row r="2762">
      <c r="A2762" s="66"/>
      <c r="B2762" s="92"/>
    </row>
    <row r="2763">
      <c r="A2763" s="66"/>
      <c r="B2763" s="92"/>
    </row>
    <row r="2764">
      <c r="A2764" s="66"/>
      <c r="B2764" s="92"/>
    </row>
    <row r="2765">
      <c r="A2765" s="66"/>
      <c r="B2765" s="92"/>
    </row>
    <row r="2766">
      <c r="A2766" s="66"/>
      <c r="B2766" s="92"/>
    </row>
    <row r="2767">
      <c r="A2767" s="66"/>
      <c r="B2767" s="92"/>
    </row>
    <row r="2768">
      <c r="A2768" s="66"/>
      <c r="B2768" s="92"/>
    </row>
    <row r="2769">
      <c r="A2769" s="66"/>
      <c r="B2769" s="92"/>
    </row>
    <row r="2770">
      <c r="A2770" s="66"/>
      <c r="B2770" s="92"/>
    </row>
    <row r="2771">
      <c r="A2771" s="66"/>
      <c r="B2771" s="92"/>
    </row>
    <row r="2772">
      <c r="A2772" s="66"/>
      <c r="B2772" s="92"/>
    </row>
    <row r="2773">
      <c r="A2773" s="66"/>
      <c r="B2773" s="92"/>
    </row>
    <row r="2774">
      <c r="A2774" s="66"/>
      <c r="B2774" s="92"/>
    </row>
    <row r="2775">
      <c r="A2775" s="66"/>
      <c r="B2775" s="92"/>
    </row>
    <row r="2776">
      <c r="A2776" s="66"/>
      <c r="B2776" s="92"/>
    </row>
    <row r="2777">
      <c r="A2777" s="66"/>
      <c r="B2777" s="92"/>
    </row>
    <row r="2778">
      <c r="A2778" s="66"/>
      <c r="B2778" s="92"/>
    </row>
    <row r="2779">
      <c r="A2779" s="66"/>
      <c r="B2779" s="92"/>
    </row>
    <row r="2780">
      <c r="A2780" s="66"/>
      <c r="B2780" s="92"/>
    </row>
    <row r="2781">
      <c r="A2781" s="66"/>
      <c r="B2781" s="92"/>
    </row>
    <row r="2782">
      <c r="A2782" s="66"/>
      <c r="B2782" s="92"/>
    </row>
    <row r="2783">
      <c r="A2783" s="66"/>
      <c r="B2783" s="92"/>
    </row>
    <row r="2784">
      <c r="A2784" s="66"/>
      <c r="B2784" s="92"/>
    </row>
    <row r="2785">
      <c r="A2785" s="66"/>
      <c r="B2785" s="92"/>
    </row>
    <row r="2786">
      <c r="A2786" s="66"/>
      <c r="B2786" s="92"/>
    </row>
    <row r="2787">
      <c r="A2787" s="66"/>
      <c r="B2787" s="92"/>
    </row>
    <row r="2788">
      <c r="A2788" s="66"/>
      <c r="B2788" s="92"/>
    </row>
    <row r="2789">
      <c r="A2789" s="66"/>
      <c r="B2789" s="92"/>
    </row>
    <row r="2790">
      <c r="A2790" s="66"/>
      <c r="B2790" s="92"/>
    </row>
    <row r="2791">
      <c r="A2791" s="66"/>
      <c r="B2791" s="92"/>
    </row>
    <row r="2792">
      <c r="A2792" s="66"/>
      <c r="B2792" s="92"/>
    </row>
    <row r="2793">
      <c r="A2793" s="66"/>
      <c r="B2793" s="92"/>
    </row>
    <row r="2794">
      <c r="A2794" s="66"/>
      <c r="B2794" s="92"/>
    </row>
    <row r="2795">
      <c r="A2795" s="66"/>
      <c r="B2795" s="92"/>
    </row>
    <row r="2796">
      <c r="A2796" s="66"/>
      <c r="B2796" s="92"/>
    </row>
    <row r="2797">
      <c r="A2797" s="66"/>
      <c r="B2797" s="92"/>
    </row>
    <row r="2798">
      <c r="A2798" s="66"/>
      <c r="B2798" s="92"/>
    </row>
    <row r="2799">
      <c r="A2799" s="66"/>
      <c r="B2799" s="92"/>
    </row>
    <row r="2800">
      <c r="A2800" s="66"/>
      <c r="B2800" s="92"/>
    </row>
    <row r="2801">
      <c r="A2801" s="66"/>
      <c r="B2801" s="92"/>
    </row>
    <row r="2802">
      <c r="A2802" s="66"/>
      <c r="B2802" s="92"/>
    </row>
    <row r="2803">
      <c r="A2803" s="66"/>
      <c r="B2803" s="92"/>
    </row>
    <row r="2804">
      <c r="A2804" s="66"/>
      <c r="B2804" s="92"/>
    </row>
    <row r="2805">
      <c r="A2805" s="66"/>
      <c r="B2805" s="92"/>
    </row>
    <row r="2806">
      <c r="A2806" s="66"/>
      <c r="B2806" s="92"/>
    </row>
    <row r="2807">
      <c r="A2807" s="66"/>
      <c r="B2807" s="92"/>
    </row>
    <row r="2808">
      <c r="A2808" s="66"/>
      <c r="B2808" s="92"/>
    </row>
    <row r="2809">
      <c r="A2809" s="66"/>
      <c r="B2809" s="92"/>
    </row>
    <row r="2810">
      <c r="A2810" s="66"/>
      <c r="B2810" s="92"/>
    </row>
    <row r="2811">
      <c r="A2811" s="66"/>
      <c r="B2811" s="92"/>
    </row>
    <row r="2812">
      <c r="A2812" s="66"/>
      <c r="B2812" s="92"/>
    </row>
    <row r="2813">
      <c r="A2813" s="66"/>
      <c r="B2813" s="92"/>
    </row>
    <row r="2814">
      <c r="A2814" s="66"/>
      <c r="B2814" s="92"/>
    </row>
    <row r="2815">
      <c r="A2815" s="66"/>
      <c r="B2815" s="92"/>
    </row>
    <row r="2816">
      <c r="A2816" s="66"/>
      <c r="B2816" s="92"/>
    </row>
    <row r="2817">
      <c r="A2817" s="66"/>
      <c r="B2817" s="92"/>
    </row>
    <row r="2818">
      <c r="A2818" s="66"/>
      <c r="B2818" s="92"/>
    </row>
    <row r="2819">
      <c r="A2819" s="66"/>
      <c r="B2819" s="92"/>
    </row>
    <row r="2820">
      <c r="A2820" s="66"/>
      <c r="B2820" s="92"/>
    </row>
    <row r="2821">
      <c r="A2821" s="66"/>
      <c r="B2821" s="92"/>
    </row>
    <row r="2822">
      <c r="A2822" s="66"/>
      <c r="B2822" s="92"/>
    </row>
    <row r="2823">
      <c r="A2823" s="66"/>
      <c r="B2823" s="92"/>
    </row>
    <row r="2824">
      <c r="A2824" s="66"/>
      <c r="B2824" s="92"/>
    </row>
    <row r="2825">
      <c r="A2825" s="66"/>
      <c r="B2825" s="92"/>
    </row>
    <row r="2826">
      <c r="A2826" s="66"/>
      <c r="B2826" s="92"/>
    </row>
    <row r="2827">
      <c r="A2827" s="66"/>
      <c r="B2827" s="92"/>
    </row>
    <row r="2828">
      <c r="A2828" s="66"/>
      <c r="B2828" s="92"/>
    </row>
    <row r="2829">
      <c r="A2829" s="66"/>
      <c r="B2829" s="92"/>
    </row>
    <row r="2830">
      <c r="A2830" s="66"/>
      <c r="B2830" s="92"/>
    </row>
    <row r="2831">
      <c r="A2831" s="66"/>
      <c r="B2831" s="92"/>
    </row>
    <row r="2832">
      <c r="A2832" s="66"/>
      <c r="B2832" s="92"/>
    </row>
    <row r="2833">
      <c r="A2833" s="66"/>
      <c r="B2833" s="92"/>
    </row>
    <row r="2834">
      <c r="A2834" s="66"/>
      <c r="B2834" s="92"/>
    </row>
    <row r="2835">
      <c r="A2835" s="66"/>
      <c r="B2835" s="92"/>
    </row>
    <row r="2836">
      <c r="A2836" s="66"/>
      <c r="B2836" s="92"/>
    </row>
    <row r="2837">
      <c r="A2837" s="66"/>
      <c r="B2837" s="92"/>
    </row>
    <row r="2838">
      <c r="A2838" s="66"/>
      <c r="B2838" s="92"/>
    </row>
    <row r="2839">
      <c r="A2839" s="66"/>
      <c r="B2839" s="92"/>
    </row>
    <row r="2840">
      <c r="A2840" s="66"/>
      <c r="B2840" s="92"/>
    </row>
    <row r="2841">
      <c r="A2841" s="66"/>
      <c r="B2841" s="92"/>
    </row>
    <row r="2842">
      <c r="A2842" s="66"/>
      <c r="B2842" s="92"/>
    </row>
    <row r="2843">
      <c r="A2843" s="66"/>
      <c r="B2843" s="92"/>
    </row>
    <row r="2844">
      <c r="A2844" s="66"/>
      <c r="B2844" s="92"/>
    </row>
    <row r="2845">
      <c r="A2845" s="66"/>
      <c r="B2845" s="92"/>
    </row>
    <row r="2846">
      <c r="A2846" s="66"/>
      <c r="B2846" s="92"/>
    </row>
    <row r="2847">
      <c r="A2847" s="66"/>
      <c r="B2847" s="92"/>
    </row>
    <row r="2848">
      <c r="A2848" s="66"/>
      <c r="B2848" s="92"/>
    </row>
    <row r="2849">
      <c r="A2849" s="66"/>
      <c r="B2849" s="92"/>
    </row>
    <row r="2850">
      <c r="A2850" s="66"/>
      <c r="B2850" s="92"/>
    </row>
    <row r="2851">
      <c r="A2851" s="66"/>
      <c r="B2851" s="92"/>
    </row>
    <row r="2852">
      <c r="A2852" s="66"/>
      <c r="B2852" s="92"/>
    </row>
    <row r="2853">
      <c r="A2853" s="66"/>
      <c r="B2853" s="92"/>
    </row>
    <row r="2854">
      <c r="A2854" s="66"/>
      <c r="B2854" s="92"/>
    </row>
    <row r="2855">
      <c r="A2855" s="66"/>
      <c r="B2855" s="92"/>
    </row>
    <row r="2856">
      <c r="A2856" s="66"/>
      <c r="B2856" s="92"/>
    </row>
    <row r="2857">
      <c r="A2857" s="66"/>
      <c r="B2857" s="92"/>
    </row>
    <row r="2858">
      <c r="A2858" s="66"/>
      <c r="B2858" s="92"/>
    </row>
    <row r="2859">
      <c r="A2859" s="66"/>
      <c r="B2859" s="92"/>
    </row>
    <row r="2860">
      <c r="A2860" s="66"/>
      <c r="B2860" s="92"/>
    </row>
    <row r="2861">
      <c r="A2861" s="66"/>
      <c r="B2861" s="92"/>
    </row>
    <row r="2862">
      <c r="A2862" s="66"/>
      <c r="B2862" s="92"/>
    </row>
    <row r="2863">
      <c r="A2863" s="66"/>
      <c r="B2863" s="92"/>
    </row>
    <row r="2864">
      <c r="A2864" s="66"/>
      <c r="B2864" s="92"/>
    </row>
    <row r="2865">
      <c r="A2865" s="66"/>
      <c r="B2865" s="92"/>
    </row>
    <row r="2866">
      <c r="A2866" s="66"/>
      <c r="B2866" s="92"/>
    </row>
    <row r="2867">
      <c r="A2867" s="66"/>
      <c r="B2867" s="92"/>
    </row>
    <row r="2868">
      <c r="A2868" s="66"/>
      <c r="B2868" s="92"/>
    </row>
    <row r="2869">
      <c r="A2869" s="66"/>
      <c r="B2869" s="92"/>
    </row>
    <row r="2870">
      <c r="A2870" s="66"/>
      <c r="B2870" s="92"/>
    </row>
    <row r="2871">
      <c r="A2871" s="66"/>
      <c r="B2871" s="92"/>
    </row>
    <row r="2872">
      <c r="A2872" s="66"/>
      <c r="B2872" s="92"/>
    </row>
    <row r="2873">
      <c r="A2873" s="66"/>
      <c r="B2873" s="92"/>
    </row>
    <row r="2874">
      <c r="A2874" s="66"/>
      <c r="B2874" s="92"/>
    </row>
    <row r="2875">
      <c r="A2875" s="66"/>
      <c r="B2875" s="92"/>
    </row>
    <row r="2876">
      <c r="A2876" s="66"/>
      <c r="B2876" s="92"/>
    </row>
    <row r="2877">
      <c r="A2877" s="66"/>
      <c r="B2877" s="92"/>
    </row>
    <row r="2878">
      <c r="A2878" s="66"/>
      <c r="B2878" s="92"/>
    </row>
    <row r="2879">
      <c r="A2879" s="66"/>
      <c r="B2879" s="92"/>
    </row>
    <row r="2880">
      <c r="A2880" s="66"/>
      <c r="B2880" s="92"/>
    </row>
    <row r="2881">
      <c r="A2881" s="66"/>
      <c r="B2881" s="92"/>
    </row>
    <row r="2882">
      <c r="A2882" s="66"/>
      <c r="B2882" s="92"/>
    </row>
    <row r="2883">
      <c r="A2883" s="66"/>
      <c r="B2883" s="92"/>
    </row>
    <row r="2884">
      <c r="A2884" s="66"/>
      <c r="B2884" s="92"/>
    </row>
    <row r="2885">
      <c r="A2885" s="66"/>
      <c r="B2885" s="92"/>
    </row>
    <row r="2886">
      <c r="A2886" s="66"/>
      <c r="B2886" s="92"/>
    </row>
    <row r="2887">
      <c r="A2887" s="66"/>
      <c r="B2887" s="92"/>
    </row>
    <row r="2888">
      <c r="A2888" s="66"/>
      <c r="B2888" s="92"/>
    </row>
    <row r="2889">
      <c r="A2889" s="66"/>
      <c r="B2889" s="92"/>
    </row>
    <row r="2890">
      <c r="A2890" s="66"/>
      <c r="B2890" s="92"/>
    </row>
    <row r="2891">
      <c r="A2891" s="66"/>
      <c r="B2891" s="92"/>
    </row>
    <row r="2892">
      <c r="A2892" s="66"/>
      <c r="B2892" s="92"/>
    </row>
    <row r="2893">
      <c r="A2893" s="66"/>
      <c r="B2893" s="92"/>
    </row>
    <row r="2894">
      <c r="A2894" s="66"/>
      <c r="B2894" s="92"/>
    </row>
    <row r="2895">
      <c r="A2895" s="66"/>
      <c r="B2895" s="92"/>
    </row>
    <row r="2896">
      <c r="A2896" s="66"/>
      <c r="B2896" s="92"/>
    </row>
    <row r="2897">
      <c r="A2897" s="66"/>
      <c r="B2897" s="92"/>
    </row>
    <row r="2898">
      <c r="A2898" s="66"/>
      <c r="B2898" s="92"/>
    </row>
    <row r="2899">
      <c r="A2899" s="66"/>
      <c r="B2899" s="92"/>
    </row>
    <row r="2900">
      <c r="A2900" s="66"/>
      <c r="B2900" s="92"/>
    </row>
    <row r="2901">
      <c r="A2901" s="66"/>
      <c r="B2901" s="92"/>
    </row>
    <row r="2902">
      <c r="A2902" s="66"/>
      <c r="B2902" s="92"/>
    </row>
    <row r="2903">
      <c r="A2903" s="66"/>
      <c r="B2903" s="92"/>
    </row>
    <row r="2904">
      <c r="A2904" s="66"/>
      <c r="B2904" s="92"/>
    </row>
    <row r="2905">
      <c r="A2905" s="66"/>
      <c r="B2905" s="92"/>
    </row>
    <row r="2906">
      <c r="A2906" s="66"/>
      <c r="B2906" s="92"/>
    </row>
    <row r="2907">
      <c r="A2907" s="66"/>
      <c r="B2907" s="92"/>
    </row>
    <row r="2908">
      <c r="A2908" s="66"/>
      <c r="B2908" s="92"/>
    </row>
    <row r="2909">
      <c r="A2909" s="66"/>
      <c r="B2909" s="92"/>
    </row>
    <row r="2910">
      <c r="A2910" s="66"/>
      <c r="B2910" s="92"/>
    </row>
    <row r="2911">
      <c r="A2911" s="66"/>
      <c r="B2911" s="92"/>
    </row>
    <row r="2912">
      <c r="A2912" s="66"/>
      <c r="B2912" s="92"/>
    </row>
    <row r="2913">
      <c r="A2913" s="66"/>
      <c r="B2913" s="92"/>
    </row>
    <row r="2914">
      <c r="A2914" s="66"/>
      <c r="B2914" s="92"/>
    </row>
    <row r="2915">
      <c r="A2915" s="66"/>
      <c r="B2915" s="92"/>
    </row>
    <row r="2916">
      <c r="A2916" s="66"/>
      <c r="B2916" s="92"/>
    </row>
    <row r="2917">
      <c r="A2917" s="66"/>
      <c r="B2917" s="92"/>
    </row>
    <row r="2918">
      <c r="A2918" s="66"/>
      <c r="B2918" s="92"/>
    </row>
    <row r="2919">
      <c r="A2919" s="66"/>
      <c r="B2919" s="92"/>
    </row>
    <row r="2920">
      <c r="A2920" s="66"/>
      <c r="B2920" s="92"/>
    </row>
    <row r="2921">
      <c r="A2921" s="66"/>
      <c r="B2921" s="92"/>
    </row>
    <row r="2922">
      <c r="A2922" s="66"/>
      <c r="B2922" s="92"/>
    </row>
    <row r="2923">
      <c r="A2923" s="66"/>
      <c r="B2923" s="92"/>
    </row>
    <row r="2924">
      <c r="A2924" s="66"/>
      <c r="B2924" s="92"/>
    </row>
    <row r="2925">
      <c r="A2925" s="66"/>
      <c r="B2925" s="92"/>
    </row>
    <row r="2926">
      <c r="A2926" s="66"/>
      <c r="B2926" s="92"/>
    </row>
    <row r="2927">
      <c r="A2927" s="66"/>
      <c r="B2927" s="92"/>
    </row>
    <row r="2928">
      <c r="A2928" s="66"/>
      <c r="B2928" s="92"/>
    </row>
    <row r="2929">
      <c r="A2929" s="66"/>
      <c r="B2929" s="92"/>
    </row>
    <row r="2930">
      <c r="A2930" s="66"/>
      <c r="B2930" s="92"/>
    </row>
    <row r="2931">
      <c r="A2931" s="66"/>
      <c r="B2931" s="92"/>
    </row>
    <row r="2932">
      <c r="A2932" s="66"/>
      <c r="B2932" s="92"/>
    </row>
    <row r="2933">
      <c r="A2933" s="66"/>
      <c r="B2933" s="92"/>
    </row>
    <row r="2934">
      <c r="A2934" s="66"/>
      <c r="B2934" s="92"/>
    </row>
    <row r="2935">
      <c r="A2935" s="66"/>
      <c r="B2935" s="92"/>
    </row>
    <row r="2936">
      <c r="A2936" s="66"/>
      <c r="B2936" s="92"/>
    </row>
    <row r="2937">
      <c r="A2937" s="66"/>
      <c r="B2937" s="92"/>
    </row>
    <row r="2938">
      <c r="A2938" s="66"/>
      <c r="B2938" s="92"/>
    </row>
    <row r="2939">
      <c r="A2939" s="66"/>
      <c r="B2939" s="92"/>
    </row>
    <row r="2940">
      <c r="A2940" s="66"/>
      <c r="B2940" s="92"/>
    </row>
    <row r="2941">
      <c r="A2941" s="66"/>
      <c r="B2941" s="92"/>
    </row>
    <row r="2942">
      <c r="A2942" s="66"/>
      <c r="B2942" s="92"/>
    </row>
    <row r="2943">
      <c r="A2943" s="66"/>
      <c r="B2943" s="92"/>
    </row>
    <row r="2944">
      <c r="A2944" s="66"/>
      <c r="B2944" s="92"/>
    </row>
    <row r="2945">
      <c r="A2945" s="66"/>
      <c r="B2945" s="92"/>
    </row>
    <row r="2946">
      <c r="A2946" s="66"/>
      <c r="B2946" s="92"/>
    </row>
    <row r="2947">
      <c r="A2947" s="66"/>
      <c r="B2947" s="92"/>
    </row>
    <row r="2948">
      <c r="A2948" s="66"/>
      <c r="B2948" s="92"/>
    </row>
    <row r="2949">
      <c r="A2949" s="66"/>
      <c r="B2949" s="92"/>
    </row>
    <row r="2950">
      <c r="A2950" s="66"/>
      <c r="B2950" s="92"/>
    </row>
    <row r="2951">
      <c r="A2951" s="66"/>
      <c r="B2951" s="92"/>
    </row>
    <row r="2952">
      <c r="A2952" s="66"/>
      <c r="B2952" s="92"/>
    </row>
    <row r="2953">
      <c r="A2953" s="66"/>
      <c r="B2953" s="92"/>
    </row>
    <row r="2954">
      <c r="A2954" s="66"/>
      <c r="B2954" s="92"/>
    </row>
    <row r="2955">
      <c r="A2955" s="66"/>
      <c r="B2955" s="92"/>
    </row>
    <row r="2956">
      <c r="A2956" s="66"/>
      <c r="B2956" s="92"/>
    </row>
    <row r="2957">
      <c r="A2957" s="66"/>
      <c r="B2957" s="92"/>
    </row>
    <row r="2958">
      <c r="A2958" s="66"/>
      <c r="B2958" s="92"/>
    </row>
    <row r="2959">
      <c r="A2959" s="66"/>
      <c r="B2959" s="92"/>
    </row>
    <row r="2960">
      <c r="A2960" s="66"/>
      <c r="B2960" s="92"/>
    </row>
    <row r="2961">
      <c r="A2961" s="66"/>
      <c r="B2961" s="92"/>
    </row>
    <row r="2962">
      <c r="A2962" s="66"/>
      <c r="B2962" s="92"/>
    </row>
    <row r="2963">
      <c r="A2963" s="66"/>
      <c r="B2963" s="92"/>
    </row>
    <row r="2964">
      <c r="A2964" s="66"/>
      <c r="B2964" s="92"/>
    </row>
    <row r="2965">
      <c r="A2965" s="66"/>
      <c r="B2965" s="92"/>
    </row>
    <row r="2966">
      <c r="A2966" s="66"/>
      <c r="B2966" s="92"/>
    </row>
    <row r="2967">
      <c r="A2967" s="66"/>
      <c r="B2967" s="92"/>
    </row>
    <row r="2968">
      <c r="A2968" s="66"/>
      <c r="B2968" s="92"/>
    </row>
    <row r="2969">
      <c r="A2969" s="66"/>
      <c r="B2969" s="92"/>
    </row>
    <row r="2970">
      <c r="A2970" s="66"/>
      <c r="B2970" s="92"/>
    </row>
    <row r="2971">
      <c r="A2971" s="66"/>
      <c r="B2971" s="92"/>
    </row>
    <row r="2972">
      <c r="A2972" s="66"/>
      <c r="B2972" s="92"/>
    </row>
    <row r="2973">
      <c r="A2973" s="66"/>
      <c r="B2973" s="92"/>
    </row>
    <row r="2974">
      <c r="A2974" s="66"/>
      <c r="B2974" s="92"/>
    </row>
    <row r="2975">
      <c r="A2975" s="66"/>
      <c r="B2975" s="92"/>
    </row>
    <row r="2976">
      <c r="A2976" s="66"/>
      <c r="B2976" s="92"/>
    </row>
    <row r="2977">
      <c r="A2977" s="66"/>
      <c r="B2977" s="92"/>
    </row>
    <row r="2978">
      <c r="A2978" s="66"/>
      <c r="B2978" s="92"/>
    </row>
    <row r="2979">
      <c r="A2979" s="66"/>
      <c r="B2979" s="92"/>
    </row>
    <row r="2980">
      <c r="A2980" s="66"/>
      <c r="B2980" s="92"/>
    </row>
    <row r="2981">
      <c r="A2981" s="66"/>
      <c r="B2981" s="92"/>
    </row>
    <row r="2982">
      <c r="A2982" s="66"/>
      <c r="B2982" s="92"/>
    </row>
    <row r="2983">
      <c r="A2983" s="66"/>
      <c r="B2983" s="92"/>
    </row>
    <row r="2984">
      <c r="A2984" s="66"/>
      <c r="B2984" s="92"/>
    </row>
    <row r="2985">
      <c r="A2985" s="66"/>
      <c r="B2985" s="92"/>
    </row>
    <row r="2986">
      <c r="A2986" s="66"/>
      <c r="B2986" s="92"/>
    </row>
    <row r="2987">
      <c r="A2987" s="66"/>
      <c r="B2987" s="92"/>
    </row>
    <row r="2988">
      <c r="A2988" s="66"/>
      <c r="B2988" s="92"/>
    </row>
    <row r="2989">
      <c r="A2989" s="66"/>
      <c r="B2989" s="92"/>
    </row>
    <row r="2990">
      <c r="A2990" s="66"/>
      <c r="B2990" s="92"/>
    </row>
    <row r="2991">
      <c r="A2991" s="66"/>
      <c r="B2991" s="92"/>
    </row>
    <row r="2992">
      <c r="A2992" s="66"/>
      <c r="B2992" s="92"/>
    </row>
    <row r="2993">
      <c r="A2993" s="66"/>
      <c r="B2993" s="92"/>
    </row>
    <row r="2994">
      <c r="A2994" s="66"/>
      <c r="B2994" s="92"/>
    </row>
    <row r="2995">
      <c r="A2995" s="66"/>
      <c r="B2995" s="92"/>
    </row>
    <row r="2996">
      <c r="A2996" s="66"/>
      <c r="B2996" s="92"/>
    </row>
    <row r="2997">
      <c r="A2997" s="66"/>
      <c r="B2997" s="92"/>
    </row>
    <row r="2998">
      <c r="A2998" s="66"/>
      <c r="B2998" s="92"/>
    </row>
    <row r="2999">
      <c r="A2999" s="66"/>
      <c r="B2999" s="92"/>
    </row>
    <row r="3000">
      <c r="A3000" s="66"/>
      <c r="B3000" s="92"/>
    </row>
    <row r="3001">
      <c r="A3001" s="66"/>
      <c r="B3001" s="92"/>
    </row>
    <row r="3002">
      <c r="A3002" s="66"/>
      <c r="B3002" s="92"/>
    </row>
    <row r="3003">
      <c r="A3003" s="66"/>
      <c r="B3003" s="92"/>
    </row>
    <row r="3004">
      <c r="A3004" s="66"/>
      <c r="B3004" s="92"/>
    </row>
    <row r="3005">
      <c r="A3005" s="66"/>
      <c r="B3005" s="92"/>
    </row>
    <row r="3006">
      <c r="A3006" s="66"/>
      <c r="B3006" s="92"/>
    </row>
    <row r="3007">
      <c r="A3007" s="66"/>
      <c r="B3007" s="92"/>
    </row>
    <row r="3008">
      <c r="A3008" s="66"/>
      <c r="B3008" s="92"/>
    </row>
    <row r="3009">
      <c r="A3009" s="66"/>
      <c r="B3009" s="92"/>
    </row>
    <row r="3010">
      <c r="A3010" s="66"/>
      <c r="B3010" s="92"/>
    </row>
    <row r="3011">
      <c r="A3011" s="66"/>
      <c r="B3011" s="92"/>
    </row>
    <row r="3012">
      <c r="A3012" s="66"/>
      <c r="B3012" s="92"/>
    </row>
    <row r="3013">
      <c r="A3013" s="66"/>
      <c r="B3013" s="92"/>
    </row>
    <row r="3014">
      <c r="A3014" s="66"/>
      <c r="B3014" s="92"/>
    </row>
    <row r="3015">
      <c r="A3015" s="66"/>
      <c r="B3015" s="92"/>
    </row>
    <row r="3016">
      <c r="A3016" s="66"/>
      <c r="B3016" s="92"/>
    </row>
    <row r="3017">
      <c r="A3017" s="66"/>
      <c r="B3017" s="92"/>
    </row>
    <row r="3018">
      <c r="A3018" s="66"/>
      <c r="B3018" s="92"/>
    </row>
    <row r="3019">
      <c r="A3019" s="66"/>
      <c r="B3019" s="92"/>
    </row>
    <row r="3020">
      <c r="A3020" s="66"/>
      <c r="B3020" s="92"/>
    </row>
    <row r="3021">
      <c r="A3021" s="66"/>
      <c r="B3021" s="92"/>
    </row>
    <row r="3022">
      <c r="A3022" s="66"/>
      <c r="B3022" s="92"/>
    </row>
    <row r="3023">
      <c r="A3023" s="66"/>
      <c r="B3023" s="92"/>
    </row>
    <row r="3024">
      <c r="A3024" s="66"/>
      <c r="B3024" s="92"/>
    </row>
    <row r="3025">
      <c r="A3025" s="66"/>
      <c r="B3025" s="92"/>
    </row>
    <row r="3026">
      <c r="A3026" s="66"/>
      <c r="B3026" s="92"/>
    </row>
    <row r="3027">
      <c r="A3027" s="66"/>
      <c r="B3027" s="92"/>
    </row>
    <row r="3028">
      <c r="A3028" s="66"/>
      <c r="B3028" s="92"/>
    </row>
    <row r="3029">
      <c r="A3029" s="66"/>
      <c r="B3029" s="92"/>
    </row>
    <row r="3030">
      <c r="A3030" s="66"/>
      <c r="B3030" s="92"/>
    </row>
    <row r="3031">
      <c r="A3031" s="66"/>
      <c r="B3031" s="92"/>
    </row>
    <row r="3032">
      <c r="A3032" s="66"/>
      <c r="B3032" s="92"/>
    </row>
    <row r="3033">
      <c r="A3033" s="66"/>
      <c r="B3033" s="92"/>
    </row>
    <row r="3034">
      <c r="A3034" s="66"/>
      <c r="B3034" s="92"/>
    </row>
    <row r="3035">
      <c r="A3035" s="66"/>
      <c r="B3035" s="92"/>
    </row>
    <row r="3036">
      <c r="A3036" s="66"/>
      <c r="B3036" s="92"/>
    </row>
    <row r="3037">
      <c r="A3037" s="66"/>
      <c r="B3037" s="92"/>
    </row>
    <row r="3038">
      <c r="A3038" s="66"/>
      <c r="B3038" s="92"/>
    </row>
    <row r="3039">
      <c r="A3039" s="66"/>
      <c r="B3039" s="92"/>
    </row>
    <row r="3040">
      <c r="A3040" s="66"/>
      <c r="B3040" s="92"/>
    </row>
    <row r="3041">
      <c r="A3041" s="66"/>
      <c r="B3041" s="92"/>
    </row>
    <row r="3042">
      <c r="A3042" s="66"/>
      <c r="B3042" s="92"/>
    </row>
    <row r="3043">
      <c r="A3043" s="66"/>
      <c r="B3043" s="92"/>
    </row>
    <row r="3044">
      <c r="A3044" s="66"/>
      <c r="B3044" s="92"/>
    </row>
    <row r="3045">
      <c r="A3045" s="66"/>
      <c r="B3045" s="92"/>
    </row>
    <row r="3046">
      <c r="A3046" s="66"/>
      <c r="B3046" s="92"/>
    </row>
    <row r="3047">
      <c r="A3047" s="66"/>
      <c r="B3047" s="92"/>
    </row>
    <row r="3048">
      <c r="A3048" s="66"/>
      <c r="B3048" s="92"/>
    </row>
    <row r="3049">
      <c r="A3049" s="66"/>
      <c r="B3049" s="92"/>
    </row>
    <row r="3050">
      <c r="A3050" s="66"/>
      <c r="B3050" s="92"/>
    </row>
    <row r="3051">
      <c r="A3051" s="66"/>
      <c r="B3051" s="92"/>
    </row>
    <row r="3052">
      <c r="A3052" s="66"/>
      <c r="B3052" s="92"/>
    </row>
    <row r="3053">
      <c r="A3053" s="66"/>
      <c r="B3053" s="92"/>
    </row>
    <row r="3054">
      <c r="A3054" s="66"/>
      <c r="B3054" s="92"/>
    </row>
    <row r="3055">
      <c r="A3055" s="66"/>
      <c r="B3055" s="92"/>
    </row>
    <row r="3056">
      <c r="A3056" s="66"/>
      <c r="B3056" s="92"/>
    </row>
    <row r="3057">
      <c r="A3057" s="66"/>
      <c r="B3057" s="92"/>
    </row>
    <row r="3058">
      <c r="A3058" s="66"/>
      <c r="B3058" s="92"/>
    </row>
    <row r="3059">
      <c r="A3059" s="66"/>
      <c r="B3059" s="92"/>
    </row>
    <row r="3060">
      <c r="A3060" s="66"/>
      <c r="B3060" s="92"/>
    </row>
    <row r="3061">
      <c r="A3061" s="66"/>
      <c r="B3061" s="92"/>
    </row>
    <row r="3062">
      <c r="A3062" s="66"/>
      <c r="B3062" s="92"/>
    </row>
    <row r="3063">
      <c r="A3063" s="66"/>
      <c r="B3063" s="92"/>
    </row>
    <row r="3064">
      <c r="A3064" s="66"/>
      <c r="B3064" s="92"/>
    </row>
    <row r="3065">
      <c r="A3065" s="66"/>
      <c r="B3065" s="92"/>
    </row>
    <row r="3066">
      <c r="A3066" s="66"/>
      <c r="B3066" s="92"/>
    </row>
    <row r="3067">
      <c r="A3067" s="66"/>
      <c r="B3067" s="92"/>
    </row>
    <row r="3068">
      <c r="A3068" s="66"/>
      <c r="B3068" s="92"/>
    </row>
    <row r="3069">
      <c r="A3069" s="66"/>
      <c r="B3069" s="92"/>
    </row>
    <row r="3070">
      <c r="A3070" s="66"/>
      <c r="B3070" s="92"/>
    </row>
    <row r="3071">
      <c r="A3071" s="66"/>
      <c r="B3071" s="92"/>
    </row>
    <row r="3072">
      <c r="A3072" s="66"/>
      <c r="B3072" s="92"/>
    </row>
    <row r="3073">
      <c r="A3073" s="66"/>
      <c r="B3073" s="92"/>
    </row>
    <row r="3074">
      <c r="A3074" s="66"/>
      <c r="B3074" s="92"/>
    </row>
    <row r="3075">
      <c r="A3075" s="66"/>
      <c r="B3075" s="92"/>
    </row>
    <row r="3076">
      <c r="A3076" s="66"/>
      <c r="B3076" s="92"/>
    </row>
    <row r="3077">
      <c r="A3077" s="66"/>
      <c r="B3077" s="92"/>
    </row>
    <row r="3078">
      <c r="A3078" s="66"/>
      <c r="B3078" s="92"/>
    </row>
    <row r="3079">
      <c r="A3079" s="66"/>
      <c r="B3079" s="92"/>
    </row>
    <row r="3080">
      <c r="A3080" s="66"/>
      <c r="B3080" s="92"/>
    </row>
    <row r="3081">
      <c r="A3081" s="66"/>
      <c r="B3081" s="92"/>
    </row>
    <row r="3082">
      <c r="A3082" s="66"/>
      <c r="B3082" s="92"/>
    </row>
    <row r="3083">
      <c r="A3083" s="66"/>
      <c r="B3083" s="92"/>
    </row>
    <row r="3084">
      <c r="A3084" s="66"/>
      <c r="B3084" s="92"/>
    </row>
    <row r="3085">
      <c r="A3085" s="66"/>
      <c r="B3085" s="92"/>
    </row>
    <row r="3086">
      <c r="A3086" s="66"/>
      <c r="B3086" s="92"/>
    </row>
    <row r="3087">
      <c r="A3087" s="66"/>
      <c r="B3087" s="92"/>
    </row>
    <row r="3088">
      <c r="A3088" s="66"/>
      <c r="B3088" s="92"/>
    </row>
    <row r="3089">
      <c r="A3089" s="66"/>
      <c r="B3089" s="92"/>
    </row>
    <row r="3090">
      <c r="A3090" s="66"/>
      <c r="B3090" s="92"/>
    </row>
    <row r="3091">
      <c r="A3091" s="66"/>
      <c r="B3091" s="92"/>
    </row>
    <row r="3092">
      <c r="A3092" s="66"/>
      <c r="B3092" s="92"/>
    </row>
    <row r="3093">
      <c r="A3093" s="66"/>
      <c r="B3093" s="92"/>
    </row>
    <row r="3094">
      <c r="A3094" s="66"/>
      <c r="B3094" s="92"/>
    </row>
    <row r="3095">
      <c r="A3095" s="66"/>
      <c r="B3095" s="92"/>
    </row>
    <row r="3096">
      <c r="A3096" s="66"/>
      <c r="B3096" s="92"/>
    </row>
    <row r="3097">
      <c r="A3097" s="66"/>
      <c r="B3097" s="92"/>
    </row>
    <row r="3098">
      <c r="A3098" s="66"/>
      <c r="B3098" s="92"/>
    </row>
    <row r="3099">
      <c r="A3099" s="66"/>
      <c r="B3099" s="92"/>
    </row>
    <row r="3100">
      <c r="A3100" s="66"/>
      <c r="B3100" s="92"/>
    </row>
    <row r="3101">
      <c r="A3101" s="66"/>
      <c r="B3101" s="92"/>
    </row>
    <row r="3102">
      <c r="A3102" s="66"/>
      <c r="B3102" s="92"/>
    </row>
    <row r="3103">
      <c r="A3103" s="66"/>
      <c r="B3103" s="92"/>
    </row>
    <row r="3104">
      <c r="A3104" s="66"/>
      <c r="B3104" s="92"/>
    </row>
    <row r="3105">
      <c r="A3105" s="66"/>
      <c r="B3105" s="92"/>
    </row>
    <row r="3106">
      <c r="A3106" s="66"/>
      <c r="B3106" s="92"/>
    </row>
    <row r="3107">
      <c r="A3107" s="66"/>
      <c r="B3107" s="92"/>
    </row>
    <row r="3108">
      <c r="A3108" s="66"/>
      <c r="B3108" s="92"/>
    </row>
    <row r="3109">
      <c r="A3109" s="66"/>
      <c r="B3109" s="92"/>
    </row>
    <row r="3110">
      <c r="A3110" s="66"/>
      <c r="B3110" s="92"/>
    </row>
    <row r="3111">
      <c r="A3111" s="66"/>
      <c r="B3111" s="92"/>
    </row>
    <row r="3112">
      <c r="A3112" s="66"/>
      <c r="B3112" s="92"/>
    </row>
    <row r="3113">
      <c r="A3113" s="66"/>
      <c r="B3113" s="92"/>
    </row>
    <row r="3114">
      <c r="A3114" s="66"/>
      <c r="B3114" s="92"/>
    </row>
    <row r="3115">
      <c r="A3115" s="66"/>
      <c r="B3115" s="92"/>
    </row>
    <row r="3116">
      <c r="A3116" s="66"/>
      <c r="B3116" s="92"/>
    </row>
    <row r="3117">
      <c r="A3117" s="66"/>
      <c r="B3117" s="92"/>
    </row>
    <row r="3118">
      <c r="A3118" s="66"/>
      <c r="B3118" s="92"/>
    </row>
    <row r="3119">
      <c r="A3119" s="66"/>
      <c r="B3119" s="92"/>
    </row>
    <row r="3120">
      <c r="A3120" s="66"/>
      <c r="B3120" s="92"/>
    </row>
    <row r="3121">
      <c r="A3121" s="66"/>
      <c r="B3121" s="92"/>
    </row>
    <row r="3122">
      <c r="A3122" s="66"/>
      <c r="B3122" s="92"/>
    </row>
    <row r="3123">
      <c r="A3123" s="66"/>
      <c r="B3123" s="92"/>
    </row>
    <row r="3124">
      <c r="A3124" s="66"/>
      <c r="B3124" s="92"/>
    </row>
    <row r="3125">
      <c r="A3125" s="66"/>
      <c r="B3125" s="92"/>
    </row>
    <row r="3126">
      <c r="A3126" s="66"/>
      <c r="B3126" s="92"/>
    </row>
    <row r="3127">
      <c r="A3127" s="66"/>
      <c r="B3127" s="92"/>
    </row>
    <row r="3128">
      <c r="A3128" s="66"/>
      <c r="B3128" s="92"/>
    </row>
    <row r="3129">
      <c r="A3129" s="66"/>
      <c r="B3129" s="92"/>
    </row>
    <row r="3130">
      <c r="A3130" s="66"/>
      <c r="B3130" s="92"/>
    </row>
    <row r="3131">
      <c r="A3131" s="66"/>
      <c r="B3131" s="92"/>
    </row>
    <row r="3132">
      <c r="A3132" s="66"/>
      <c r="B3132" s="92"/>
    </row>
    <row r="3133">
      <c r="A3133" s="66"/>
      <c r="B3133" s="92"/>
    </row>
    <row r="3134">
      <c r="A3134" s="66"/>
      <c r="B3134" s="92"/>
    </row>
    <row r="3135">
      <c r="A3135" s="66"/>
      <c r="B3135" s="92"/>
    </row>
    <row r="3136">
      <c r="A3136" s="66"/>
      <c r="B3136" s="92"/>
    </row>
    <row r="3137">
      <c r="A3137" s="66"/>
      <c r="B3137" s="92"/>
    </row>
    <row r="3138">
      <c r="A3138" s="66"/>
      <c r="B3138" s="92"/>
    </row>
    <row r="3139">
      <c r="A3139" s="66"/>
      <c r="B3139" s="92"/>
    </row>
    <row r="3140">
      <c r="A3140" s="66"/>
      <c r="B3140" s="92"/>
    </row>
    <row r="3141">
      <c r="A3141" s="66"/>
      <c r="B3141" s="92"/>
    </row>
    <row r="3142">
      <c r="A3142" s="66"/>
      <c r="B3142" s="92"/>
    </row>
    <row r="3143">
      <c r="A3143" s="66"/>
      <c r="B3143" s="92"/>
    </row>
    <row r="3144">
      <c r="A3144" s="66"/>
      <c r="B3144" s="92"/>
    </row>
    <row r="3145">
      <c r="A3145" s="66"/>
      <c r="B3145" s="92"/>
    </row>
    <row r="3146">
      <c r="A3146" s="66"/>
      <c r="B3146" s="92"/>
    </row>
    <row r="3147">
      <c r="A3147" s="66"/>
      <c r="B3147" s="92"/>
    </row>
    <row r="3148">
      <c r="A3148" s="66"/>
      <c r="B3148" s="92"/>
    </row>
    <row r="3149">
      <c r="A3149" s="66"/>
      <c r="B3149" s="92"/>
    </row>
    <row r="3150">
      <c r="A3150" s="66"/>
      <c r="B3150" s="92"/>
    </row>
    <row r="3151">
      <c r="A3151" s="66"/>
      <c r="B3151" s="92"/>
    </row>
    <row r="3152">
      <c r="A3152" s="66"/>
      <c r="B3152" s="92"/>
    </row>
    <row r="3153">
      <c r="A3153" s="66"/>
      <c r="B3153" s="92"/>
    </row>
    <row r="3154">
      <c r="A3154" s="66"/>
      <c r="B3154" s="92"/>
    </row>
    <row r="3155">
      <c r="A3155" s="66"/>
      <c r="B3155" s="92"/>
    </row>
    <row r="3156">
      <c r="A3156" s="66"/>
      <c r="B3156" s="92"/>
    </row>
    <row r="3157">
      <c r="A3157" s="66"/>
      <c r="B3157" s="92"/>
    </row>
    <row r="3158">
      <c r="A3158" s="66"/>
      <c r="B3158" s="92"/>
    </row>
    <row r="3159">
      <c r="A3159" s="66"/>
      <c r="B3159" s="92"/>
    </row>
    <row r="3160">
      <c r="A3160" s="66"/>
      <c r="B3160" s="92"/>
    </row>
    <row r="3161">
      <c r="A3161" s="66"/>
      <c r="B3161" s="92"/>
    </row>
    <row r="3162">
      <c r="A3162" s="66"/>
      <c r="B3162" s="92"/>
    </row>
    <row r="3163">
      <c r="A3163" s="66"/>
      <c r="B3163" s="92"/>
    </row>
    <row r="3164">
      <c r="A3164" s="66"/>
      <c r="B3164" s="92"/>
    </row>
    <row r="3165">
      <c r="A3165" s="66"/>
      <c r="B3165" s="92"/>
    </row>
    <row r="3166">
      <c r="A3166" s="66"/>
      <c r="B3166" s="92"/>
    </row>
    <row r="3167">
      <c r="A3167" s="66"/>
      <c r="B3167" s="92"/>
    </row>
    <row r="3168">
      <c r="A3168" s="66"/>
      <c r="B3168" s="92"/>
    </row>
    <row r="3169">
      <c r="A3169" s="66"/>
      <c r="B3169" s="92"/>
    </row>
    <row r="3170">
      <c r="A3170" s="66"/>
      <c r="B3170" s="92"/>
    </row>
    <row r="3171">
      <c r="A3171" s="66"/>
      <c r="B3171" s="92"/>
    </row>
    <row r="3172">
      <c r="A3172" s="66"/>
      <c r="B3172" s="92"/>
    </row>
    <row r="3173">
      <c r="A3173" s="66"/>
      <c r="B3173" s="92"/>
    </row>
    <row r="3174">
      <c r="A3174" s="66"/>
      <c r="B3174" s="92"/>
    </row>
    <row r="3175">
      <c r="A3175" s="66"/>
      <c r="B3175" s="92"/>
    </row>
    <row r="3176">
      <c r="A3176" s="66"/>
      <c r="B3176" s="92"/>
    </row>
    <row r="3177">
      <c r="A3177" s="66"/>
      <c r="B3177" s="92"/>
    </row>
    <row r="3178">
      <c r="A3178" s="66"/>
      <c r="B3178" s="92"/>
    </row>
    <row r="3179">
      <c r="A3179" s="66"/>
      <c r="B3179" s="92"/>
    </row>
    <row r="3180">
      <c r="A3180" s="66"/>
      <c r="B3180" s="92"/>
    </row>
    <row r="3181">
      <c r="A3181" s="66"/>
      <c r="B3181" s="92"/>
    </row>
    <row r="3182">
      <c r="A3182" s="66"/>
      <c r="B3182" s="92"/>
    </row>
    <row r="3183">
      <c r="A3183" s="66"/>
      <c r="B3183" s="92"/>
    </row>
    <row r="3184">
      <c r="A3184" s="66"/>
      <c r="B3184" s="92"/>
    </row>
    <row r="3185">
      <c r="A3185" s="66"/>
      <c r="B3185" s="92"/>
    </row>
    <row r="3186">
      <c r="A3186" s="66"/>
      <c r="B3186" s="92"/>
    </row>
    <row r="3187">
      <c r="A3187" s="66"/>
      <c r="B3187" s="92"/>
    </row>
    <row r="3188">
      <c r="A3188" s="66"/>
      <c r="B3188" s="92"/>
    </row>
    <row r="3189">
      <c r="A3189" s="66"/>
      <c r="B3189" s="92"/>
    </row>
    <row r="3190">
      <c r="A3190" s="66"/>
      <c r="B3190" s="92"/>
    </row>
    <row r="3191">
      <c r="A3191" s="66"/>
      <c r="B3191" s="92"/>
    </row>
    <row r="3192">
      <c r="A3192" s="66"/>
      <c r="B3192" s="92"/>
    </row>
    <row r="3193">
      <c r="A3193" s="66"/>
      <c r="B3193" s="92"/>
    </row>
    <row r="3194">
      <c r="A3194" s="66"/>
      <c r="B3194" s="92"/>
    </row>
    <row r="3195">
      <c r="A3195" s="66"/>
      <c r="B3195" s="92"/>
    </row>
    <row r="3196">
      <c r="A3196" s="66"/>
      <c r="B3196" s="92"/>
    </row>
    <row r="3197">
      <c r="A3197" s="66"/>
      <c r="B3197" s="92"/>
    </row>
    <row r="3198">
      <c r="A3198" s="66"/>
      <c r="B3198" s="92"/>
    </row>
    <row r="3199">
      <c r="A3199" s="66"/>
      <c r="B3199" s="92"/>
    </row>
    <row r="3200">
      <c r="A3200" s="66"/>
      <c r="B3200" s="92"/>
    </row>
    <row r="3201">
      <c r="A3201" s="66"/>
      <c r="B3201" s="92"/>
    </row>
    <row r="3202">
      <c r="A3202" s="66"/>
      <c r="B3202" s="92"/>
    </row>
    <row r="3203">
      <c r="A3203" s="66"/>
      <c r="B3203" s="92"/>
    </row>
    <row r="3204">
      <c r="A3204" s="66"/>
      <c r="B3204" s="92"/>
    </row>
    <row r="3205">
      <c r="A3205" s="66"/>
      <c r="B3205" s="92"/>
    </row>
    <row r="3206">
      <c r="A3206" s="66"/>
      <c r="B3206" s="92"/>
    </row>
    <row r="3207">
      <c r="A3207" s="66"/>
      <c r="B3207" s="92"/>
    </row>
    <row r="3208">
      <c r="A3208" s="66"/>
      <c r="B3208" s="92"/>
    </row>
    <row r="3209">
      <c r="A3209" s="66"/>
      <c r="B3209" s="92"/>
    </row>
    <row r="3210">
      <c r="A3210" s="66"/>
      <c r="B3210" s="92"/>
    </row>
    <row r="3211">
      <c r="A3211" s="66"/>
      <c r="B3211" s="92"/>
    </row>
    <row r="3212">
      <c r="A3212" s="66"/>
      <c r="B3212" s="92"/>
    </row>
    <row r="3213">
      <c r="A3213" s="66"/>
      <c r="B3213" s="92"/>
    </row>
    <row r="3214">
      <c r="A3214" s="66"/>
      <c r="B3214" s="92"/>
    </row>
    <row r="3215">
      <c r="A3215" s="66"/>
      <c r="B3215" s="92"/>
    </row>
    <row r="3216">
      <c r="A3216" s="66"/>
      <c r="B3216" s="92"/>
    </row>
    <row r="3217">
      <c r="A3217" s="66"/>
      <c r="B3217" s="92"/>
    </row>
    <row r="3218">
      <c r="A3218" s="66"/>
      <c r="B3218" s="92"/>
    </row>
    <row r="3219">
      <c r="A3219" s="66"/>
      <c r="B3219" s="92"/>
    </row>
    <row r="3220">
      <c r="A3220" s="66"/>
      <c r="B3220" s="92"/>
    </row>
    <row r="3221">
      <c r="A3221" s="66"/>
      <c r="B3221" s="92"/>
    </row>
    <row r="3222">
      <c r="A3222" s="66"/>
      <c r="B3222" s="92"/>
    </row>
    <row r="3223">
      <c r="A3223" s="66"/>
      <c r="B3223" s="92"/>
    </row>
    <row r="3224">
      <c r="A3224" s="66"/>
      <c r="B3224" s="92"/>
    </row>
    <row r="3225">
      <c r="A3225" s="66"/>
      <c r="B3225" s="92"/>
    </row>
    <row r="3226">
      <c r="A3226" s="66"/>
      <c r="B3226" s="92"/>
    </row>
    <row r="3227">
      <c r="A3227" s="66"/>
      <c r="B3227" s="92"/>
    </row>
    <row r="3228">
      <c r="A3228" s="66"/>
      <c r="B3228" s="92"/>
    </row>
    <row r="3229">
      <c r="A3229" s="66"/>
      <c r="B3229" s="92"/>
    </row>
    <row r="3230">
      <c r="A3230" s="66"/>
      <c r="B3230" s="92"/>
    </row>
    <row r="3231">
      <c r="A3231" s="66"/>
      <c r="B3231" s="92"/>
    </row>
    <row r="3232">
      <c r="A3232" s="66"/>
      <c r="B3232" s="92"/>
    </row>
    <row r="3233">
      <c r="A3233" s="66"/>
      <c r="B3233" s="92"/>
    </row>
    <row r="3234">
      <c r="A3234" s="66"/>
      <c r="B3234" s="92"/>
    </row>
    <row r="3235">
      <c r="A3235" s="66"/>
      <c r="B3235" s="92"/>
    </row>
    <row r="3236">
      <c r="A3236" s="66"/>
      <c r="B3236" s="92"/>
    </row>
    <row r="3237">
      <c r="A3237" s="66"/>
      <c r="B3237" s="92"/>
    </row>
    <row r="3238">
      <c r="A3238" s="66"/>
      <c r="B3238" s="92"/>
    </row>
    <row r="3239">
      <c r="A3239" s="66"/>
      <c r="B3239" s="92"/>
    </row>
    <row r="3240">
      <c r="A3240" s="66"/>
      <c r="B3240" s="92"/>
    </row>
    <row r="3241">
      <c r="A3241" s="66"/>
      <c r="B3241" s="92"/>
    </row>
    <row r="3242">
      <c r="A3242" s="66"/>
      <c r="B3242" s="92"/>
    </row>
    <row r="3243">
      <c r="A3243" s="66"/>
      <c r="B3243" s="92"/>
    </row>
    <row r="3244">
      <c r="A3244" s="66"/>
      <c r="B3244" s="92"/>
    </row>
    <row r="3245">
      <c r="A3245" s="66"/>
      <c r="B3245" s="92"/>
    </row>
    <row r="3246">
      <c r="A3246" s="66"/>
      <c r="B3246" s="92"/>
    </row>
    <row r="3247">
      <c r="A3247" s="66"/>
      <c r="B3247" s="92"/>
    </row>
    <row r="3248">
      <c r="A3248" s="66"/>
      <c r="B3248" s="92"/>
    </row>
    <row r="3249">
      <c r="A3249" s="66"/>
      <c r="B3249" s="92"/>
    </row>
    <row r="3250">
      <c r="A3250" s="66"/>
      <c r="B3250" s="92"/>
    </row>
    <row r="3251">
      <c r="A3251" s="66"/>
      <c r="B3251" s="92"/>
    </row>
    <row r="3252">
      <c r="A3252" s="66"/>
      <c r="B3252" s="92"/>
    </row>
    <row r="3253">
      <c r="A3253" s="66"/>
      <c r="B3253" s="92"/>
    </row>
    <row r="3254">
      <c r="A3254" s="66"/>
      <c r="B3254" s="92"/>
    </row>
    <row r="3255">
      <c r="A3255" s="66"/>
      <c r="B3255" s="92"/>
    </row>
    <row r="3256">
      <c r="A3256" s="66"/>
      <c r="B3256" s="92"/>
    </row>
    <row r="3257">
      <c r="A3257" s="66"/>
      <c r="B3257" s="92"/>
    </row>
    <row r="3258">
      <c r="A3258" s="66"/>
      <c r="B3258" s="92"/>
    </row>
    <row r="3259">
      <c r="A3259" s="66"/>
      <c r="B3259" s="92"/>
    </row>
    <row r="3260">
      <c r="A3260" s="66"/>
      <c r="B3260" s="92"/>
    </row>
    <row r="3261">
      <c r="A3261" s="66"/>
      <c r="B3261" s="92"/>
    </row>
    <row r="3262">
      <c r="A3262" s="66"/>
      <c r="B3262" s="92"/>
    </row>
    <row r="3263">
      <c r="A3263" s="66"/>
      <c r="B3263" s="92"/>
    </row>
    <row r="3264">
      <c r="A3264" s="66"/>
      <c r="B3264" s="92"/>
    </row>
    <row r="3265">
      <c r="A3265" s="66"/>
      <c r="B3265" s="92"/>
    </row>
    <row r="3266">
      <c r="A3266" s="66"/>
      <c r="B3266" s="92"/>
    </row>
    <row r="3267">
      <c r="A3267" s="66"/>
      <c r="B3267" s="92"/>
    </row>
    <row r="3268">
      <c r="A3268" s="66"/>
      <c r="B3268" s="92"/>
    </row>
    <row r="3269">
      <c r="A3269" s="66"/>
      <c r="B3269" s="92"/>
    </row>
    <row r="3270">
      <c r="A3270" s="66"/>
      <c r="B3270" s="92"/>
    </row>
    <row r="3271">
      <c r="A3271" s="66"/>
      <c r="B3271" s="92"/>
    </row>
    <row r="3272">
      <c r="A3272" s="66"/>
      <c r="B3272" s="92"/>
    </row>
    <row r="3273">
      <c r="A3273" s="66"/>
      <c r="B3273" s="92"/>
    </row>
    <row r="3274">
      <c r="A3274" s="66"/>
      <c r="B3274" s="92"/>
    </row>
    <row r="3275">
      <c r="A3275" s="66"/>
      <c r="B3275" s="92"/>
    </row>
    <row r="3276">
      <c r="A3276" s="66"/>
      <c r="B3276" s="92"/>
    </row>
    <row r="3277">
      <c r="A3277" s="66"/>
      <c r="B3277" s="92"/>
    </row>
    <row r="3278">
      <c r="A3278" s="66"/>
      <c r="B3278" s="92"/>
    </row>
    <row r="3279">
      <c r="A3279" s="66"/>
      <c r="B3279" s="92"/>
    </row>
    <row r="3280">
      <c r="A3280" s="66"/>
      <c r="B3280" s="92"/>
    </row>
    <row r="3281">
      <c r="A3281" s="66"/>
      <c r="B3281" s="92"/>
    </row>
    <row r="3282">
      <c r="A3282" s="66"/>
      <c r="B3282" s="92"/>
    </row>
    <row r="3283">
      <c r="A3283" s="66"/>
      <c r="B3283" s="92"/>
    </row>
    <row r="3284">
      <c r="A3284" s="66"/>
      <c r="B3284" s="92"/>
    </row>
    <row r="3285">
      <c r="A3285" s="66"/>
      <c r="B3285" s="92"/>
    </row>
    <row r="3286">
      <c r="A3286" s="66"/>
      <c r="B3286" s="92"/>
    </row>
    <row r="3287">
      <c r="A3287" s="66"/>
      <c r="B3287" s="92"/>
    </row>
    <row r="3288">
      <c r="A3288" s="66"/>
      <c r="B3288" s="92"/>
    </row>
    <row r="3289">
      <c r="A3289" s="66"/>
      <c r="B3289" s="92"/>
    </row>
    <row r="3290">
      <c r="A3290" s="66"/>
      <c r="B3290" s="92"/>
    </row>
    <row r="3291">
      <c r="A3291" s="66"/>
      <c r="B3291" s="92"/>
    </row>
    <row r="3292">
      <c r="A3292" s="66"/>
      <c r="B3292" s="92"/>
    </row>
    <row r="3293">
      <c r="A3293" s="66"/>
      <c r="B3293" s="92"/>
    </row>
    <row r="3294">
      <c r="A3294" s="66"/>
      <c r="B3294" s="92"/>
    </row>
    <row r="3295">
      <c r="A3295" s="66"/>
      <c r="B3295" s="92"/>
    </row>
    <row r="3296">
      <c r="A3296" s="66"/>
      <c r="B3296" s="92"/>
    </row>
    <row r="3297">
      <c r="A3297" s="66"/>
      <c r="B3297" s="92"/>
    </row>
    <row r="3298">
      <c r="A3298" s="66"/>
      <c r="B3298" s="92"/>
    </row>
  </sheetData>
  <mergeCells count="2">
    <mergeCell ref="H5:H7"/>
    <mergeCell ref="H33:H3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8" t="s">
        <v>191</v>
      </c>
      <c r="B1" s="99" t="s">
        <v>157</v>
      </c>
    </row>
    <row r="2">
      <c r="A2" s="100" t="s">
        <v>386</v>
      </c>
      <c r="B2" s="101">
        <v>2.4</v>
      </c>
      <c r="D2" s="5" t="s">
        <v>196</v>
      </c>
      <c r="E2" s="45" t="s">
        <v>198</v>
      </c>
      <c r="F2" s="45" t="s">
        <v>181</v>
      </c>
      <c r="H2" s="45" t="s">
        <v>387</v>
      </c>
      <c r="I2" s="46"/>
    </row>
    <row r="3">
      <c r="A3" s="102" t="s">
        <v>388</v>
      </c>
      <c r="B3" s="103">
        <v>3.1</v>
      </c>
      <c r="D3" s="42">
        <v>-5.0</v>
      </c>
      <c r="E3" s="49" t="s">
        <v>389</v>
      </c>
      <c r="F3" s="50">
        <v>4.0</v>
      </c>
    </row>
    <row r="4">
      <c r="A4" s="100" t="s">
        <v>390</v>
      </c>
      <c r="B4" s="104">
        <v>3.0</v>
      </c>
      <c r="D4" s="42">
        <v>-4.5</v>
      </c>
      <c r="E4" s="49" t="s">
        <v>391</v>
      </c>
      <c r="F4" s="50">
        <v>0.0</v>
      </c>
      <c r="H4" s="5" t="s">
        <v>204</v>
      </c>
      <c r="I4" s="50">
        <v>2.1999999999999997</v>
      </c>
    </row>
    <row r="5">
      <c r="A5" s="102" t="s">
        <v>392</v>
      </c>
      <c r="B5" s="105">
        <v>1.6</v>
      </c>
      <c r="D5" s="42">
        <v>-4.0</v>
      </c>
      <c r="E5" s="49" t="s">
        <v>393</v>
      </c>
      <c r="F5" s="50">
        <v>1.0</v>
      </c>
      <c r="H5" s="5" t="s">
        <v>206</v>
      </c>
      <c r="I5" s="50">
        <v>0.6520670115561809</v>
      </c>
    </row>
    <row r="6">
      <c r="A6" s="100" t="s">
        <v>394</v>
      </c>
      <c r="B6" s="106">
        <v>3.2</v>
      </c>
      <c r="D6" s="42">
        <v>-3.5</v>
      </c>
      <c r="E6" s="49" t="s">
        <v>395</v>
      </c>
      <c r="F6" s="50">
        <v>0.0</v>
      </c>
      <c r="H6" s="5" t="s">
        <v>208</v>
      </c>
      <c r="I6" s="50">
        <v>2.5</v>
      </c>
    </row>
    <row r="7">
      <c r="A7" s="102" t="s">
        <v>396</v>
      </c>
      <c r="B7" s="107">
        <v>4.4</v>
      </c>
      <c r="D7" s="42">
        <v>-3.0</v>
      </c>
      <c r="E7" s="49" t="s">
        <v>397</v>
      </c>
      <c r="F7" s="50">
        <v>0.0</v>
      </c>
      <c r="H7" s="5" t="s">
        <v>210</v>
      </c>
      <c r="I7" s="50">
        <v>2.5</v>
      </c>
    </row>
    <row r="8">
      <c r="A8" s="100" t="s">
        <v>398</v>
      </c>
      <c r="B8" s="108">
        <v>2.4</v>
      </c>
      <c r="D8" s="42">
        <v>-2.5</v>
      </c>
      <c r="E8" s="49" t="s">
        <v>399</v>
      </c>
      <c r="F8" s="50">
        <v>0.0</v>
      </c>
      <c r="H8" s="5" t="s">
        <v>212</v>
      </c>
      <c r="I8" s="50">
        <v>5.721864804598694</v>
      </c>
    </row>
    <row r="9">
      <c r="A9" s="102" t="s">
        <v>400</v>
      </c>
      <c r="B9" s="109">
        <v>2.8</v>
      </c>
      <c r="D9" s="42">
        <v>-2.0</v>
      </c>
      <c r="E9" s="49" t="s">
        <v>401</v>
      </c>
      <c r="F9" s="50">
        <v>0.0</v>
      </c>
      <c r="H9" s="5" t="s">
        <v>214</v>
      </c>
      <c r="I9" s="50">
        <v>32.73973684210526</v>
      </c>
    </row>
    <row r="10">
      <c r="A10" s="100" t="s">
        <v>402</v>
      </c>
      <c r="B10" s="110">
        <v>3.4</v>
      </c>
      <c r="D10" s="42">
        <v>-1.5</v>
      </c>
      <c r="E10" s="49" t="s">
        <v>403</v>
      </c>
      <c r="F10" s="50">
        <v>0.0</v>
      </c>
      <c r="H10" s="5" t="s">
        <v>216</v>
      </c>
      <c r="I10" s="50">
        <v>24.073375931798758</v>
      </c>
    </row>
    <row r="11">
      <c r="A11" s="102" t="s">
        <v>404</v>
      </c>
      <c r="B11" s="109">
        <v>2.7</v>
      </c>
      <c r="D11" s="42">
        <v>-1.0</v>
      </c>
      <c r="E11" s="49" t="s">
        <v>405</v>
      </c>
      <c r="F11" s="50">
        <v>3.0</v>
      </c>
      <c r="H11" s="5" t="s">
        <v>218</v>
      </c>
      <c r="I11" s="50">
        <v>0.460986094041195</v>
      </c>
    </row>
    <row r="12">
      <c r="A12" s="100" t="s">
        <v>406</v>
      </c>
      <c r="B12" s="108">
        <v>0.3</v>
      </c>
      <c r="D12" s="42">
        <v>-0.5</v>
      </c>
      <c r="E12" s="49" t="s">
        <v>202</v>
      </c>
      <c r="F12" s="50">
        <v>2.0</v>
      </c>
      <c r="H12" s="5" t="s">
        <v>220</v>
      </c>
      <c r="I12" s="50">
        <v>63.300000000000004</v>
      </c>
    </row>
    <row r="13">
      <c r="A13" s="102" t="s">
        <v>407</v>
      </c>
      <c r="B13" s="107">
        <v>-1.0</v>
      </c>
      <c r="D13" s="42">
        <v>0.0</v>
      </c>
      <c r="E13" s="49" t="s">
        <v>271</v>
      </c>
      <c r="F13" s="50">
        <v>1.0</v>
      </c>
      <c r="H13" s="5" t="s">
        <v>222</v>
      </c>
      <c r="I13" s="50">
        <v>-28.1</v>
      </c>
    </row>
    <row r="14">
      <c r="A14" s="100" t="s">
        <v>408</v>
      </c>
      <c r="B14" s="110">
        <v>7.4</v>
      </c>
      <c r="D14" s="42">
        <v>0.5</v>
      </c>
      <c r="E14" s="49" t="s">
        <v>321</v>
      </c>
      <c r="F14" s="50">
        <v>2.0</v>
      </c>
      <c r="H14" s="5" t="s">
        <v>224</v>
      </c>
      <c r="I14" s="50">
        <v>35.2</v>
      </c>
    </row>
    <row r="15">
      <c r="A15" s="102" t="s">
        <v>409</v>
      </c>
      <c r="B15" s="109">
        <v>3.5</v>
      </c>
      <c r="D15" s="42">
        <v>1.0</v>
      </c>
      <c r="E15" s="49" t="s">
        <v>410</v>
      </c>
      <c r="F15" s="50">
        <v>6.0</v>
      </c>
      <c r="H15" s="5" t="s">
        <v>226</v>
      </c>
      <c r="I15" s="50">
        <v>169.39999999999998</v>
      </c>
    </row>
    <row r="16">
      <c r="A16" s="100" t="s">
        <v>411</v>
      </c>
      <c r="B16" s="106">
        <v>6.4</v>
      </c>
      <c r="D16" s="42">
        <v>1.5</v>
      </c>
      <c r="E16" s="49" t="s">
        <v>412</v>
      </c>
      <c r="F16" s="50">
        <v>3.0</v>
      </c>
      <c r="H16" s="5" t="s">
        <v>186</v>
      </c>
      <c r="I16" s="50">
        <v>77.0</v>
      </c>
    </row>
    <row r="17">
      <c r="A17" s="102" t="s">
        <v>413</v>
      </c>
      <c r="B17" s="105">
        <v>5.6</v>
      </c>
      <c r="D17" s="42">
        <v>2.0</v>
      </c>
      <c r="E17" s="49" t="s">
        <v>414</v>
      </c>
      <c r="F17" s="50">
        <v>5.0</v>
      </c>
    </row>
    <row r="18">
      <c r="A18" s="100" t="s">
        <v>415</v>
      </c>
      <c r="B18" s="106">
        <v>4.4</v>
      </c>
      <c r="D18" s="42">
        <v>2.5</v>
      </c>
      <c r="E18" s="49" t="s">
        <v>416</v>
      </c>
      <c r="F18" s="50">
        <v>13.0</v>
      </c>
    </row>
    <row r="19">
      <c r="A19" s="102" t="s">
        <v>417</v>
      </c>
      <c r="B19" s="109">
        <v>35.2</v>
      </c>
      <c r="D19" s="42">
        <v>3.0</v>
      </c>
      <c r="E19" s="49" t="s">
        <v>418</v>
      </c>
      <c r="F19" s="50">
        <v>7.0</v>
      </c>
    </row>
    <row r="20">
      <c r="A20" s="100" t="s">
        <v>419</v>
      </c>
      <c r="B20" s="106">
        <v>-28.1</v>
      </c>
      <c r="D20" s="42">
        <v>3.5</v>
      </c>
      <c r="E20" s="49" t="s">
        <v>420</v>
      </c>
      <c r="F20" s="50">
        <v>12.0</v>
      </c>
    </row>
    <row r="21">
      <c r="A21" s="102" t="s">
        <v>421</v>
      </c>
      <c r="B21" s="105">
        <v>-5.5</v>
      </c>
      <c r="D21" s="42">
        <v>4.0</v>
      </c>
      <c r="E21" s="49" t="s">
        <v>422</v>
      </c>
      <c r="F21" s="50">
        <v>5.0</v>
      </c>
    </row>
    <row r="22">
      <c r="A22" s="100" t="s">
        <v>423</v>
      </c>
      <c r="B22" s="108">
        <v>2.8</v>
      </c>
      <c r="D22" s="42">
        <v>4.5</v>
      </c>
      <c r="E22" s="49" t="s">
        <v>424</v>
      </c>
      <c r="F22" s="50">
        <v>2.0</v>
      </c>
    </row>
    <row r="23">
      <c r="A23" s="102" t="s">
        <v>425</v>
      </c>
      <c r="B23" s="105">
        <v>4.8</v>
      </c>
      <c r="D23" s="42">
        <v>5.0</v>
      </c>
      <c r="E23" s="49" t="s">
        <v>426</v>
      </c>
      <c r="F23" s="50">
        <v>5.0</v>
      </c>
    </row>
    <row r="24">
      <c r="A24" s="100" t="s">
        <v>427</v>
      </c>
      <c r="B24" s="108">
        <v>3.4</v>
      </c>
      <c r="D24" s="42">
        <v>5.5</v>
      </c>
      <c r="E24" s="49" t="s">
        <v>428</v>
      </c>
      <c r="F24" s="50">
        <v>1.0</v>
      </c>
    </row>
    <row r="25">
      <c r="A25" s="102" t="s">
        <v>429</v>
      </c>
      <c r="B25" s="105">
        <v>2.5</v>
      </c>
      <c r="D25" s="42">
        <v>6.0</v>
      </c>
      <c r="E25" s="49" t="s">
        <v>430</v>
      </c>
      <c r="F25" s="50">
        <v>2.0</v>
      </c>
    </row>
    <row r="26">
      <c r="A26" s="100" t="s">
        <v>431</v>
      </c>
      <c r="B26" s="110">
        <v>0.6</v>
      </c>
      <c r="E26" s="75" t="s">
        <v>322</v>
      </c>
      <c r="F26" s="56">
        <v>3.0</v>
      </c>
    </row>
    <row r="27">
      <c r="A27" s="102" t="s">
        <v>432</v>
      </c>
      <c r="B27" s="107">
        <v>2.5</v>
      </c>
    </row>
    <row r="28">
      <c r="A28" s="100" t="s">
        <v>433</v>
      </c>
      <c r="B28" s="108">
        <v>2.1</v>
      </c>
    </row>
    <row r="29">
      <c r="A29" s="102" t="s">
        <v>434</v>
      </c>
      <c r="B29" s="107">
        <v>3.3</v>
      </c>
    </row>
    <row r="30">
      <c r="A30" s="100" t="s">
        <v>435</v>
      </c>
      <c r="B30" s="106">
        <v>4.6</v>
      </c>
    </row>
    <row r="31">
      <c r="A31" s="102" t="s">
        <v>436</v>
      </c>
      <c r="B31" s="107">
        <v>3.2</v>
      </c>
    </row>
    <row r="32">
      <c r="A32" s="100" t="s">
        <v>437</v>
      </c>
      <c r="B32" s="106">
        <v>2.3</v>
      </c>
    </row>
    <row r="33">
      <c r="A33" s="102" t="s">
        <v>438</v>
      </c>
      <c r="B33" s="109">
        <v>2.0</v>
      </c>
    </row>
    <row r="34">
      <c r="A34" s="100" t="s">
        <v>439</v>
      </c>
      <c r="B34" s="108">
        <v>2.2</v>
      </c>
    </row>
    <row r="35">
      <c r="A35" s="102" t="s">
        <v>440</v>
      </c>
      <c r="B35" s="109">
        <v>2.9</v>
      </c>
    </row>
    <row r="36">
      <c r="A36" s="100" t="s">
        <v>441</v>
      </c>
      <c r="B36" s="106">
        <v>1.3</v>
      </c>
    </row>
    <row r="37">
      <c r="A37" s="102" t="s">
        <v>442</v>
      </c>
      <c r="B37" s="109">
        <v>2.3</v>
      </c>
    </row>
    <row r="38">
      <c r="A38" s="100" t="s">
        <v>443</v>
      </c>
      <c r="B38" s="106">
        <v>0.7</v>
      </c>
    </row>
    <row r="39">
      <c r="A39" s="102" t="s">
        <v>444</v>
      </c>
      <c r="B39" s="109">
        <v>1.6</v>
      </c>
    </row>
    <row r="40">
      <c r="A40" s="100" t="s">
        <v>445</v>
      </c>
      <c r="B40" s="106">
        <v>2.5</v>
      </c>
    </row>
    <row r="41">
      <c r="A41" s="102" t="s">
        <v>446</v>
      </c>
      <c r="B41" s="105">
        <v>3.6</v>
      </c>
    </row>
    <row r="42">
      <c r="A42" s="100" t="s">
        <v>447</v>
      </c>
      <c r="B42" s="110">
        <v>2.0</v>
      </c>
    </row>
    <row r="43">
      <c r="A43" s="102" t="s">
        <v>448</v>
      </c>
      <c r="B43" s="109">
        <v>5.0</v>
      </c>
    </row>
    <row r="44">
      <c r="A44" s="100" t="s">
        <v>449</v>
      </c>
      <c r="B44" s="108">
        <v>5.3</v>
      </c>
    </row>
    <row r="45">
      <c r="A45" s="102" t="s">
        <v>450</v>
      </c>
      <c r="B45" s="107">
        <v>-1.4</v>
      </c>
    </row>
    <row r="46">
      <c r="A46" s="100" t="s">
        <v>451</v>
      </c>
      <c r="B46" s="110">
        <v>3.5</v>
      </c>
    </row>
    <row r="47">
      <c r="A47" s="102" t="s">
        <v>452</v>
      </c>
      <c r="B47" s="109">
        <v>3.5</v>
      </c>
    </row>
    <row r="48">
      <c r="A48" s="100" t="s">
        <v>453</v>
      </c>
      <c r="B48" s="110">
        <v>1.1</v>
      </c>
    </row>
    <row r="49">
      <c r="A49" s="102" t="s">
        <v>454</v>
      </c>
      <c r="B49" s="107">
        <v>4.0</v>
      </c>
    </row>
    <row r="50">
      <c r="A50" s="100" t="s">
        <v>455</v>
      </c>
      <c r="B50" s="110">
        <v>0.5</v>
      </c>
    </row>
    <row r="51">
      <c r="A51" s="102" t="s">
        <v>456</v>
      </c>
      <c r="B51" s="109">
        <v>0.6</v>
      </c>
    </row>
    <row r="52">
      <c r="A52" s="100" t="s">
        <v>457</v>
      </c>
      <c r="B52" s="110">
        <v>1.8</v>
      </c>
    </row>
    <row r="53">
      <c r="A53" s="102" t="s">
        <v>458</v>
      </c>
      <c r="B53" s="109">
        <v>3.3</v>
      </c>
    </row>
    <row r="54">
      <c r="A54" s="100" t="s">
        <v>459</v>
      </c>
      <c r="B54" s="108">
        <v>4.6</v>
      </c>
    </row>
    <row r="55">
      <c r="A55" s="102" t="s">
        <v>460</v>
      </c>
      <c r="B55" s="107">
        <v>-0.2</v>
      </c>
    </row>
    <row r="56">
      <c r="A56" s="100" t="s">
        <v>461</v>
      </c>
      <c r="B56" s="106">
        <v>2.7</v>
      </c>
    </row>
    <row r="57">
      <c r="A57" s="102" t="s">
        <v>462</v>
      </c>
      <c r="B57" s="107">
        <v>-1.0</v>
      </c>
    </row>
    <row r="58">
      <c r="A58" s="100" t="s">
        <v>463</v>
      </c>
      <c r="B58" s="106">
        <v>2.1</v>
      </c>
    </row>
    <row r="59">
      <c r="A59" s="102" t="s">
        <v>464</v>
      </c>
      <c r="B59" s="107">
        <v>3.1</v>
      </c>
    </row>
    <row r="60">
      <c r="A60" s="100" t="s">
        <v>465</v>
      </c>
      <c r="B60" s="110">
        <v>3.9</v>
      </c>
    </row>
    <row r="61">
      <c r="A61" s="102" t="s">
        <v>466</v>
      </c>
      <c r="B61" s="109">
        <v>-4.4</v>
      </c>
    </row>
    <row r="62">
      <c r="A62" s="100" t="s">
        <v>467</v>
      </c>
      <c r="B62" s="111">
        <v>5.6</v>
      </c>
    </row>
    <row r="63">
      <c r="A63" s="102" t="s">
        <v>468</v>
      </c>
      <c r="B63" s="112">
        <v>2.2</v>
      </c>
    </row>
    <row r="64">
      <c r="A64" s="100" t="s">
        <v>469</v>
      </c>
      <c r="B64" s="101">
        <v>-0.7</v>
      </c>
    </row>
    <row r="65">
      <c r="A65" s="102" t="s">
        <v>470</v>
      </c>
      <c r="B65" s="112">
        <v>-6.4</v>
      </c>
    </row>
    <row r="66">
      <c r="A66" s="100" t="s">
        <v>471</v>
      </c>
      <c r="B66" s="101">
        <v>-6.3</v>
      </c>
    </row>
    <row r="67">
      <c r="A67" s="102" t="s">
        <v>472</v>
      </c>
      <c r="B67" s="113">
        <v>-0.5</v>
      </c>
    </row>
    <row r="68">
      <c r="A68" s="100" t="s">
        <v>473</v>
      </c>
      <c r="B68" s="111">
        <v>2.8</v>
      </c>
    </row>
    <row r="69">
      <c r="A69" s="102" t="s">
        <v>474</v>
      </c>
      <c r="B69" s="113">
        <v>0.9</v>
      </c>
    </row>
    <row r="70">
      <c r="A70" s="100" t="s">
        <v>475</v>
      </c>
      <c r="B70" s="104">
        <v>0.6</v>
      </c>
    </row>
    <row r="71">
      <c r="A71" s="102" t="s">
        <v>476</v>
      </c>
      <c r="B71" s="113">
        <v>4.9</v>
      </c>
    </row>
    <row r="72">
      <c r="A72" s="100" t="s">
        <v>477</v>
      </c>
      <c r="B72" s="111">
        <v>3.8</v>
      </c>
    </row>
    <row r="73">
      <c r="A73" s="102" t="s">
        <v>478</v>
      </c>
      <c r="B73" s="112">
        <v>4.0</v>
      </c>
    </row>
    <row r="74">
      <c r="A74" s="100" t="s">
        <v>479</v>
      </c>
      <c r="B74" s="101">
        <v>3.4</v>
      </c>
    </row>
    <row r="75">
      <c r="A75" s="102" t="s">
        <v>480</v>
      </c>
      <c r="B75" s="107">
        <v>0.7</v>
      </c>
    </row>
    <row r="76">
      <c r="A76" s="100" t="s">
        <v>481</v>
      </c>
      <c r="B76" s="111">
        <v>1.3</v>
      </c>
    </row>
    <row r="77">
      <c r="A77" s="102" t="s">
        <v>482</v>
      </c>
      <c r="B77" s="103">
        <v>2.5</v>
      </c>
    </row>
    <row r="78">
      <c r="A78" s="114" t="s">
        <v>483</v>
      </c>
      <c r="B78" s="115">
        <v>2.2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42.88"/>
    <col customWidth="1" min="4" max="4" width="25.38"/>
  </cols>
  <sheetData>
    <row r="1">
      <c r="A1" s="9" t="s">
        <v>70</v>
      </c>
      <c r="B1" s="9" t="s">
        <v>1</v>
      </c>
      <c r="C1" s="9" t="s">
        <v>2</v>
      </c>
      <c r="D1" s="9" t="s">
        <v>71</v>
      </c>
    </row>
    <row r="3">
      <c r="A3" s="3" t="s">
        <v>8</v>
      </c>
      <c r="B3" s="4" t="s">
        <v>9</v>
      </c>
      <c r="C3" s="4" t="s">
        <v>10</v>
      </c>
      <c r="D3" s="10" t="s">
        <v>72</v>
      </c>
    </row>
    <row r="4">
      <c r="B4" s="4" t="s">
        <v>13</v>
      </c>
      <c r="C4" s="4" t="s">
        <v>14</v>
      </c>
      <c r="D4" s="10" t="s">
        <v>72</v>
      </c>
    </row>
    <row r="5">
      <c r="B5" s="4" t="s">
        <v>17</v>
      </c>
      <c r="C5" s="4" t="s">
        <v>18</v>
      </c>
      <c r="D5" s="10" t="s">
        <v>73</v>
      </c>
    </row>
    <row r="6">
      <c r="B6" s="4" t="s">
        <v>21</v>
      </c>
      <c r="C6" s="4" t="s">
        <v>22</v>
      </c>
      <c r="D6" s="10" t="s">
        <v>74</v>
      </c>
      <c r="E6" s="10" t="s">
        <v>75</v>
      </c>
    </row>
    <row r="8">
      <c r="A8" s="3" t="s">
        <v>76</v>
      </c>
      <c r="B8" s="4" t="s">
        <v>26</v>
      </c>
      <c r="C8" s="4" t="s">
        <v>26</v>
      </c>
      <c r="D8" s="10" t="s">
        <v>77</v>
      </c>
    </row>
    <row r="10">
      <c r="A10" s="3" t="s">
        <v>78</v>
      </c>
      <c r="B10" s="4" t="s">
        <v>29</v>
      </c>
      <c r="C10" s="4" t="s">
        <v>30</v>
      </c>
      <c r="D10" s="10" t="s">
        <v>79</v>
      </c>
    </row>
    <row r="12">
      <c r="A12" s="3" t="s">
        <v>80</v>
      </c>
      <c r="B12" s="4" t="s">
        <v>34</v>
      </c>
      <c r="C12" s="4" t="s">
        <v>35</v>
      </c>
      <c r="D12" s="10" t="s">
        <v>81</v>
      </c>
    </row>
    <row r="13">
      <c r="C13" s="4" t="s">
        <v>38</v>
      </c>
      <c r="D13" s="10" t="s">
        <v>82</v>
      </c>
    </row>
    <row r="14">
      <c r="C14" s="4" t="s">
        <v>39</v>
      </c>
      <c r="D14" s="10" t="s">
        <v>83</v>
      </c>
    </row>
    <row r="15">
      <c r="C15" s="4" t="s">
        <v>40</v>
      </c>
      <c r="D15" s="10" t="s">
        <v>84</v>
      </c>
    </row>
    <row r="17">
      <c r="A17" s="3" t="s">
        <v>85</v>
      </c>
      <c r="B17" s="4" t="s">
        <v>42</v>
      </c>
      <c r="C17" s="4" t="s">
        <v>43</v>
      </c>
      <c r="D17" s="10" t="s">
        <v>86</v>
      </c>
    </row>
    <row r="19">
      <c r="A19" s="3" t="s">
        <v>45</v>
      </c>
      <c r="B19" s="4" t="s">
        <v>87</v>
      </c>
      <c r="C19" s="4" t="s">
        <v>47</v>
      </c>
      <c r="D19" s="10" t="s">
        <v>88</v>
      </c>
    </row>
    <row r="20">
      <c r="B20" s="4" t="s">
        <v>89</v>
      </c>
      <c r="C20" s="4" t="s">
        <v>47</v>
      </c>
      <c r="D20" s="10" t="s">
        <v>90</v>
      </c>
    </row>
    <row r="21">
      <c r="B21" s="4" t="s">
        <v>91</v>
      </c>
      <c r="C21" s="4" t="s">
        <v>47</v>
      </c>
      <c r="D21" s="10" t="s">
        <v>92</v>
      </c>
    </row>
    <row r="22">
      <c r="B22" s="4" t="s">
        <v>93</v>
      </c>
      <c r="C22" s="4" t="s">
        <v>47</v>
      </c>
      <c r="D22" s="10" t="s">
        <v>94</v>
      </c>
    </row>
    <row r="23">
      <c r="B23" s="4" t="s">
        <v>95</v>
      </c>
      <c r="C23" s="4" t="s">
        <v>47</v>
      </c>
      <c r="D23" s="10" t="s">
        <v>96</v>
      </c>
    </row>
    <row r="24">
      <c r="B24" s="4" t="s">
        <v>97</v>
      </c>
      <c r="C24" s="4" t="s">
        <v>61</v>
      </c>
      <c r="D24" s="10" t="s">
        <v>98</v>
      </c>
    </row>
  </sheetData>
  <hyperlinks>
    <hyperlink r:id="rId1" ref="D3"/>
    <hyperlink r:id="rId2" ref="D4"/>
    <hyperlink r:id="rId3" ref="D5"/>
    <hyperlink r:id="rId4" ref="D6"/>
    <hyperlink r:id="rId5" ref="E6"/>
    <hyperlink r:id="rId6" ref="D8"/>
    <hyperlink r:id="rId7" ref="D10"/>
    <hyperlink r:id="rId8" ref="D12"/>
    <hyperlink r:id="rId9" ref="D13"/>
    <hyperlink r:id="rId10" ref="D14"/>
    <hyperlink r:id="rId11" ref="D15"/>
    <hyperlink r:id="rId12" ref="D17"/>
    <hyperlink r:id="rId13" ref="D19"/>
    <hyperlink r:id="rId14" ref="D20"/>
    <hyperlink r:id="rId15" ref="D21"/>
    <hyperlink r:id="rId16" ref="D22"/>
    <hyperlink r:id="rId17" ref="D23"/>
    <hyperlink r:id="rId18" ref="D24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  <col customWidth="1" min="2" max="2" width="45.25"/>
    <col customWidth="1" min="3" max="3" width="18.0"/>
  </cols>
  <sheetData>
    <row r="1">
      <c r="A1" s="11" t="s">
        <v>99</v>
      </c>
      <c r="B1" s="11" t="s">
        <v>100</v>
      </c>
      <c r="C1" s="12"/>
      <c r="D1" s="12"/>
    </row>
    <row r="2">
      <c r="A2" s="11" t="s">
        <v>101</v>
      </c>
      <c r="B2" s="11" t="s">
        <v>102</v>
      </c>
      <c r="C2" s="13" t="s">
        <v>103</v>
      </c>
      <c r="D2" s="12"/>
    </row>
    <row r="3">
      <c r="A3" s="12"/>
      <c r="B3" s="12"/>
      <c r="C3" s="12"/>
      <c r="D3" s="12"/>
    </row>
    <row r="4">
      <c r="A4" s="14" t="s">
        <v>104</v>
      </c>
      <c r="B4" s="14" t="s">
        <v>105</v>
      </c>
      <c r="C4" s="11" t="s">
        <v>106</v>
      </c>
      <c r="D4" s="12"/>
    </row>
    <row r="5">
      <c r="A5" s="15" t="s">
        <v>107</v>
      </c>
      <c r="B5" s="15" t="s">
        <v>108</v>
      </c>
      <c r="C5" s="13" t="s">
        <v>109</v>
      </c>
      <c r="D5" s="12"/>
    </row>
    <row r="6">
      <c r="A6" s="15" t="s">
        <v>110</v>
      </c>
      <c r="B6" s="15" t="s">
        <v>111</v>
      </c>
      <c r="C6" s="13" t="s">
        <v>109</v>
      </c>
      <c r="D6" s="12"/>
    </row>
    <row r="7">
      <c r="A7" s="15" t="s">
        <v>112</v>
      </c>
      <c r="B7" s="15" t="s">
        <v>113</v>
      </c>
      <c r="C7" s="13" t="s">
        <v>114</v>
      </c>
      <c r="D7" s="12"/>
    </row>
    <row r="8">
      <c r="A8" s="15" t="s">
        <v>115</v>
      </c>
      <c r="B8" s="15" t="s">
        <v>116</v>
      </c>
      <c r="C8" s="13" t="s">
        <v>114</v>
      </c>
      <c r="D8" s="12"/>
    </row>
    <row r="9">
      <c r="A9" s="15" t="s">
        <v>117</v>
      </c>
      <c r="B9" s="15" t="s">
        <v>118</v>
      </c>
      <c r="C9" s="13" t="s">
        <v>119</v>
      </c>
      <c r="D9" s="12"/>
    </row>
    <row r="10">
      <c r="A10" s="15" t="s">
        <v>120</v>
      </c>
      <c r="B10" s="15" t="s">
        <v>121</v>
      </c>
      <c r="C10" s="13" t="s">
        <v>122</v>
      </c>
      <c r="D10" s="12"/>
    </row>
    <row r="11">
      <c r="A11" s="12"/>
      <c r="B11" s="12"/>
      <c r="C11" s="12"/>
      <c r="D11" s="12"/>
    </row>
    <row r="12">
      <c r="A12" s="12"/>
      <c r="B12" s="12"/>
      <c r="C12" s="12"/>
      <c r="D12" s="12"/>
    </row>
    <row r="13">
      <c r="A13" s="16" t="s">
        <v>123</v>
      </c>
      <c r="B13" s="12"/>
      <c r="C13" s="12"/>
      <c r="D13" s="12"/>
    </row>
    <row r="14">
      <c r="A14" s="12"/>
      <c r="B14" s="12"/>
      <c r="C14" s="12"/>
      <c r="D14" s="12"/>
    </row>
    <row r="15">
      <c r="A15" s="17" t="s">
        <v>124</v>
      </c>
      <c r="B15" s="17" t="s">
        <v>125</v>
      </c>
      <c r="C15" s="12"/>
      <c r="D15" s="12"/>
    </row>
    <row r="16">
      <c r="A16" s="18" t="s">
        <v>126</v>
      </c>
      <c r="B16" s="19" t="s">
        <v>127</v>
      </c>
      <c r="C16" s="12"/>
      <c r="D16" s="12"/>
    </row>
    <row r="17">
      <c r="A17" s="18" t="s">
        <v>128</v>
      </c>
      <c r="B17" s="19" t="s">
        <v>129</v>
      </c>
      <c r="C17" s="12"/>
      <c r="D17" s="12"/>
    </row>
    <row r="18">
      <c r="A18" s="18" t="s">
        <v>130</v>
      </c>
      <c r="B18" s="19" t="s">
        <v>131</v>
      </c>
      <c r="C18" s="12"/>
      <c r="D18" s="12"/>
    </row>
    <row r="19">
      <c r="A19" s="18" t="s">
        <v>132</v>
      </c>
      <c r="B19" s="19" t="s">
        <v>133</v>
      </c>
      <c r="C19" s="12"/>
      <c r="D19" s="12"/>
    </row>
    <row r="20">
      <c r="A20" s="18" t="s">
        <v>134</v>
      </c>
      <c r="B20" s="19" t="s">
        <v>135</v>
      </c>
      <c r="C20" s="12"/>
      <c r="D20" s="12"/>
    </row>
    <row r="21">
      <c r="A21" s="18" t="s">
        <v>136</v>
      </c>
      <c r="B21" s="19" t="s">
        <v>137</v>
      </c>
      <c r="C21" s="12"/>
      <c r="D21" s="12"/>
    </row>
    <row r="22">
      <c r="A22" s="18" t="s">
        <v>138</v>
      </c>
      <c r="B22" s="19" t="s">
        <v>137</v>
      </c>
      <c r="C22" s="12"/>
      <c r="D22" s="12"/>
    </row>
    <row r="23">
      <c r="A23" s="18" t="s">
        <v>139</v>
      </c>
      <c r="B23" s="19" t="s">
        <v>140</v>
      </c>
      <c r="C23" s="12"/>
      <c r="D23" s="12"/>
    </row>
    <row r="24">
      <c r="A24" s="18" t="s">
        <v>141</v>
      </c>
      <c r="B24" s="19" t="s">
        <v>142</v>
      </c>
      <c r="C24" s="12"/>
      <c r="D24" s="12"/>
    </row>
    <row r="25">
      <c r="A25" s="18" t="s">
        <v>143</v>
      </c>
      <c r="B25" s="19" t="s">
        <v>144</v>
      </c>
      <c r="C25" s="12"/>
      <c r="D25" s="12"/>
    </row>
    <row r="26">
      <c r="A26" s="18" t="s">
        <v>145</v>
      </c>
      <c r="B26" s="19" t="s">
        <v>146</v>
      </c>
      <c r="C26" s="12"/>
      <c r="D26" s="12"/>
    </row>
    <row r="27">
      <c r="A27" s="18" t="s">
        <v>147</v>
      </c>
      <c r="B27" s="19" t="s">
        <v>148</v>
      </c>
      <c r="C27" s="12"/>
      <c r="D27" s="12"/>
    </row>
    <row r="28">
      <c r="A28" s="12"/>
      <c r="B28" s="12"/>
      <c r="C28" s="12"/>
      <c r="D28" s="12"/>
    </row>
    <row r="29">
      <c r="A29" s="12"/>
      <c r="B29" s="12"/>
      <c r="C29" s="12"/>
      <c r="D29" s="12"/>
    </row>
    <row r="30">
      <c r="A30" s="12"/>
      <c r="B30" s="12"/>
      <c r="C30" s="12"/>
      <c r="D30" s="12"/>
    </row>
    <row r="31">
      <c r="A31" s="12"/>
      <c r="B31" s="12"/>
      <c r="C31" s="12"/>
      <c r="D31" s="12"/>
    </row>
    <row r="32">
      <c r="A32" s="12"/>
      <c r="B32" s="12"/>
      <c r="C32" s="12"/>
      <c r="D32" s="12"/>
    </row>
    <row r="33">
      <c r="A33" s="12"/>
      <c r="B33" s="12"/>
      <c r="C33" s="12"/>
      <c r="D33" s="12"/>
    </row>
    <row r="34">
      <c r="A34" s="12"/>
      <c r="B34" s="12"/>
      <c r="C34" s="12"/>
      <c r="D34" s="12"/>
    </row>
    <row r="35">
      <c r="A35" s="12"/>
      <c r="B35" s="12"/>
      <c r="C35" s="12"/>
      <c r="D35" s="12"/>
    </row>
    <row r="36">
      <c r="A36" s="12"/>
      <c r="B36" s="12"/>
      <c r="C36" s="12"/>
      <c r="D36" s="12"/>
    </row>
    <row r="37">
      <c r="A37" s="12"/>
      <c r="B37" s="12"/>
      <c r="C37" s="12"/>
      <c r="D37" s="12"/>
    </row>
    <row r="38">
      <c r="A38" s="12"/>
      <c r="B38" s="12"/>
      <c r="C38" s="12"/>
      <c r="D38" s="12"/>
    </row>
    <row r="39">
      <c r="A39" s="12"/>
      <c r="B39" s="12"/>
      <c r="C39" s="13"/>
      <c r="D39" s="13"/>
    </row>
    <row r="40">
      <c r="A40" s="12"/>
      <c r="B40" s="12"/>
      <c r="C40" s="12"/>
      <c r="D40" s="12"/>
    </row>
    <row r="41">
      <c r="A41" s="12"/>
      <c r="B41" s="12"/>
      <c r="C41" s="12"/>
      <c r="D41" s="12"/>
    </row>
    <row r="42">
      <c r="A42" s="12"/>
      <c r="B42" s="12"/>
      <c r="C42" s="12"/>
      <c r="D42" s="12"/>
    </row>
    <row r="43">
      <c r="A43" s="12"/>
      <c r="B43" s="12"/>
      <c r="C43" s="12"/>
      <c r="D43" s="12"/>
    </row>
    <row r="44">
      <c r="A44" s="12"/>
      <c r="B44" s="12"/>
      <c r="C44" s="12"/>
      <c r="D44" s="12"/>
    </row>
    <row r="45">
      <c r="A45" s="12"/>
      <c r="B45" s="12"/>
      <c r="C45" s="12"/>
      <c r="D45" s="12"/>
    </row>
    <row r="46">
      <c r="A46" s="12"/>
      <c r="B46" s="12"/>
      <c r="C46" s="12"/>
      <c r="D46" s="12"/>
    </row>
    <row r="47">
      <c r="A47" s="12"/>
      <c r="B47" s="12"/>
      <c r="C47" s="12"/>
      <c r="D47" s="12"/>
    </row>
    <row r="48">
      <c r="A48" s="12"/>
      <c r="B48" s="12"/>
      <c r="C48" s="12"/>
      <c r="D4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</cols>
  <sheetData>
    <row r="1">
      <c r="A1" s="11" t="s">
        <v>99</v>
      </c>
      <c r="B1" s="11" t="s">
        <v>100</v>
      </c>
      <c r="C1" s="12"/>
    </row>
    <row r="2">
      <c r="A2" s="11" t="s">
        <v>101</v>
      </c>
      <c r="B2" s="11" t="s">
        <v>102</v>
      </c>
      <c r="C2" s="13" t="s">
        <v>103</v>
      </c>
    </row>
    <row r="3">
      <c r="A3" s="12"/>
      <c r="B3" s="12"/>
      <c r="C3" s="12"/>
    </row>
    <row r="4">
      <c r="A4" s="14" t="s">
        <v>104</v>
      </c>
      <c r="B4" s="14" t="s">
        <v>105</v>
      </c>
      <c r="C4" s="11" t="s">
        <v>106</v>
      </c>
    </row>
    <row r="5">
      <c r="A5" s="15" t="s">
        <v>107</v>
      </c>
      <c r="B5" s="15" t="s">
        <v>108</v>
      </c>
      <c r="C5" s="13" t="s">
        <v>109</v>
      </c>
    </row>
    <row r="6">
      <c r="A6" s="15" t="s">
        <v>110</v>
      </c>
      <c r="B6" s="15" t="s">
        <v>111</v>
      </c>
      <c r="C6" s="13" t="s">
        <v>109</v>
      </c>
    </row>
    <row r="7">
      <c r="A7" s="15" t="s">
        <v>112</v>
      </c>
      <c r="B7" s="15" t="s">
        <v>113</v>
      </c>
      <c r="C7" s="13" t="s">
        <v>114</v>
      </c>
    </row>
    <row r="8">
      <c r="A8" s="15" t="s">
        <v>115</v>
      </c>
      <c r="B8" s="15" t="s">
        <v>116</v>
      </c>
      <c r="C8" s="13" t="s">
        <v>114</v>
      </c>
    </row>
    <row r="9">
      <c r="A9" s="15" t="s">
        <v>117</v>
      </c>
      <c r="B9" s="15" t="s">
        <v>118</v>
      </c>
      <c r="C9" s="13" t="s">
        <v>119</v>
      </c>
    </row>
    <row r="10">
      <c r="A10" s="15" t="s">
        <v>120</v>
      </c>
      <c r="B10" s="15" t="s">
        <v>121</v>
      </c>
      <c r="C10" s="13" t="s">
        <v>122</v>
      </c>
    </row>
    <row r="11">
      <c r="A11" s="12"/>
      <c r="B11" s="12"/>
      <c r="C11" s="12"/>
    </row>
    <row r="12">
      <c r="A12" s="12"/>
      <c r="B12" s="12"/>
      <c r="C12" s="12"/>
    </row>
    <row r="13">
      <c r="A13" s="16" t="s">
        <v>123</v>
      </c>
      <c r="B13" s="12"/>
      <c r="C13" s="12"/>
    </row>
    <row r="15">
      <c r="A15" s="20" t="s">
        <v>149</v>
      </c>
      <c r="B15" s="20" t="s">
        <v>150</v>
      </c>
      <c r="C15" s="20" t="s">
        <v>151</v>
      </c>
      <c r="D15" s="20" t="s">
        <v>152</v>
      </c>
      <c r="E15" s="20" t="s">
        <v>153</v>
      </c>
    </row>
    <row r="16">
      <c r="A16" s="21">
        <v>45597.0</v>
      </c>
      <c r="B16" s="22">
        <v>14.0</v>
      </c>
      <c r="C16" s="22">
        <v>73.8</v>
      </c>
      <c r="D16" s="22">
        <v>12.2</v>
      </c>
      <c r="E16" s="22">
        <v>50.9</v>
      </c>
    </row>
    <row r="17">
      <c r="A17" s="21">
        <v>45627.0</v>
      </c>
      <c r="B17" s="22">
        <v>18.3</v>
      </c>
      <c r="C17" s="22">
        <v>64.8</v>
      </c>
      <c r="D17" s="22">
        <v>16.9</v>
      </c>
      <c r="E17" s="22">
        <v>51.3</v>
      </c>
    </row>
    <row r="18">
      <c r="A18" s="21">
        <v>45658.0</v>
      </c>
      <c r="B18" s="22">
        <v>13.6</v>
      </c>
      <c r="C18" s="22">
        <v>72.3</v>
      </c>
      <c r="D18" s="22">
        <v>14.1</v>
      </c>
      <c r="E18" s="22">
        <v>52.3</v>
      </c>
    </row>
    <row r="19">
      <c r="A19" s="21">
        <v>45689.0</v>
      </c>
      <c r="B19" s="22">
        <v>19.3</v>
      </c>
      <c r="C19" s="22">
        <v>65.7</v>
      </c>
      <c r="D19" s="22">
        <v>15.0</v>
      </c>
      <c r="E19" s="22">
        <v>53.9</v>
      </c>
    </row>
    <row r="27">
      <c r="B27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41.63"/>
    <col customWidth="1" min="3" max="3" width="8.13"/>
    <col customWidth="1" min="4" max="54" width="3.5"/>
  </cols>
  <sheetData>
    <row r="1">
      <c r="A1" s="5" t="s">
        <v>154</v>
      </c>
      <c r="C1" s="8" t="s">
        <v>155</v>
      </c>
      <c r="D1" s="4">
        <v>55.0</v>
      </c>
      <c r="E1" s="4">
        <v>56.0</v>
      </c>
      <c r="F1" s="4">
        <v>57.0</v>
      </c>
      <c r="G1" s="4">
        <v>58.0</v>
      </c>
      <c r="H1" s="4">
        <v>59.0</v>
      </c>
      <c r="I1" s="4">
        <v>60.0</v>
      </c>
      <c r="J1" s="4">
        <v>61.0</v>
      </c>
      <c r="K1" s="4">
        <v>62.0</v>
      </c>
      <c r="L1" s="4">
        <v>63.0</v>
      </c>
      <c r="M1" s="4">
        <v>64.0</v>
      </c>
      <c r="N1" s="4">
        <v>65.0</v>
      </c>
      <c r="O1" s="4">
        <v>66.0</v>
      </c>
      <c r="P1" s="4">
        <v>67.0</v>
      </c>
      <c r="Q1" s="4">
        <v>68.0</v>
      </c>
      <c r="R1" s="4">
        <v>69.0</v>
      </c>
      <c r="S1" s="4">
        <v>70.0</v>
      </c>
      <c r="T1" s="4">
        <v>71.0</v>
      </c>
      <c r="U1" s="4">
        <v>72.0</v>
      </c>
      <c r="V1" s="4">
        <v>73.0</v>
      </c>
      <c r="W1" s="4">
        <v>74.0</v>
      </c>
      <c r="X1" s="4">
        <v>75.0</v>
      </c>
      <c r="Y1" s="4">
        <v>76.0</v>
      </c>
      <c r="Z1" s="4">
        <v>77.0</v>
      </c>
      <c r="AA1" s="4">
        <v>78.0</v>
      </c>
      <c r="AB1" s="4">
        <v>79.0</v>
      </c>
      <c r="AC1" s="4">
        <v>80.0</v>
      </c>
      <c r="AD1" s="4">
        <v>81.0</v>
      </c>
      <c r="AE1" s="4">
        <v>82.0</v>
      </c>
      <c r="AF1" s="4">
        <v>83.0</v>
      </c>
      <c r="AG1" s="4">
        <v>84.0</v>
      </c>
      <c r="AH1" s="24">
        <v>85.0</v>
      </c>
      <c r="AI1" s="4">
        <v>86.0</v>
      </c>
      <c r="AJ1" s="4">
        <v>87.0</v>
      </c>
      <c r="AK1" s="4">
        <v>88.0</v>
      </c>
      <c r="AL1" s="4">
        <v>89.0</v>
      </c>
      <c r="AM1" s="4">
        <v>90.0</v>
      </c>
      <c r="AN1" s="4">
        <v>91.0</v>
      </c>
      <c r="AO1" s="4">
        <v>92.0</v>
      </c>
      <c r="AP1" s="4">
        <v>93.0</v>
      </c>
      <c r="AQ1" s="4">
        <v>94.0</v>
      </c>
      <c r="AR1" s="4">
        <v>95.0</v>
      </c>
      <c r="AS1" s="4">
        <v>96.0</v>
      </c>
      <c r="AT1" s="4">
        <v>97.0</v>
      </c>
      <c r="AU1" s="4">
        <v>98.0</v>
      </c>
      <c r="AV1" s="4">
        <v>99.0</v>
      </c>
      <c r="AW1" s="4">
        <v>100.0</v>
      </c>
      <c r="AX1" s="4">
        <v>101.0</v>
      </c>
      <c r="AY1" s="4">
        <v>102.0</v>
      </c>
      <c r="AZ1" s="4">
        <v>103.0</v>
      </c>
      <c r="BA1" s="4">
        <v>104.0</v>
      </c>
      <c r="BB1" s="4">
        <v>105.0</v>
      </c>
    </row>
    <row r="2">
      <c r="A2" s="5" t="s">
        <v>156</v>
      </c>
      <c r="C2" s="8" t="s">
        <v>157</v>
      </c>
      <c r="D2" s="4">
        <v>-3.0</v>
      </c>
      <c r="E2" s="4">
        <v>-2.8</v>
      </c>
      <c r="F2" s="4">
        <v>-2.6</v>
      </c>
      <c r="G2" s="4">
        <v>-2.4</v>
      </c>
      <c r="H2" s="4">
        <v>-2.2</v>
      </c>
      <c r="I2" s="4">
        <v>-2.0</v>
      </c>
      <c r="J2" s="4">
        <v>-1.8</v>
      </c>
      <c r="K2" s="4">
        <v>-1.6</v>
      </c>
      <c r="L2" s="4">
        <v>-1.4</v>
      </c>
      <c r="M2" s="4">
        <v>-1.2</v>
      </c>
      <c r="N2" s="4">
        <v>-1.0</v>
      </c>
      <c r="O2" s="4">
        <v>-0.8</v>
      </c>
      <c r="P2" s="4">
        <v>-0.6</v>
      </c>
      <c r="Q2" s="4">
        <v>-0.4</v>
      </c>
      <c r="R2" s="4">
        <v>-0.2</v>
      </c>
      <c r="S2" s="24">
        <v>0.0</v>
      </c>
      <c r="T2" s="4">
        <v>0.2</v>
      </c>
      <c r="U2" s="4">
        <v>0.4</v>
      </c>
      <c r="V2" s="4">
        <v>0.6</v>
      </c>
      <c r="W2" s="4">
        <v>0.8</v>
      </c>
      <c r="X2" s="4">
        <v>1.0</v>
      </c>
      <c r="Y2" s="4">
        <v>1.2</v>
      </c>
      <c r="Z2" s="4">
        <v>1.4</v>
      </c>
      <c r="AA2" s="4">
        <v>1.6</v>
      </c>
      <c r="AB2" s="4">
        <v>1.8</v>
      </c>
      <c r="AC2" s="4">
        <v>2.0</v>
      </c>
      <c r="AD2" s="4">
        <v>2.2</v>
      </c>
      <c r="AE2" s="4">
        <v>2.4</v>
      </c>
      <c r="AF2" s="4">
        <v>2.6</v>
      </c>
      <c r="AG2" s="4">
        <v>2.8</v>
      </c>
      <c r="AH2" s="4">
        <v>3.0</v>
      </c>
      <c r="AI2" s="4">
        <v>3.2</v>
      </c>
      <c r="AJ2" s="4">
        <v>3.4</v>
      </c>
      <c r="AK2" s="4">
        <v>3.6</v>
      </c>
      <c r="AL2" s="4">
        <v>3.8</v>
      </c>
      <c r="AM2" s="4">
        <v>4.0</v>
      </c>
      <c r="AN2" s="4">
        <v>4.2</v>
      </c>
      <c r="AO2" s="4">
        <v>4.4</v>
      </c>
      <c r="AP2" s="4">
        <v>4.6</v>
      </c>
      <c r="AQ2" s="4">
        <v>4.8</v>
      </c>
      <c r="AR2" s="4">
        <v>5.0</v>
      </c>
      <c r="AS2" s="4">
        <v>5.2</v>
      </c>
      <c r="AT2" s="4">
        <v>5.4</v>
      </c>
      <c r="AU2" s="4">
        <v>5.6</v>
      </c>
      <c r="AV2" s="4">
        <v>5.8</v>
      </c>
      <c r="AW2" s="4">
        <v>6.0</v>
      </c>
      <c r="AX2" s="4">
        <v>6.2</v>
      </c>
      <c r="AY2" s="4">
        <v>6.4</v>
      </c>
      <c r="AZ2" s="4">
        <v>6.6</v>
      </c>
      <c r="BA2" s="4">
        <v>6.8</v>
      </c>
      <c r="BB2" s="4">
        <v>7.0</v>
      </c>
    </row>
    <row r="3">
      <c r="C3" s="8" t="s">
        <v>105</v>
      </c>
      <c r="D3" s="25">
        <v>10.0</v>
      </c>
      <c r="E3" s="25">
        <v>10.0</v>
      </c>
      <c r="F3" s="25">
        <v>9.0</v>
      </c>
      <c r="G3" s="25">
        <v>9.0</v>
      </c>
      <c r="H3" s="25">
        <v>8.0</v>
      </c>
      <c r="I3" s="25">
        <v>7.0</v>
      </c>
      <c r="J3" s="25">
        <v>6.0</v>
      </c>
      <c r="K3" s="25">
        <v>5.0</v>
      </c>
      <c r="L3" s="26">
        <v>-10.0</v>
      </c>
      <c r="M3" s="26">
        <v>-9.0</v>
      </c>
      <c r="N3" s="26">
        <v>-8.0</v>
      </c>
      <c r="O3" s="26">
        <v>-7.0</v>
      </c>
      <c r="P3" s="26">
        <v>-6.0</v>
      </c>
      <c r="Q3" s="26">
        <v>-5.0</v>
      </c>
      <c r="R3" s="26">
        <v>-4.0</v>
      </c>
      <c r="S3" s="26">
        <v>-3.0</v>
      </c>
      <c r="T3" s="26">
        <v>-2.0</v>
      </c>
      <c r="U3" s="26">
        <v>-1.0</v>
      </c>
      <c r="V3" s="26">
        <v>-1.0</v>
      </c>
      <c r="W3" s="27">
        <v>0.0</v>
      </c>
      <c r="X3" s="27">
        <v>0.0</v>
      </c>
      <c r="Y3" s="25">
        <v>1.0</v>
      </c>
      <c r="Z3" s="25">
        <v>1.0</v>
      </c>
      <c r="AA3" s="25">
        <v>2.0</v>
      </c>
      <c r="AB3" s="25">
        <v>2.0</v>
      </c>
      <c r="AC3" s="25">
        <v>3.0</v>
      </c>
      <c r="AD3" s="25">
        <v>3.0</v>
      </c>
      <c r="AE3" s="25">
        <v>4.0</v>
      </c>
      <c r="AF3" s="25">
        <v>4.0</v>
      </c>
      <c r="AG3" s="25">
        <v>5.0</v>
      </c>
      <c r="AH3" s="25">
        <v>5.0</v>
      </c>
      <c r="AI3" s="25">
        <v>6.0</v>
      </c>
      <c r="AJ3" s="25">
        <v>6.0</v>
      </c>
      <c r="AK3" s="25">
        <v>7.0</v>
      </c>
      <c r="AL3" s="25">
        <v>7.0</v>
      </c>
      <c r="AM3" s="25">
        <v>8.0</v>
      </c>
      <c r="AN3" s="25">
        <v>8.0</v>
      </c>
      <c r="AO3" s="25">
        <v>9.0</v>
      </c>
      <c r="AP3" s="25">
        <v>9.0</v>
      </c>
      <c r="AQ3" s="25">
        <v>10.0</v>
      </c>
      <c r="AR3" s="25">
        <v>10.0</v>
      </c>
      <c r="AS3" s="26">
        <v>-5.0</v>
      </c>
      <c r="AT3" s="26">
        <v>-5.0</v>
      </c>
      <c r="AU3" s="26">
        <v>-6.0</v>
      </c>
      <c r="AV3" s="26">
        <v>-6.0</v>
      </c>
      <c r="AW3" s="26">
        <v>-7.0</v>
      </c>
      <c r="AX3" s="26">
        <v>-8.0</v>
      </c>
      <c r="AY3" s="26">
        <v>-9.0</v>
      </c>
      <c r="AZ3" s="26">
        <v>-9.0</v>
      </c>
      <c r="BA3" s="26">
        <v>-10.0</v>
      </c>
      <c r="BB3" s="26">
        <v>-10.0</v>
      </c>
    </row>
    <row r="4">
      <c r="A4" s="9" t="s">
        <v>158</v>
      </c>
      <c r="B4" s="9" t="s">
        <v>159</v>
      </c>
      <c r="C4" s="9" t="s">
        <v>106</v>
      </c>
      <c r="E4" s="5"/>
      <c r="F4" s="5" t="s">
        <v>160</v>
      </c>
      <c r="G4" s="5"/>
      <c r="H4" s="5"/>
      <c r="I4" s="5"/>
      <c r="J4" s="5"/>
      <c r="K4" s="5"/>
      <c r="O4" s="28" t="s">
        <v>114</v>
      </c>
      <c r="AG4" s="29" t="s">
        <v>109</v>
      </c>
      <c r="AV4" s="5" t="s">
        <v>161</v>
      </c>
    </row>
    <row r="5">
      <c r="A5" s="9" t="s">
        <v>162</v>
      </c>
      <c r="B5" s="9" t="s">
        <v>163</v>
      </c>
    </row>
    <row r="6">
      <c r="A6" s="9" t="s">
        <v>164</v>
      </c>
      <c r="B6" s="9" t="s">
        <v>165</v>
      </c>
    </row>
    <row r="10">
      <c r="A10" s="5" t="s">
        <v>166</v>
      </c>
    </row>
    <row r="11">
      <c r="A11" s="5" t="s">
        <v>167</v>
      </c>
    </row>
    <row r="12">
      <c r="A12" s="5" t="s">
        <v>168</v>
      </c>
    </row>
  </sheetData>
  <mergeCells count="3">
    <mergeCell ref="O4:T4"/>
    <mergeCell ref="AG4:AM4"/>
    <mergeCell ref="AV4:AZ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18.38"/>
    <col customWidth="1" min="3" max="3" width="8.63"/>
    <col customWidth="1" min="4" max="24" width="5.0"/>
  </cols>
  <sheetData>
    <row r="1">
      <c r="A1" s="5" t="s">
        <v>169</v>
      </c>
      <c r="C1" s="30" t="s">
        <v>170</v>
      </c>
      <c r="D1" s="4">
        <v>400.0</v>
      </c>
      <c r="E1" s="4">
        <v>500.0</v>
      </c>
      <c r="F1" s="4">
        <v>600.0</v>
      </c>
      <c r="G1" s="4">
        <v>700.0</v>
      </c>
      <c r="H1" s="4">
        <v>800.0</v>
      </c>
      <c r="I1" s="4">
        <v>900.0</v>
      </c>
      <c r="J1" s="4">
        <v>1000.0</v>
      </c>
      <c r="K1" s="4">
        <v>1100.0</v>
      </c>
      <c r="L1" s="4">
        <v>1200.0</v>
      </c>
      <c r="M1" s="4">
        <v>1300.0</v>
      </c>
      <c r="N1" s="31">
        <v>1400.0</v>
      </c>
      <c r="O1" s="31">
        <v>1500.0</v>
      </c>
      <c r="P1" s="4">
        <v>1600.0</v>
      </c>
      <c r="Q1" s="4">
        <v>1700.0</v>
      </c>
      <c r="R1" s="4">
        <v>1800.0</v>
      </c>
      <c r="S1" s="4">
        <v>1900.0</v>
      </c>
      <c r="T1" s="4">
        <v>2000.0</v>
      </c>
      <c r="U1" s="4">
        <v>2100.0</v>
      </c>
      <c r="V1" s="4">
        <v>2200.0</v>
      </c>
      <c r="W1" s="4">
        <v>2300.0</v>
      </c>
      <c r="X1" s="4">
        <v>2400.0</v>
      </c>
    </row>
    <row r="2">
      <c r="C2" s="30" t="s">
        <v>157</v>
      </c>
      <c r="D2" s="4">
        <v>-4.0</v>
      </c>
      <c r="E2" s="4">
        <v>-3.0</v>
      </c>
      <c r="F2" s="4">
        <v>-3.0</v>
      </c>
      <c r="G2" s="4">
        <v>-2.0</v>
      </c>
      <c r="H2" s="4">
        <v>-1.0</v>
      </c>
      <c r="I2" s="4">
        <v>-0.5</v>
      </c>
      <c r="J2" s="24">
        <v>0.0</v>
      </c>
      <c r="K2" s="4">
        <v>1.0</v>
      </c>
      <c r="L2" s="4">
        <v>1.5</v>
      </c>
      <c r="M2" s="4">
        <v>2.0</v>
      </c>
      <c r="N2" s="4">
        <v>2.5</v>
      </c>
      <c r="O2" s="4">
        <v>3.0</v>
      </c>
      <c r="P2" s="4">
        <v>4.0</v>
      </c>
      <c r="Q2" s="4">
        <v>4.5</v>
      </c>
      <c r="R2" s="4">
        <v>5.0</v>
      </c>
      <c r="S2" s="4">
        <v>6.0</v>
      </c>
      <c r="T2" s="4">
        <v>6.5</v>
      </c>
      <c r="U2" s="4">
        <v>7.0</v>
      </c>
      <c r="V2" s="4">
        <v>8.0</v>
      </c>
      <c r="W2" s="4">
        <v>9.0</v>
      </c>
      <c r="X2" s="4">
        <v>9.5</v>
      </c>
    </row>
    <row r="3">
      <c r="A3" s="11" t="s">
        <v>171</v>
      </c>
      <c r="B3" s="11"/>
      <c r="C3" s="30" t="s">
        <v>105</v>
      </c>
      <c r="D3" s="25">
        <v>10.0</v>
      </c>
      <c r="E3" s="25">
        <v>10.0</v>
      </c>
      <c r="F3" s="25">
        <v>10.0</v>
      </c>
      <c r="G3" s="25">
        <v>7.0</v>
      </c>
      <c r="H3" s="32">
        <v>-8.0</v>
      </c>
      <c r="I3" s="32">
        <v>-5.0</v>
      </c>
      <c r="J3" s="32">
        <v>-3.0</v>
      </c>
      <c r="K3" s="27">
        <v>0.0</v>
      </c>
      <c r="L3" s="25">
        <v>2.0</v>
      </c>
      <c r="M3" s="25">
        <v>3.0</v>
      </c>
      <c r="N3" s="25">
        <v>4.0</v>
      </c>
      <c r="O3" s="25">
        <v>5.0</v>
      </c>
      <c r="P3" s="25">
        <v>8.0</v>
      </c>
      <c r="Q3" s="25">
        <v>9.0</v>
      </c>
      <c r="R3" s="25">
        <v>10.0</v>
      </c>
      <c r="S3" s="26">
        <v>-7.0</v>
      </c>
      <c r="T3" s="26">
        <v>-9.0</v>
      </c>
      <c r="U3" s="26">
        <v>-10.0</v>
      </c>
      <c r="V3" s="26">
        <v>-10.0</v>
      </c>
      <c r="W3" s="26">
        <v>-10.0</v>
      </c>
      <c r="X3" s="26">
        <v>-10.0</v>
      </c>
    </row>
    <row r="4">
      <c r="A4" s="11" t="s">
        <v>172</v>
      </c>
      <c r="B4" s="11"/>
      <c r="C4" s="9" t="s">
        <v>106</v>
      </c>
      <c r="D4" s="5" t="s">
        <v>122</v>
      </c>
      <c r="H4" s="5" t="s">
        <v>114</v>
      </c>
      <c r="M4" s="5" t="s">
        <v>109</v>
      </c>
      <c r="U4" s="5" t="s">
        <v>119</v>
      </c>
    </row>
  </sheetData>
  <mergeCells count="4">
    <mergeCell ref="D4:G4"/>
    <mergeCell ref="H4:J4"/>
    <mergeCell ref="M4:P4"/>
    <mergeCell ref="U4:X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3" max="3" width="8.13"/>
    <col customWidth="1" min="4" max="4" width="10.0"/>
    <col customWidth="1" min="5" max="5" width="13.25"/>
    <col customWidth="1" min="6" max="6" width="3.38"/>
    <col customWidth="1" min="8" max="8" width="14.63"/>
    <col customWidth="1" min="12" max="12" width="9.88"/>
    <col customWidth="1" min="13" max="13" width="18.63"/>
    <col customWidth="1" min="15" max="15" width="9.63"/>
    <col customWidth="1" min="16" max="16" width="7.13"/>
    <col customWidth="1" min="17" max="17" width="6.25"/>
    <col customWidth="1" min="18" max="18" width="7.38"/>
    <col customWidth="1" min="19" max="19" width="5.25"/>
    <col customWidth="1" min="21" max="21" width="7.75"/>
    <col customWidth="1" min="22" max="22" width="8.0"/>
    <col customWidth="1" min="23" max="23" width="9.38"/>
    <col customWidth="1" min="24" max="24" width="9.13"/>
  </cols>
  <sheetData>
    <row r="1">
      <c r="A1" s="33" t="s">
        <v>173</v>
      </c>
    </row>
    <row r="2">
      <c r="A2" s="33"/>
      <c r="B2" s="33"/>
      <c r="C2" s="5"/>
      <c r="D2" s="5"/>
      <c r="E2" s="5"/>
      <c r="G2" s="5"/>
      <c r="O2" s="8" t="s">
        <v>174</v>
      </c>
      <c r="P2" s="4">
        <v>1.0</v>
      </c>
      <c r="Q2" s="4">
        <v>2.0</v>
      </c>
      <c r="R2" s="4">
        <v>3.0</v>
      </c>
      <c r="T2" s="4" t="s">
        <v>175</v>
      </c>
      <c r="U2" s="34" t="s">
        <v>176</v>
      </c>
      <c r="V2" s="34" t="s">
        <v>177</v>
      </c>
      <c r="W2" s="34" t="s">
        <v>178</v>
      </c>
      <c r="X2" s="34" t="s">
        <v>179</v>
      </c>
    </row>
    <row r="3">
      <c r="A3" s="33"/>
      <c r="B3" s="33"/>
      <c r="C3" s="5"/>
      <c r="D3" s="5"/>
      <c r="E3" s="5"/>
      <c r="G3" s="5"/>
      <c r="H3" s="8" t="s">
        <v>180</v>
      </c>
      <c r="I3" s="35"/>
      <c r="J3" s="8" t="s">
        <v>181</v>
      </c>
      <c r="K3" s="8" t="s">
        <v>182</v>
      </c>
      <c r="L3" s="8" t="s">
        <v>183</v>
      </c>
      <c r="O3" s="8" t="s">
        <v>184</v>
      </c>
      <c r="P3" s="36">
        <f>$N$11+(1*$N$15)</f>
        <v>0.1220915645</v>
      </c>
      <c r="Q3" s="36">
        <f>$N$11+(2*$N$15)</f>
        <v>0.1843874918</v>
      </c>
      <c r="R3" s="36">
        <f>$N$11+(3*$N$15)</f>
        <v>0.2466834192</v>
      </c>
      <c r="T3" s="4">
        <v>1.0</v>
      </c>
      <c r="U3" s="4">
        <v>460.0</v>
      </c>
      <c r="V3" s="35">
        <f t="shared" ref="V3:V5" si="1">X3*$N$23</f>
        <v>368.28</v>
      </c>
      <c r="W3" s="36">
        <f t="shared" ref="W3:W5" si="2">U3/$N$23</f>
        <v>0.8518518519</v>
      </c>
      <c r="X3" s="6">
        <v>0.682</v>
      </c>
    </row>
    <row r="4">
      <c r="A4" s="33"/>
      <c r="B4" s="33"/>
      <c r="C4" s="5"/>
      <c r="D4" s="5"/>
      <c r="E4" s="9" t="s">
        <v>185</v>
      </c>
      <c r="G4" s="5" t="s">
        <v>186</v>
      </c>
      <c r="H4" s="4" t="s">
        <v>187</v>
      </c>
      <c r="I4" s="6">
        <v>0.06726026687641803</v>
      </c>
      <c r="J4" s="4">
        <v>495.0</v>
      </c>
      <c r="K4" s="36">
        <f t="shared" ref="K4:K5" si="3">J4/$N$23</f>
        <v>0.9166666667</v>
      </c>
      <c r="L4" s="36">
        <f t="shared" ref="L4:L5" si="4">I4*K4</f>
        <v>0.06165524464</v>
      </c>
      <c r="O4" s="8" t="s">
        <v>188</v>
      </c>
      <c r="P4" s="36">
        <f>$N$11-(1*$N$15)</f>
        <v>-0.002500290168</v>
      </c>
      <c r="Q4" s="36">
        <f>$N$11-(2*$N$15)</f>
        <v>-0.0647962175</v>
      </c>
      <c r="R4" s="36">
        <f>$N$11-(3*$N$15)</f>
        <v>-0.1270921448</v>
      </c>
      <c r="T4" s="4">
        <v>2.0</v>
      </c>
      <c r="U4" s="4">
        <v>526.0</v>
      </c>
      <c r="V4" s="35">
        <f t="shared" si="1"/>
        <v>515.16</v>
      </c>
      <c r="W4" s="36">
        <f t="shared" si="2"/>
        <v>0.9740740741</v>
      </c>
      <c r="X4" s="6">
        <v>0.954</v>
      </c>
    </row>
    <row r="5">
      <c r="A5" s="33"/>
      <c r="B5" s="33"/>
      <c r="C5" s="5"/>
      <c r="D5" s="5"/>
      <c r="E5" s="23">
        <f>SUBTOTAL(1,E10:E549)</f>
        <v>0.05979563717</v>
      </c>
      <c r="G5" s="5">
        <f>SUBTOTAL(2,E10:E549)</f>
        <v>540</v>
      </c>
      <c r="H5" s="4" t="s">
        <v>189</v>
      </c>
      <c r="I5" s="6">
        <v>-0.022315289625862204</v>
      </c>
      <c r="J5" s="4">
        <v>45.0</v>
      </c>
      <c r="K5" s="36">
        <f t="shared" si="3"/>
        <v>0.08333333333</v>
      </c>
      <c r="L5" s="36">
        <f t="shared" si="4"/>
        <v>-0.001859607469</v>
      </c>
      <c r="T5" s="4">
        <v>3.0</v>
      </c>
      <c r="U5" s="4">
        <v>534.0</v>
      </c>
      <c r="V5" s="35">
        <f t="shared" si="1"/>
        <v>538.92</v>
      </c>
      <c r="W5" s="36">
        <f t="shared" si="2"/>
        <v>0.9888888889</v>
      </c>
      <c r="X5" s="6">
        <v>0.998</v>
      </c>
    </row>
    <row r="6">
      <c r="A6" s="33"/>
      <c r="B6" s="33"/>
      <c r="C6" s="5"/>
      <c r="D6" s="5"/>
      <c r="E6" s="5"/>
      <c r="G6" s="5"/>
      <c r="H6" s="4" t="s">
        <v>190</v>
      </c>
      <c r="I6" s="35"/>
      <c r="J6" s="35">
        <f>J4/J5</f>
        <v>11</v>
      </c>
      <c r="K6" s="35"/>
      <c r="L6" s="35"/>
    </row>
    <row r="7">
      <c r="A7" s="33"/>
      <c r="B7" s="33"/>
      <c r="C7" s="5"/>
      <c r="D7" s="5"/>
      <c r="E7" s="5"/>
      <c r="G7" s="5"/>
    </row>
    <row r="8">
      <c r="A8" s="37" t="s">
        <v>191</v>
      </c>
      <c r="B8" s="38" t="s">
        <v>192</v>
      </c>
      <c r="C8" s="5" t="s">
        <v>193</v>
      </c>
      <c r="D8" s="5" t="s">
        <v>194</v>
      </c>
      <c r="E8" s="39" t="s">
        <v>195</v>
      </c>
      <c r="G8" s="5" t="s">
        <v>196</v>
      </c>
      <c r="V8" s="5" t="s">
        <v>197</v>
      </c>
    </row>
    <row r="9">
      <c r="A9" s="40">
        <v>29221.0</v>
      </c>
      <c r="B9" s="41">
        <v>1482.7</v>
      </c>
      <c r="C9" s="42"/>
      <c r="D9" s="43"/>
      <c r="E9" s="44"/>
      <c r="G9" s="23"/>
      <c r="H9" s="45" t="s">
        <v>198</v>
      </c>
      <c r="I9" s="45" t="s">
        <v>181</v>
      </c>
      <c r="J9" s="5" t="s">
        <v>199</v>
      </c>
      <c r="K9" s="5" t="s">
        <v>200</v>
      </c>
      <c r="M9" s="45" t="s">
        <v>201</v>
      </c>
      <c r="N9" s="46"/>
    </row>
    <row r="10">
      <c r="A10" s="40">
        <v>29252.0</v>
      </c>
      <c r="B10" s="41">
        <v>1494.6</v>
      </c>
      <c r="C10" s="42">
        <f t="shared" ref="C10:C549" si="5">B10-B9</f>
        <v>11.9</v>
      </c>
      <c r="D10" s="47">
        <f t="shared" ref="D10:D549" si="6">C10/B9</f>
        <v>0.008025898698</v>
      </c>
      <c r="E10" s="48">
        <f t="shared" ref="E10:E549" si="7">D10*12</f>
        <v>0.09631078438</v>
      </c>
      <c r="G10" s="47">
        <v>-0.5</v>
      </c>
      <c r="H10" s="49" t="s">
        <v>202</v>
      </c>
      <c r="I10" s="50">
        <v>0.0</v>
      </c>
      <c r="J10" s="51">
        <f t="shared" ref="J10:J111" si="8">I10/$N$23</f>
        <v>0</v>
      </c>
      <c r="K10" s="51">
        <f>J10</f>
        <v>0</v>
      </c>
    </row>
    <row r="11">
      <c r="A11" s="40">
        <v>29281.0</v>
      </c>
      <c r="B11" s="41">
        <v>1499.8</v>
      </c>
      <c r="C11" s="42">
        <f t="shared" si="5"/>
        <v>5.2</v>
      </c>
      <c r="D11" s="47">
        <f t="shared" si="6"/>
        <v>0.003479191757</v>
      </c>
      <c r="E11" s="48">
        <f t="shared" si="7"/>
        <v>0.04175030108</v>
      </c>
      <c r="G11" s="47">
        <v>-0.49</v>
      </c>
      <c r="H11" s="49" t="s">
        <v>203</v>
      </c>
      <c r="I11" s="50">
        <v>0.0</v>
      </c>
      <c r="J11" s="51">
        <f t="shared" si="8"/>
        <v>0</v>
      </c>
      <c r="K11" s="51">
        <f t="shared" ref="K11:K111" si="9">K10+J11</f>
        <v>0</v>
      </c>
      <c r="M11" s="5" t="s">
        <v>204</v>
      </c>
      <c r="N11" s="23">
        <v>0.059795637167894655</v>
      </c>
    </row>
    <row r="12">
      <c r="A12" s="40">
        <v>29312.0</v>
      </c>
      <c r="B12" s="41">
        <v>1502.2</v>
      </c>
      <c r="C12" s="42">
        <f t="shared" si="5"/>
        <v>2.4</v>
      </c>
      <c r="D12" s="47">
        <f t="shared" si="6"/>
        <v>0.001600213362</v>
      </c>
      <c r="E12" s="48">
        <f t="shared" si="7"/>
        <v>0.01920256034</v>
      </c>
      <c r="G12" s="47">
        <v>-0.48</v>
      </c>
      <c r="H12" s="49" t="s">
        <v>205</v>
      </c>
      <c r="I12" s="50">
        <v>0.0</v>
      </c>
      <c r="J12" s="51">
        <f t="shared" si="8"/>
        <v>0</v>
      </c>
      <c r="K12" s="51">
        <f t="shared" si="9"/>
        <v>0</v>
      </c>
      <c r="M12" s="5" t="s">
        <v>206</v>
      </c>
      <c r="N12" s="23">
        <v>0.002680789879000332</v>
      </c>
    </row>
    <row r="13">
      <c r="A13" s="40">
        <v>29342.0</v>
      </c>
      <c r="B13" s="41">
        <v>1512.3</v>
      </c>
      <c r="C13" s="42">
        <f t="shared" si="5"/>
        <v>10.1</v>
      </c>
      <c r="D13" s="47">
        <f t="shared" si="6"/>
        <v>0.006723472241</v>
      </c>
      <c r="E13" s="48">
        <f t="shared" si="7"/>
        <v>0.08068166689</v>
      </c>
      <c r="G13" s="47">
        <v>-0.47</v>
      </c>
      <c r="H13" s="49" t="s">
        <v>207</v>
      </c>
      <c r="I13" s="50">
        <v>0.0</v>
      </c>
      <c r="J13" s="51">
        <f t="shared" si="8"/>
        <v>0</v>
      </c>
      <c r="K13" s="51">
        <f t="shared" si="9"/>
        <v>0</v>
      </c>
      <c r="M13" s="5" t="s">
        <v>208</v>
      </c>
      <c r="N13" s="23">
        <v>0.054953464472415475</v>
      </c>
    </row>
    <row r="14">
      <c r="A14" s="40">
        <v>29373.0</v>
      </c>
      <c r="B14" s="41">
        <v>1529.2</v>
      </c>
      <c r="C14" s="42">
        <f t="shared" si="5"/>
        <v>16.9</v>
      </c>
      <c r="D14" s="47">
        <f t="shared" si="6"/>
        <v>0.01117503141</v>
      </c>
      <c r="E14" s="48">
        <f t="shared" si="7"/>
        <v>0.1341003769</v>
      </c>
      <c r="G14" s="47">
        <v>-0.46</v>
      </c>
      <c r="H14" s="49" t="s">
        <v>209</v>
      </c>
      <c r="I14" s="50">
        <v>0.0</v>
      </c>
      <c r="J14" s="51">
        <f t="shared" si="8"/>
        <v>0</v>
      </c>
      <c r="K14" s="51">
        <f t="shared" si="9"/>
        <v>0</v>
      </c>
      <c r="M14" s="5" t="s">
        <v>210</v>
      </c>
      <c r="N14" s="23">
        <v>0.764727231768519</v>
      </c>
    </row>
    <row r="15">
      <c r="A15" s="40">
        <v>29403.0</v>
      </c>
      <c r="B15" s="41">
        <v>1545.5</v>
      </c>
      <c r="C15" s="42">
        <f t="shared" si="5"/>
        <v>16.3</v>
      </c>
      <c r="D15" s="47">
        <f t="shared" si="6"/>
        <v>0.01065916819</v>
      </c>
      <c r="E15" s="48">
        <f t="shared" si="7"/>
        <v>0.1279100183</v>
      </c>
      <c r="G15" s="47">
        <v>-0.45</v>
      </c>
      <c r="H15" s="49" t="s">
        <v>211</v>
      </c>
      <c r="I15" s="50">
        <v>0.0</v>
      </c>
      <c r="J15" s="51">
        <f t="shared" si="8"/>
        <v>0</v>
      </c>
      <c r="K15" s="51">
        <f t="shared" si="9"/>
        <v>0</v>
      </c>
      <c r="M15" s="5" t="s">
        <v>212</v>
      </c>
      <c r="N15" s="23">
        <v>0.06229592733629809</v>
      </c>
    </row>
    <row r="16">
      <c r="A16" s="40">
        <v>29434.0</v>
      </c>
      <c r="B16" s="41">
        <v>1561.5</v>
      </c>
      <c r="C16" s="42">
        <f t="shared" si="5"/>
        <v>16</v>
      </c>
      <c r="D16" s="47">
        <f t="shared" si="6"/>
        <v>0.01035263669</v>
      </c>
      <c r="E16" s="48">
        <f t="shared" si="7"/>
        <v>0.1242316402</v>
      </c>
      <c r="G16" s="47">
        <v>-0.44</v>
      </c>
      <c r="H16" s="49" t="s">
        <v>213</v>
      </c>
      <c r="I16" s="50">
        <v>0.0</v>
      </c>
      <c r="J16" s="51">
        <f t="shared" si="8"/>
        <v>0</v>
      </c>
      <c r="K16" s="51">
        <f t="shared" si="9"/>
        <v>0</v>
      </c>
      <c r="M16" s="5" t="s">
        <v>214</v>
      </c>
      <c r="N16" s="50">
        <v>0.0038807825626893315</v>
      </c>
    </row>
    <row r="17">
      <c r="A17" s="40">
        <v>29465.0</v>
      </c>
      <c r="B17" s="41">
        <v>1574.0</v>
      </c>
      <c r="C17" s="42">
        <f t="shared" si="5"/>
        <v>12.5</v>
      </c>
      <c r="D17" s="47">
        <f t="shared" si="6"/>
        <v>0.008005123279</v>
      </c>
      <c r="E17" s="48">
        <f t="shared" si="7"/>
        <v>0.09606147935</v>
      </c>
      <c r="G17" s="47">
        <v>-0.43</v>
      </c>
      <c r="H17" s="49" t="s">
        <v>215</v>
      </c>
      <c r="I17" s="50">
        <v>0.0</v>
      </c>
      <c r="J17" s="51">
        <f t="shared" si="8"/>
        <v>0</v>
      </c>
      <c r="K17" s="51">
        <f t="shared" si="9"/>
        <v>0</v>
      </c>
      <c r="M17" s="5" t="s">
        <v>216</v>
      </c>
      <c r="N17" s="50">
        <v>43.62643146023257</v>
      </c>
    </row>
    <row r="18">
      <c r="A18" s="40">
        <v>29495.0</v>
      </c>
      <c r="B18" s="41">
        <v>1584.8</v>
      </c>
      <c r="C18" s="42">
        <f t="shared" si="5"/>
        <v>10.8</v>
      </c>
      <c r="D18" s="47">
        <f t="shared" si="6"/>
        <v>0.006861499365</v>
      </c>
      <c r="E18" s="48">
        <f t="shared" si="7"/>
        <v>0.08233799238</v>
      </c>
      <c r="G18" s="47">
        <v>-0.42</v>
      </c>
      <c r="H18" s="49" t="s">
        <v>217</v>
      </c>
      <c r="I18" s="50">
        <v>0.0</v>
      </c>
      <c r="J18" s="51">
        <f t="shared" si="8"/>
        <v>0</v>
      </c>
      <c r="K18" s="51">
        <f t="shared" si="9"/>
        <v>0</v>
      </c>
      <c r="M18" s="5" t="s">
        <v>218</v>
      </c>
      <c r="N18" s="50">
        <v>4.602778679111132</v>
      </c>
    </row>
    <row r="19">
      <c r="A19" s="40">
        <v>29526.0</v>
      </c>
      <c r="B19" s="41">
        <v>1595.8</v>
      </c>
      <c r="C19" s="42">
        <f t="shared" si="5"/>
        <v>11</v>
      </c>
      <c r="D19" s="47">
        <f t="shared" si="6"/>
        <v>0.00694093892</v>
      </c>
      <c r="E19" s="48">
        <f t="shared" si="7"/>
        <v>0.08329126704</v>
      </c>
      <c r="G19" s="47">
        <v>-0.41</v>
      </c>
      <c r="H19" s="49" t="s">
        <v>219</v>
      </c>
      <c r="I19" s="50">
        <v>0.0</v>
      </c>
      <c r="J19" s="51">
        <f t="shared" si="8"/>
        <v>0</v>
      </c>
      <c r="K19" s="51">
        <f t="shared" si="9"/>
        <v>0</v>
      </c>
      <c r="M19" s="5" t="s">
        <v>220</v>
      </c>
      <c r="N19" s="50">
        <v>0.9041015718521356</v>
      </c>
    </row>
    <row r="20">
      <c r="A20" s="40">
        <v>29556.0</v>
      </c>
      <c r="B20" s="41">
        <v>1599.8</v>
      </c>
      <c r="C20" s="42">
        <f t="shared" si="5"/>
        <v>4</v>
      </c>
      <c r="D20" s="47">
        <f t="shared" si="6"/>
        <v>0.002506579772</v>
      </c>
      <c r="E20" s="48">
        <f t="shared" si="7"/>
        <v>0.03007895726</v>
      </c>
      <c r="G20" s="47">
        <v>-0.4</v>
      </c>
      <c r="H20" s="49" t="s">
        <v>221</v>
      </c>
      <c r="I20" s="50">
        <v>0.0</v>
      </c>
      <c r="J20" s="51">
        <f t="shared" si="8"/>
        <v>0</v>
      </c>
      <c r="K20" s="51">
        <f t="shared" si="9"/>
        <v>0</v>
      </c>
      <c r="M20" s="5" t="s">
        <v>222</v>
      </c>
      <c r="N20" s="23">
        <v>-0.13937434008361663</v>
      </c>
    </row>
    <row r="21">
      <c r="A21" s="40">
        <v>29587.0</v>
      </c>
      <c r="B21" s="41">
        <v>1606.9</v>
      </c>
      <c r="C21" s="42">
        <f t="shared" si="5"/>
        <v>7.1</v>
      </c>
      <c r="D21" s="47">
        <f t="shared" si="6"/>
        <v>0.004438054757</v>
      </c>
      <c r="E21" s="48">
        <f t="shared" si="7"/>
        <v>0.05325665708</v>
      </c>
      <c r="G21" s="47">
        <v>-0.39</v>
      </c>
      <c r="H21" s="49" t="s">
        <v>223</v>
      </c>
      <c r="I21" s="50">
        <v>0.0</v>
      </c>
      <c r="J21" s="51">
        <f t="shared" si="8"/>
        <v>0</v>
      </c>
      <c r="K21" s="51">
        <f t="shared" si="9"/>
        <v>0</v>
      </c>
      <c r="M21" s="5" t="s">
        <v>224</v>
      </c>
      <c r="N21" s="23">
        <v>0.764727231768519</v>
      </c>
    </row>
    <row r="22">
      <c r="A22" s="40">
        <v>29618.0</v>
      </c>
      <c r="B22" s="41">
        <v>1618.7</v>
      </c>
      <c r="C22" s="42">
        <f t="shared" si="5"/>
        <v>11.8</v>
      </c>
      <c r="D22" s="47">
        <f t="shared" si="6"/>
        <v>0.007343331881</v>
      </c>
      <c r="E22" s="48">
        <f t="shared" si="7"/>
        <v>0.08811998258</v>
      </c>
      <c r="G22" s="47">
        <v>-0.38</v>
      </c>
      <c r="H22" s="49" t="s">
        <v>225</v>
      </c>
      <c r="I22" s="50">
        <v>0.0</v>
      </c>
      <c r="J22" s="51">
        <f t="shared" si="8"/>
        <v>0</v>
      </c>
      <c r="K22" s="51">
        <f t="shared" si="9"/>
        <v>0</v>
      </c>
      <c r="M22" s="5" t="s">
        <v>226</v>
      </c>
      <c r="N22" s="50">
        <v>32.289644070663115</v>
      </c>
    </row>
    <row r="23">
      <c r="A23" s="40">
        <v>29646.0</v>
      </c>
      <c r="B23" s="41">
        <v>1636.6</v>
      </c>
      <c r="C23" s="42">
        <f t="shared" si="5"/>
        <v>17.9</v>
      </c>
      <c r="D23" s="47">
        <f t="shared" si="6"/>
        <v>0.01105825663</v>
      </c>
      <c r="E23" s="48">
        <f t="shared" si="7"/>
        <v>0.1326990795</v>
      </c>
      <c r="G23" s="47">
        <v>-0.37</v>
      </c>
      <c r="H23" s="49" t="s">
        <v>227</v>
      </c>
      <c r="I23" s="50">
        <v>0.0</v>
      </c>
      <c r="J23" s="51">
        <f t="shared" si="8"/>
        <v>0</v>
      </c>
      <c r="K23" s="51">
        <f t="shared" si="9"/>
        <v>0</v>
      </c>
      <c r="M23" s="5" t="s">
        <v>186</v>
      </c>
      <c r="N23" s="50">
        <v>540.0</v>
      </c>
    </row>
    <row r="24">
      <c r="A24" s="40">
        <v>29677.0</v>
      </c>
      <c r="B24" s="41">
        <v>1659.2</v>
      </c>
      <c r="C24" s="42">
        <f t="shared" si="5"/>
        <v>22.6</v>
      </c>
      <c r="D24" s="47">
        <f t="shared" si="6"/>
        <v>0.01380911646</v>
      </c>
      <c r="E24" s="48">
        <f t="shared" si="7"/>
        <v>0.1657093975</v>
      </c>
      <c r="G24" s="47">
        <v>-0.36</v>
      </c>
      <c r="H24" s="49" t="s">
        <v>228</v>
      </c>
      <c r="I24" s="50">
        <v>0.0</v>
      </c>
      <c r="J24" s="51">
        <f t="shared" si="8"/>
        <v>0</v>
      </c>
      <c r="K24" s="51">
        <f t="shared" si="9"/>
        <v>0</v>
      </c>
    </row>
    <row r="25">
      <c r="A25" s="40">
        <v>29707.0</v>
      </c>
      <c r="B25" s="41">
        <v>1664.2</v>
      </c>
      <c r="C25" s="42">
        <f t="shared" si="5"/>
        <v>5</v>
      </c>
      <c r="D25" s="47">
        <f t="shared" si="6"/>
        <v>0.003013500482</v>
      </c>
      <c r="E25" s="48">
        <f t="shared" si="7"/>
        <v>0.03616200579</v>
      </c>
      <c r="G25" s="47">
        <v>-0.35</v>
      </c>
      <c r="H25" s="49" t="s">
        <v>229</v>
      </c>
      <c r="I25" s="50">
        <v>0.0</v>
      </c>
      <c r="J25" s="51">
        <f t="shared" si="8"/>
        <v>0</v>
      </c>
      <c r="K25" s="51">
        <f t="shared" si="9"/>
        <v>0</v>
      </c>
    </row>
    <row r="26">
      <c r="A26" s="40">
        <v>29738.0</v>
      </c>
      <c r="B26" s="41">
        <v>1670.3</v>
      </c>
      <c r="C26" s="42">
        <f t="shared" si="5"/>
        <v>6.1</v>
      </c>
      <c r="D26" s="47">
        <f t="shared" si="6"/>
        <v>0.003665424829</v>
      </c>
      <c r="E26" s="48">
        <f t="shared" si="7"/>
        <v>0.04398509794</v>
      </c>
      <c r="G26" s="47">
        <v>-0.34</v>
      </c>
      <c r="H26" s="49" t="s">
        <v>230</v>
      </c>
      <c r="I26" s="50">
        <v>0.0</v>
      </c>
      <c r="J26" s="51">
        <f t="shared" si="8"/>
        <v>0</v>
      </c>
      <c r="K26" s="51">
        <f t="shared" si="9"/>
        <v>0</v>
      </c>
    </row>
    <row r="27">
      <c r="A27" s="40">
        <v>29768.0</v>
      </c>
      <c r="B27" s="41">
        <v>1681.9</v>
      </c>
      <c r="C27" s="42">
        <f t="shared" si="5"/>
        <v>11.6</v>
      </c>
      <c r="D27" s="47">
        <f t="shared" si="6"/>
        <v>0.006944860205</v>
      </c>
      <c r="E27" s="48">
        <f t="shared" si="7"/>
        <v>0.08333832246</v>
      </c>
      <c r="G27" s="47">
        <v>-0.33</v>
      </c>
      <c r="H27" s="49" t="s">
        <v>231</v>
      </c>
      <c r="I27" s="50">
        <v>0.0</v>
      </c>
      <c r="J27" s="51">
        <f t="shared" si="8"/>
        <v>0</v>
      </c>
      <c r="K27" s="51">
        <f t="shared" si="9"/>
        <v>0</v>
      </c>
    </row>
    <row r="28">
      <c r="A28" s="40">
        <v>29799.0</v>
      </c>
      <c r="B28" s="41">
        <v>1694.3</v>
      </c>
      <c r="C28" s="42">
        <f t="shared" si="5"/>
        <v>12.4</v>
      </c>
      <c r="D28" s="47">
        <f t="shared" si="6"/>
        <v>0.007372614305</v>
      </c>
      <c r="E28" s="48">
        <f t="shared" si="7"/>
        <v>0.08847137166</v>
      </c>
      <c r="G28" s="47">
        <v>-0.32</v>
      </c>
      <c r="H28" s="49" t="s">
        <v>232</v>
      </c>
      <c r="I28" s="50">
        <v>0.0</v>
      </c>
      <c r="J28" s="51">
        <f t="shared" si="8"/>
        <v>0</v>
      </c>
      <c r="K28" s="51">
        <f t="shared" si="9"/>
        <v>0</v>
      </c>
    </row>
    <row r="29">
      <c r="A29" s="40">
        <v>29830.0</v>
      </c>
      <c r="B29" s="41">
        <v>1706.0</v>
      </c>
      <c r="C29" s="42">
        <f t="shared" si="5"/>
        <v>11.7</v>
      </c>
      <c r="D29" s="47">
        <f t="shared" si="6"/>
        <v>0.006905506699</v>
      </c>
      <c r="E29" s="48">
        <f t="shared" si="7"/>
        <v>0.08286608039</v>
      </c>
      <c r="G29" s="47">
        <v>-0.31</v>
      </c>
      <c r="H29" s="49" t="s">
        <v>233</v>
      </c>
      <c r="I29" s="50">
        <v>0.0</v>
      </c>
      <c r="J29" s="51">
        <f t="shared" si="8"/>
        <v>0</v>
      </c>
      <c r="K29" s="51">
        <f t="shared" si="9"/>
        <v>0</v>
      </c>
    </row>
    <row r="30">
      <c r="A30" s="40">
        <v>29860.0</v>
      </c>
      <c r="B30" s="41">
        <v>1721.8</v>
      </c>
      <c r="C30" s="42">
        <f t="shared" si="5"/>
        <v>15.8</v>
      </c>
      <c r="D30" s="47">
        <f t="shared" si="6"/>
        <v>0.009261430246</v>
      </c>
      <c r="E30" s="48">
        <f t="shared" si="7"/>
        <v>0.111137163</v>
      </c>
      <c r="G30" s="47">
        <v>-0.3</v>
      </c>
      <c r="H30" s="49" t="s">
        <v>234</v>
      </c>
      <c r="I30" s="50">
        <v>0.0</v>
      </c>
      <c r="J30" s="51">
        <f t="shared" si="8"/>
        <v>0</v>
      </c>
      <c r="K30" s="51">
        <f t="shared" si="9"/>
        <v>0</v>
      </c>
    </row>
    <row r="31">
      <c r="A31" s="40">
        <v>29891.0</v>
      </c>
      <c r="B31" s="41">
        <v>1736.1</v>
      </c>
      <c r="C31" s="42">
        <f t="shared" si="5"/>
        <v>14.3</v>
      </c>
      <c r="D31" s="47">
        <f t="shared" si="6"/>
        <v>0.008305261935</v>
      </c>
      <c r="E31" s="48">
        <f t="shared" si="7"/>
        <v>0.09966314322</v>
      </c>
      <c r="G31" s="47">
        <v>-0.29</v>
      </c>
      <c r="H31" s="49" t="s">
        <v>235</v>
      </c>
      <c r="I31" s="50">
        <v>0.0</v>
      </c>
      <c r="J31" s="51">
        <f t="shared" si="8"/>
        <v>0</v>
      </c>
      <c r="K31" s="51">
        <f t="shared" si="9"/>
        <v>0</v>
      </c>
      <c r="M31" s="52" t="s">
        <v>236</v>
      </c>
      <c r="N31" s="52"/>
      <c r="O31" s="29"/>
      <c r="P31" s="29"/>
      <c r="Q31" s="29"/>
      <c r="S31" s="53" t="s">
        <v>237</v>
      </c>
    </row>
    <row r="32">
      <c r="A32" s="40">
        <v>29921.0</v>
      </c>
      <c r="B32" s="41">
        <v>1755.5</v>
      </c>
      <c r="C32" s="42">
        <f t="shared" si="5"/>
        <v>19.4</v>
      </c>
      <c r="D32" s="47">
        <f t="shared" si="6"/>
        <v>0.01117447152</v>
      </c>
      <c r="E32" s="48">
        <f t="shared" si="7"/>
        <v>0.1340936582</v>
      </c>
      <c r="G32" s="47">
        <v>-0.28</v>
      </c>
      <c r="H32" s="49" t="s">
        <v>238</v>
      </c>
      <c r="I32" s="50">
        <v>0.0</v>
      </c>
      <c r="J32" s="51">
        <f t="shared" si="8"/>
        <v>0</v>
      </c>
      <c r="K32" s="51">
        <f t="shared" si="9"/>
        <v>0</v>
      </c>
      <c r="M32" s="52" t="s">
        <v>239</v>
      </c>
      <c r="N32" s="52"/>
      <c r="O32" s="29"/>
      <c r="P32" s="29"/>
      <c r="Q32" s="29"/>
      <c r="S32" s="53" t="s">
        <v>240</v>
      </c>
    </row>
    <row r="33">
      <c r="A33" s="40">
        <v>29952.0</v>
      </c>
      <c r="B33" s="41">
        <v>1770.4</v>
      </c>
      <c r="C33" s="42">
        <f t="shared" si="5"/>
        <v>14.9</v>
      </c>
      <c r="D33" s="47">
        <f t="shared" si="6"/>
        <v>0.008487610367</v>
      </c>
      <c r="E33" s="48">
        <f t="shared" si="7"/>
        <v>0.1018513244</v>
      </c>
      <c r="G33" s="47">
        <v>-0.27</v>
      </c>
      <c r="H33" s="49" t="s">
        <v>241</v>
      </c>
      <c r="I33" s="50">
        <v>0.0</v>
      </c>
      <c r="J33" s="51">
        <f t="shared" si="8"/>
        <v>0</v>
      </c>
      <c r="K33" s="51">
        <f t="shared" si="9"/>
        <v>0</v>
      </c>
    </row>
    <row r="34">
      <c r="A34" s="40">
        <v>29983.0</v>
      </c>
      <c r="B34" s="41">
        <v>1774.5</v>
      </c>
      <c r="C34" s="42">
        <f t="shared" si="5"/>
        <v>4.1</v>
      </c>
      <c r="D34" s="47">
        <f t="shared" si="6"/>
        <v>0.002315860822</v>
      </c>
      <c r="E34" s="48">
        <f t="shared" si="7"/>
        <v>0.02779032987</v>
      </c>
      <c r="G34" s="47">
        <v>-0.26</v>
      </c>
      <c r="H34" s="49" t="s">
        <v>242</v>
      </c>
      <c r="I34" s="50">
        <v>0.0</v>
      </c>
      <c r="J34" s="51">
        <f t="shared" si="8"/>
        <v>0</v>
      </c>
      <c r="K34" s="51">
        <f t="shared" si="9"/>
        <v>0</v>
      </c>
      <c r="M34" s="8" t="s">
        <v>243</v>
      </c>
      <c r="N34" s="8" t="s">
        <v>244</v>
      </c>
      <c r="O34" s="8" t="s">
        <v>105</v>
      </c>
      <c r="P34" s="9" t="s">
        <v>106</v>
      </c>
    </row>
    <row r="35">
      <c r="A35" s="40">
        <v>30011.0</v>
      </c>
      <c r="B35" s="41">
        <v>1786.5</v>
      </c>
      <c r="C35" s="42">
        <f t="shared" si="5"/>
        <v>12</v>
      </c>
      <c r="D35" s="47">
        <f t="shared" si="6"/>
        <v>0.006762468301</v>
      </c>
      <c r="E35" s="48">
        <f t="shared" si="7"/>
        <v>0.08114961961</v>
      </c>
      <c r="G35" s="47">
        <v>-0.25</v>
      </c>
      <c r="H35" s="49" t="s">
        <v>245</v>
      </c>
      <c r="I35" s="50">
        <v>0.0</v>
      </c>
      <c r="J35" s="51">
        <f t="shared" si="8"/>
        <v>0</v>
      </c>
      <c r="K35" s="51">
        <f t="shared" si="9"/>
        <v>0</v>
      </c>
      <c r="M35" s="4">
        <v>50.0</v>
      </c>
      <c r="N35" s="4">
        <v>10.0</v>
      </c>
      <c r="O35" s="25">
        <v>3.0</v>
      </c>
    </row>
    <row r="36">
      <c r="A36" s="40">
        <v>30042.0</v>
      </c>
      <c r="B36" s="41">
        <v>1803.9</v>
      </c>
      <c r="C36" s="42">
        <f t="shared" si="5"/>
        <v>17.4</v>
      </c>
      <c r="D36" s="47">
        <f t="shared" si="6"/>
        <v>0.009739714526</v>
      </c>
      <c r="E36" s="48">
        <f t="shared" si="7"/>
        <v>0.1168765743</v>
      </c>
      <c r="G36" s="47">
        <v>-0.24</v>
      </c>
      <c r="H36" s="49" t="s">
        <v>246</v>
      </c>
      <c r="I36" s="50">
        <v>0.0</v>
      </c>
      <c r="J36" s="51">
        <f t="shared" si="8"/>
        <v>0</v>
      </c>
      <c r="K36" s="51">
        <f t="shared" si="9"/>
        <v>0</v>
      </c>
      <c r="M36" s="4">
        <v>40.0</v>
      </c>
      <c r="N36" s="4">
        <v>8.0</v>
      </c>
      <c r="O36" s="25">
        <v>6.0</v>
      </c>
      <c r="P36" s="5" t="s">
        <v>109</v>
      </c>
    </row>
    <row r="37">
      <c r="A37" s="40">
        <v>30072.0</v>
      </c>
      <c r="B37" s="41">
        <v>1815.4</v>
      </c>
      <c r="C37" s="42">
        <f t="shared" si="5"/>
        <v>11.5</v>
      </c>
      <c r="D37" s="47">
        <f t="shared" si="6"/>
        <v>0.006375076224</v>
      </c>
      <c r="E37" s="48">
        <f t="shared" si="7"/>
        <v>0.07650091468</v>
      </c>
      <c r="G37" s="47">
        <v>-0.23</v>
      </c>
      <c r="H37" s="49" t="s">
        <v>247</v>
      </c>
      <c r="I37" s="50">
        <v>0.0</v>
      </c>
      <c r="J37" s="51">
        <f t="shared" si="8"/>
        <v>0</v>
      </c>
      <c r="K37" s="51">
        <f t="shared" si="9"/>
        <v>0</v>
      </c>
      <c r="M37" s="4">
        <v>30.0</v>
      </c>
      <c r="N37" s="4">
        <v>6.0</v>
      </c>
      <c r="O37" s="25">
        <v>10.0</v>
      </c>
    </row>
    <row r="38">
      <c r="A38" s="40">
        <v>30103.0</v>
      </c>
      <c r="B38" s="41">
        <v>1826.0</v>
      </c>
      <c r="C38" s="42">
        <f t="shared" si="5"/>
        <v>10.6</v>
      </c>
      <c r="D38" s="47">
        <f t="shared" si="6"/>
        <v>0.005838933568</v>
      </c>
      <c r="E38" s="48">
        <f t="shared" si="7"/>
        <v>0.07006720282</v>
      </c>
      <c r="G38" s="47">
        <v>-0.22</v>
      </c>
      <c r="H38" s="49" t="s">
        <v>248</v>
      </c>
      <c r="I38" s="50">
        <v>0.0</v>
      </c>
      <c r="J38" s="51">
        <f t="shared" si="8"/>
        <v>0</v>
      </c>
      <c r="K38" s="51">
        <f t="shared" si="9"/>
        <v>0</v>
      </c>
      <c r="M38" s="4">
        <v>20.0</v>
      </c>
      <c r="N38" s="4">
        <v>4.0</v>
      </c>
      <c r="O38" s="25">
        <v>8.0</v>
      </c>
    </row>
    <row r="39">
      <c r="A39" s="40">
        <v>30133.0</v>
      </c>
      <c r="B39" s="41">
        <v>1831.5</v>
      </c>
      <c r="C39" s="42">
        <f t="shared" si="5"/>
        <v>5.5</v>
      </c>
      <c r="D39" s="47">
        <f t="shared" si="6"/>
        <v>0.003012048193</v>
      </c>
      <c r="E39" s="48">
        <f t="shared" si="7"/>
        <v>0.03614457831</v>
      </c>
      <c r="G39" s="47">
        <v>-0.21</v>
      </c>
      <c r="H39" s="49" t="s">
        <v>249</v>
      </c>
      <c r="I39" s="50">
        <v>0.0</v>
      </c>
      <c r="J39" s="51">
        <f t="shared" si="8"/>
        <v>0</v>
      </c>
      <c r="K39" s="51">
        <f t="shared" si="9"/>
        <v>0</v>
      </c>
      <c r="M39" s="4">
        <v>15.0</v>
      </c>
      <c r="N39" s="4">
        <v>3.0</v>
      </c>
      <c r="O39" s="25">
        <v>6.0</v>
      </c>
    </row>
    <row r="40">
      <c r="A40" s="40">
        <v>30164.0</v>
      </c>
      <c r="B40" s="41">
        <v>1845.2</v>
      </c>
      <c r="C40" s="42">
        <f t="shared" si="5"/>
        <v>13.7</v>
      </c>
      <c r="D40" s="47">
        <f t="shared" si="6"/>
        <v>0.00748020748</v>
      </c>
      <c r="E40" s="48">
        <f t="shared" si="7"/>
        <v>0.08976248976</v>
      </c>
      <c r="G40" s="47">
        <v>-0.2</v>
      </c>
      <c r="H40" s="49" t="s">
        <v>250</v>
      </c>
      <c r="I40" s="50">
        <v>0.0</v>
      </c>
      <c r="J40" s="51">
        <f t="shared" si="8"/>
        <v>0</v>
      </c>
      <c r="K40" s="51">
        <f t="shared" si="9"/>
        <v>0</v>
      </c>
      <c r="M40" s="4">
        <v>10.0</v>
      </c>
      <c r="N40" s="4">
        <v>2.0</v>
      </c>
      <c r="O40" s="25">
        <v>4.0</v>
      </c>
    </row>
    <row r="41">
      <c r="A41" s="40">
        <v>30195.0</v>
      </c>
      <c r="B41" s="41">
        <v>1858.4</v>
      </c>
      <c r="C41" s="42">
        <f t="shared" si="5"/>
        <v>13.2</v>
      </c>
      <c r="D41" s="47">
        <f t="shared" si="6"/>
        <v>0.007153696076</v>
      </c>
      <c r="E41" s="48">
        <f t="shared" si="7"/>
        <v>0.08584435292</v>
      </c>
      <c r="G41" s="47">
        <v>-0.19</v>
      </c>
      <c r="H41" s="49" t="s">
        <v>251</v>
      </c>
      <c r="I41" s="50">
        <v>0.0</v>
      </c>
      <c r="J41" s="51">
        <f t="shared" si="8"/>
        <v>0</v>
      </c>
      <c r="K41" s="51">
        <f t="shared" si="9"/>
        <v>0</v>
      </c>
      <c r="M41" s="4">
        <v>5.0</v>
      </c>
      <c r="N41" s="4">
        <v>1.0</v>
      </c>
      <c r="O41" s="24">
        <v>0.0</v>
      </c>
    </row>
    <row r="42">
      <c r="A42" s="40">
        <v>30225.0</v>
      </c>
      <c r="B42" s="41">
        <v>1869.7</v>
      </c>
      <c r="C42" s="42">
        <f t="shared" si="5"/>
        <v>11.3</v>
      </c>
      <c r="D42" s="47">
        <f t="shared" si="6"/>
        <v>0.006080499354</v>
      </c>
      <c r="E42" s="48">
        <f t="shared" si="7"/>
        <v>0.07296599225</v>
      </c>
      <c r="G42" s="47">
        <v>-0.18</v>
      </c>
      <c r="H42" s="49" t="s">
        <v>252</v>
      </c>
      <c r="I42" s="50">
        <v>0.0</v>
      </c>
      <c r="J42" s="51">
        <f t="shared" si="8"/>
        <v>0</v>
      </c>
      <c r="K42" s="51">
        <f t="shared" si="9"/>
        <v>0</v>
      </c>
      <c r="M42" s="4">
        <v>0.0</v>
      </c>
      <c r="N42" s="4">
        <v>0.0</v>
      </c>
      <c r="O42" s="26">
        <v>-6.0</v>
      </c>
      <c r="P42" s="5" t="s">
        <v>114</v>
      </c>
    </row>
    <row r="43">
      <c r="A43" s="40">
        <v>30256.0</v>
      </c>
      <c r="B43" s="41">
        <v>1883.7</v>
      </c>
      <c r="C43" s="42">
        <f t="shared" si="5"/>
        <v>14</v>
      </c>
      <c r="D43" s="47">
        <f t="shared" si="6"/>
        <v>0.007487832273</v>
      </c>
      <c r="E43" s="48">
        <f t="shared" si="7"/>
        <v>0.08985398727</v>
      </c>
      <c r="G43" s="47">
        <v>-0.17</v>
      </c>
      <c r="H43" s="49" t="s">
        <v>253</v>
      </c>
      <c r="I43" s="50">
        <v>0.0</v>
      </c>
      <c r="J43" s="51">
        <f t="shared" si="8"/>
        <v>0</v>
      </c>
      <c r="K43" s="51">
        <f t="shared" si="9"/>
        <v>0</v>
      </c>
      <c r="M43" s="4">
        <v>-5.0</v>
      </c>
      <c r="N43" s="4">
        <v>-1.0</v>
      </c>
      <c r="O43" s="26">
        <v>-8.0</v>
      </c>
    </row>
    <row r="44">
      <c r="A44" s="40">
        <v>30286.0</v>
      </c>
      <c r="B44" s="41">
        <v>1905.9</v>
      </c>
      <c r="C44" s="42">
        <f t="shared" si="5"/>
        <v>22.2</v>
      </c>
      <c r="D44" s="47">
        <f t="shared" si="6"/>
        <v>0.01178531613</v>
      </c>
      <c r="E44" s="48">
        <f t="shared" si="7"/>
        <v>0.1414237936</v>
      </c>
      <c r="G44" s="47">
        <v>-0.16</v>
      </c>
      <c r="H44" s="49" t="s">
        <v>254</v>
      </c>
      <c r="I44" s="50">
        <v>0.0</v>
      </c>
      <c r="J44" s="51">
        <f t="shared" si="8"/>
        <v>0</v>
      </c>
      <c r="K44" s="51">
        <f t="shared" si="9"/>
        <v>0</v>
      </c>
      <c r="M44" s="4">
        <v>-10.0</v>
      </c>
      <c r="N44" s="4">
        <v>-2.0</v>
      </c>
      <c r="O44" s="26">
        <v>-10.0</v>
      </c>
    </row>
    <row r="45">
      <c r="A45" s="40">
        <v>30317.0</v>
      </c>
      <c r="B45" s="41">
        <v>1959.4</v>
      </c>
      <c r="C45" s="42">
        <f t="shared" si="5"/>
        <v>53.5</v>
      </c>
      <c r="D45" s="47">
        <f t="shared" si="6"/>
        <v>0.02807072774</v>
      </c>
      <c r="E45" s="48">
        <f t="shared" si="7"/>
        <v>0.3368487329</v>
      </c>
      <c r="G45" s="47">
        <v>-0.15</v>
      </c>
      <c r="H45" s="49" t="s">
        <v>255</v>
      </c>
      <c r="I45" s="50">
        <v>0.0</v>
      </c>
      <c r="J45" s="51">
        <f t="shared" si="8"/>
        <v>0</v>
      </c>
      <c r="K45" s="51">
        <f t="shared" si="9"/>
        <v>0</v>
      </c>
      <c r="M45" s="4">
        <v>-15.0</v>
      </c>
      <c r="N45" s="4">
        <v>-3.0</v>
      </c>
      <c r="O45" s="25">
        <v>8.0</v>
      </c>
    </row>
    <row r="46">
      <c r="A46" s="40">
        <v>30348.0</v>
      </c>
      <c r="B46" s="41">
        <v>1996.8</v>
      </c>
      <c r="C46" s="42">
        <f t="shared" si="5"/>
        <v>37.4</v>
      </c>
      <c r="D46" s="47">
        <f t="shared" si="6"/>
        <v>0.01908747576</v>
      </c>
      <c r="E46" s="48">
        <f t="shared" si="7"/>
        <v>0.2290497091</v>
      </c>
      <c r="G46" s="47">
        <v>-0.14</v>
      </c>
      <c r="H46" s="49" t="s">
        <v>256</v>
      </c>
      <c r="I46" s="50">
        <v>0.0</v>
      </c>
      <c r="J46" s="51">
        <f t="shared" si="8"/>
        <v>0</v>
      </c>
      <c r="K46" s="51">
        <f t="shared" si="9"/>
        <v>0</v>
      </c>
      <c r="M46" s="4">
        <v>-20.0</v>
      </c>
      <c r="N46" s="4">
        <v>-4.0</v>
      </c>
      <c r="O46" s="25">
        <v>10.0</v>
      </c>
      <c r="P46" s="5" t="s">
        <v>122</v>
      </c>
    </row>
    <row r="47">
      <c r="A47" s="40">
        <v>30376.0</v>
      </c>
      <c r="B47" s="41">
        <v>2015.2</v>
      </c>
      <c r="C47" s="42">
        <f t="shared" si="5"/>
        <v>18.4</v>
      </c>
      <c r="D47" s="47">
        <f t="shared" si="6"/>
        <v>0.00921474359</v>
      </c>
      <c r="E47" s="48">
        <f t="shared" si="7"/>
        <v>0.1105769231</v>
      </c>
      <c r="G47" s="47">
        <v>-0.13</v>
      </c>
      <c r="H47" s="49" t="s">
        <v>257</v>
      </c>
      <c r="I47" s="50">
        <v>1.0</v>
      </c>
      <c r="J47" s="51">
        <f t="shared" si="8"/>
        <v>0.001851851852</v>
      </c>
      <c r="K47" s="51">
        <f t="shared" si="9"/>
        <v>0.001851851852</v>
      </c>
      <c r="M47" s="4">
        <v>-30.0</v>
      </c>
      <c r="N47" s="4">
        <v>-6.0</v>
      </c>
      <c r="O47" s="25">
        <v>10.0</v>
      </c>
    </row>
    <row r="48">
      <c r="A48" s="40">
        <v>30407.0</v>
      </c>
      <c r="B48" s="41">
        <v>2028.6</v>
      </c>
      <c r="C48" s="42">
        <f t="shared" si="5"/>
        <v>13.4</v>
      </c>
      <c r="D48" s="47">
        <f t="shared" si="6"/>
        <v>0.006649464073</v>
      </c>
      <c r="E48" s="48">
        <f t="shared" si="7"/>
        <v>0.07979356888</v>
      </c>
      <c r="G48" s="47">
        <v>-0.12</v>
      </c>
      <c r="H48" s="49" t="s">
        <v>258</v>
      </c>
      <c r="I48" s="50">
        <v>0.0</v>
      </c>
      <c r="J48" s="51">
        <f t="shared" si="8"/>
        <v>0</v>
      </c>
      <c r="K48" s="51">
        <f t="shared" si="9"/>
        <v>0.001851851852</v>
      </c>
      <c r="M48" s="4">
        <v>-40.0</v>
      </c>
      <c r="N48" s="4">
        <v>-8.0</v>
      </c>
      <c r="O48" s="25">
        <v>10.0</v>
      </c>
    </row>
    <row r="49">
      <c r="A49" s="40">
        <v>30437.0</v>
      </c>
      <c r="B49" s="41">
        <v>2043.1</v>
      </c>
      <c r="C49" s="42">
        <f t="shared" si="5"/>
        <v>14.5</v>
      </c>
      <c r="D49" s="47">
        <f t="shared" si="6"/>
        <v>0.007147786651</v>
      </c>
      <c r="E49" s="48">
        <f t="shared" si="7"/>
        <v>0.08577343981</v>
      </c>
      <c r="G49" s="47">
        <v>-0.11</v>
      </c>
      <c r="H49" s="49" t="s">
        <v>259</v>
      </c>
      <c r="I49" s="50">
        <v>0.0</v>
      </c>
      <c r="J49" s="51">
        <f t="shared" si="8"/>
        <v>0</v>
      </c>
      <c r="K49" s="51">
        <f t="shared" si="9"/>
        <v>0.001851851852</v>
      </c>
      <c r="M49" s="4">
        <v>-50.0</v>
      </c>
      <c r="N49" s="4">
        <v>-10.0</v>
      </c>
      <c r="O49" s="25">
        <v>10.0</v>
      </c>
    </row>
    <row r="50">
      <c r="A50" s="40">
        <v>30468.0</v>
      </c>
      <c r="B50" s="41">
        <v>2053.5</v>
      </c>
      <c r="C50" s="42">
        <f t="shared" si="5"/>
        <v>10.4</v>
      </c>
      <c r="D50" s="47">
        <f t="shared" si="6"/>
        <v>0.00509030395</v>
      </c>
      <c r="E50" s="48">
        <f t="shared" si="7"/>
        <v>0.0610836474</v>
      </c>
      <c r="G50" s="47">
        <v>-0.1</v>
      </c>
      <c r="H50" s="49" t="s">
        <v>260</v>
      </c>
      <c r="I50" s="50">
        <v>0.0</v>
      </c>
      <c r="J50" s="51">
        <f t="shared" si="8"/>
        <v>0</v>
      </c>
      <c r="K50" s="51">
        <f t="shared" si="9"/>
        <v>0.001851851852</v>
      </c>
    </row>
    <row r="51">
      <c r="A51" s="40">
        <v>30498.0</v>
      </c>
      <c r="B51" s="41">
        <v>2064.8</v>
      </c>
      <c r="C51" s="42">
        <f t="shared" si="5"/>
        <v>11.3</v>
      </c>
      <c r="D51" s="47">
        <f t="shared" si="6"/>
        <v>0.005502800097</v>
      </c>
      <c r="E51" s="48">
        <f t="shared" si="7"/>
        <v>0.06603360117</v>
      </c>
      <c r="G51" s="47">
        <v>-0.09</v>
      </c>
      <c r="H51" s="49" t="s">
        <v>261</v>
      </c>
      <c r="I51" s="50">
        <v>1.0</v>
      </c>
      <c r="J51" s="51">
        <f t="shared" si="8"/>
        <v>0.001851851852</v>
      </c>
      <c r="K51" s="51">
        <f t="shared" si="9"/>
        <v>0.003703703704</v>
      </c>
      <c r="M51" s="54" t="s">
        <v>262</v>
      </c>
    </row>
    <row r="52">
      <c r="A52" s="40">
        <v>30529.0</v>
      </c>
      <c r="B52" s="41">
        <v>2074.0</v>
      </c>
      <c r="C52" s="42">
        <f t="shared" si="5"/>
        <v>9.2</v>
      </c>
      <c r="D52" s="47">
        <f t="shared" si="6"/>
        <v>0.00445563735</v>
      </c>
      <c r="E52" s="48">
        <f t="shared" si="7"/>
        <v>0.0534676482</v>
      </c>
      <c r="G52" s="47">
        <v>-0.08</v>
      </c>
      <c r="H52" s="49" t="s">
        <v>263</v>
      </c>
      <c r="I52" s="50">
        <v>0.0</v>
      </c>
      <c r="J52" s="51">
        <f t="shared" si="8"/>
        <v>0</v>
      </c>
      <c r="K52" s="51">
        <f t="shared" si="9"/>
        <v>0.003703703704</v>
      </c>
    </row>
    <row r="53">
      <c r="A53" s="40">
        <v>30560.0</v>
      </c>
      <c r="B53" s="41">
        <v>2083.2</v>
      </c>
      <c r="C53" s="42">
        <f t="shared" si="5"/>
        <v>9.2</v>
      </c>
      <c r="D53" s="47">
        <f t="shared" si="6"/>
        <v>0.00443587271</v>
      </c>
      <c r="E53" s="48">
        <f t="shared" si="7"/>
        <v>0.05323047252</v>
      </c>
      <c r="G53" s="47">
        <v>-0.07</v>
      </c>
      <c r="H53" s="49" t="s">
        <v>264</v>
      </c>
      <c r="I53" s="50">
        <v>0.0</v>
      </c>
      <c r="J53" s="51">
        <f t="shared" si="8"/>
        <v>0</v>
      </c>
      <c r="K53" s="51">
        <f t="shared" si="9"/>
        <v>0.003703703704</v>
      </c>
    </row>
    <row r="54">
      <c r="A54" s="40">
        <v>30590.0</v>
      </c>
      <c r="B54" s="41">
        <v>2099.2</v>
      </c>
      <c r="C54" s="42">
        <f t="shared" si="5"/>
        <v>16</v>
      </c>
      <c r="D54" s="47">
        <f t="shared" si="6"/>
        <v>0.007680491551</v>
      </c>
      <c r="E54" s="48">
        <f t="shared" si="7"/>
        <v>0.09216589862</v>
      </c>
      <c r="G54" s="47">
        <v>-0.06</v>
      </c>
      <c r="H54" s="49" t="s">
        <v>265</v>
      </c>
      <c r="I54" s="50">
        <v>1.0</v>
      </c>
      <c r="J54" s="51">
        <f t="shared" si="8"/>
        <v>0.001851851852</v>
      </c>
      <c r="K54" s="51">
        <f t="shared" si="9"/>
        <v>0.005555555556</v>
      </c>
    </row>
    <row r="55">
      <c r="A55" s="40">
        <v>30621.0</v>
      </c>
      <c r="B55" s="41">
        <v>2112.3</v>
      </c>
      <c r="C55" s="42">
        <f t="shared" si="5"/>
        <v>13.1</v>
      </c>
      <c r="D55" s="47">
        <f t="shared" si="6"/>
        <v>0.006240472561</v>
      </c>
      <c r="E55" s="48">
        <f t="shared" si="7"/>
        <v>0.07488567073</v>
      </c>
      <c r="G55" s="47">
        <v>-0.05</v>
      </c>
      <c r="H55" s="49" t="s">
        <v>266</v>
      </c>
      <c r="I55" s="50">
        <v>2.0</v>
      </c>
      <c r="J55" s="51">
        <f t="shared" si="8"/>
        <v>0.003703703704</v>
      </c>
      <c r="K55" s="51">
        <f t="shared" si="9"/>
        <v>0.009259259259</v>
      </c>
    </row>
    <row r="56">
      <c r="A56" s="40">
        <v>30651.0</v>
      </c>
      <c r="B56" s="41">
        <v>2123.5</v>
      </c>
      <c r="C56" s="42">
        <f t="shared" si="5"/>
        <v>11.2</v>
      </c>
      <c r="D56" s="47">
        <f t="shared" si="6"/>
        <v>0.005302277139</v>
      </c>
      <c r="E56" s="48">
        <f t="shared" si="7"/>
        <v>0.06362732566</v>
      </c>
      <c r="G56" s="47">
        <v>-0.04</v>
      </c>
      <c r="H56" s="49" t="s">
        <v>267</v>
      </c>
      <c r="I56" s="50">
        <v>3.0</v>
      </c>
      <c r="J56" s="51">
        <f t="shared" si="8"/>
        <v>0.005555555556</v>
      </c>
      <c r="K56" s="51">
        <f t="shared" si="9"/>
        <v>0.01481481481</v>
      </c>
    </row>
    <row r="57">
      <c r="A57" s="40">
        <v>30682.0</v>
      </c>
      <c r="B57" s="41">
        <v>2138.2</v>
      </c>
      <c r="C57" s="42">
        <f t="shared" si="5"/>
        <v>14.7</v>
      </c>
      <c r="D57" s="47">
        <f t="shared" si="6"/>
        <v>0.006922533553</v>
      </c>
      <c r="E57" s="48">
        <f t="shared" si="7"/>
        <v>0.08307040264</v>
      </c>
      <c r="G57" s="47">
        <v>-0.03</v>
      </c>
      <c r="H57" s="49" t="s">
        <v>268</v>
      </c>
      <c r="I57" s="50">
        <v>4.0</v>
      </c>
      <c r="J57" s="51">
        <f t="shared" si="8"/>
        <v>0.007407407407</v>
      </c>
      <c r="K57" s="51">
        <f t="shared" si="9"/>
        <v>0.02222222222</v>
      </c>
    </row>
    <row r="58">
      <c r="A58" s="40">
        <v>30713.0</v>
      </c>
      <c r="B58" s="41">
        <v>2158.2</v>
      </c>
      <c r="C58" s="42">
        <f t="shared" si="5"/>
        <v>20</v>
      </c>
      <c r="D58" s="47">
        <f t="shared" si="6"/>
        <v>0.009353661959</v>
      </c>
      <c r="E58" s="48">
        <f t="shared" si="7"/>
        <v>0.1122439435</v>
      </c>
      <c r="G58" s="47">
        <v>-0.02</v>
      </c>
      <c r="H58" s="49" t="s">
        <v>269</v>
      </c>
      <c r="I58" s="50">
        <v>3.0</v>
      </c>
      <c r="J58" s="51">
        <f t="shared" si="8"/>
        <v>0.005555555556</v>
      </c>
      <c r="K58" s="51">
        <f t="shared" si="9"/>
        <v>0.02777777778</v>
      </c>
    </row>
    <row r="59">
      <c r="A59" s="40">
        <v>30742.0</v>
      </c>
      <c r="B59" s="41">
        <v>2175.2</v>
      </c>
      <c r="C59" s="42">
        <f t="shared" si="5"/>
        <v>17</v>
      </c>
      <c r="D59" s="47">
        <f t="shared" si="6"/>
        <v>0.007876934482</v>
      </c>
      <c r="E59" s="48">
        <f t="shared" si="7"/>
        <v>0.09452321379</v>
      </c>
      <c r="G59" s="47">
        <v>-0.01</v>
      </c>
      <c r="H59" s="49" t="s">
        <v>270</v>
      </c>
      <c r="I59" s="50">
        <v>8.0</v>
      </c>
      <c r="J59" s="51">
        <f t="shared" si="8"/>
        <v>0.01481481481</v>
      </c>
      <c r="K59" s="51">
        <f t="shared" si="9"/>
        <v>0.04259259259</v>
      </c>
    </row>
    <row r="60">
      <c r="A60" s="40">
        <v>30773.0</v>
      </c>
      <c r="B60" s="41">
        <v>2191.7</v>
      </c>
      <c r="C60" s="42">
        <f t="shared" si="5"/>
        <v>16.5</v>
      </c>
      <c r="D60" s="47">
        <f t="shared" si="6"/>
        <v>0.007585509378</v>
      </c>
      <c r="E60" s="48">
        <f t="shared" si="7"/>
        <v>0.09102611254</v>
      </c>
      <c r="G60" s="47">
        <v>0.0</v>
      </c>
      <c r="H60" s="49" t="s">
        <v>271</v>
      </c>
      <c r="I60" s="50">
        <v>22.0</v>
      </c>
      <c r="J60" s="51">
        <f t="shared" si="8"/>
        <v>0.04074074074</v>
      </c>
      <c r="K60" s="51">
        <f t="shared" si="9"/>
        <v>0.08333333333</v>
      </c>
    </row>
    <row r="61">
      <c r="A61" s="40">
        <v>30803.0</v>
      </c>
      <c r="B61" s="41">
        <v>2204.1</v>
      </c>
      <c r="C61" s="42">
        <f t="shared" si="5"/>
        <v>12.4</v>
      </c>
      <c r="D61" s="47">
        <f t="shared" si="6"/>
        <v>0.005657708628</v>
      </c>
      <c r="E61" s="48">
        <f t="shared" si="7"/>
        <v>0.06789250354</v>
      </c>
      <c r="G61" s="47">
        <v>0.01</v>
      </c>
      <c r="H61" s="49" t="s">
        <v>272</v>
      </c>
      <c r="I61" s="50">
        <v>22.0</v>
      </c>
      <c r="J61" s="51">
        <f t="shared" si="8"/>
        <v>0.04074074074</v>
      </c>
      <c r="K61" s="51">
        <f t="shared" si="9"/>
        <v>0.1240740741</v>
      </c>
    </row>
    <row r="62">
      <c r="A62" s="40">
        <v>30834.0</v>
      </c>
      <c r="B62" s="41">
        <v>2215.1</v>
      </c>
      <c r="C62" s="42">
        <f t="shared" si="5"/>
        <v>11</v>
      </c>
      <c r="D62" s="47">
        <f t="shared" si="6"/>
        <v>0.004990699152</v>
      </c>
      <c r="E62" s="48">
        <f t="shared" si="7"/>
        <v>0.05988838982</v>
      </c>
      <c r="G62" s="47">
        <v>0.02</v>
      </c>
      <c r="H62" s="49" t="s">
        <v>273</v>
      </c>
      <c r="I62" s="50">
        <v>33.0</v>
      </c>
      <c r="J62" s="51">
        <f t="shared" si="8"/>
        <v>0.06111111111</v>
      </c>
      <c r="K62" s="51">
        <f t="shared" si="9"/>
        <v>0.1851851852</v>
      </c>
    </row>
    <row r="63">
      <c r="A63" s="40">
        <v>30864.0</v>
      </c>
      <c r="B63" s="41">
        <v>2223.5</v>
      </c>
      <c r="C63" s="42">
        <f t="shared" si="5"/>
        <v>8.4</v>
      </c>
      <c r="D63" s="47">
        <f t="shared" si="6"/>
        <v>0.003792153853</v>
      </c>
      <c r="E63" s="48">
        <f t="shared" si="7"/>
        <v>0.04550584624</v>
      </c>
      <c r="G63" s="47">
        <v>0.03</v>
      </c>
      <c r="H63" s="49" t="s">
        <v>274</v>
      </c>
      <c r="I63" s="50">
        <v>35.0</v>
      </c>
      <c r="J63" s="51">
        <f t="shared" si="8"/>
        <v>0.06481481481</v>
      </c>
      <c r="K63" s="51">
        <f t="shared" si="9"/>
        <v>0.25</v>
      </c>
    </row>
    <row r="64">
      <c r="A64" s="40">
        <v>30895.0</v>
      </c>
      <c r="B64" s="41">
        <v>2230.4</v>
      </c>
      <c r="C64" s="42">
        <f t="shared" si="5"/>
        <v>6.9</v>
      </c>
      <c r="D64" s="47">
        <f t="shared" si="6"/>
        <v>0.003103215651</v>
      </c>
      <c r="E64" s="48">
        <f t="shared" si="7"/>
        <v>0.03723858781</v>
      </c>
      <c r="G64" s="47">
        <v>0.04</v>
      </c>
      <c r="H64" s="49" t="s">
        <v>275</v>
      </c>
      <c r="I64" s="50">
        <v>46.0</v>
      </c>
      <c r="J64" s="51">
        <f t="shared" si="8"/>
        <v>0.08518518519</v>
      </c>
      <c r="K64" s="51">
        <f t="shared" si="9"/>
        <v>0.3351851852</v>
      </c>
    </row>
    <row r="65">
      <c r="A65" s="40">
        <v>30926.0</v>
      </c>
      <c r="B65" s="41">
        <v>2244.4</v>
      </c>
      <c r="C65" s="42">
        <f t="shared" si="5"/>
        <v>14</v>
      </c>
      <c r="D65" s="47">
        <f t="shared" si="6"/>
        <v>0.006276901004</v>
      </c>
      <c r="E65" s="48">
        <f t="shared" si="7"/>
        <v>0.07532281205</v>
      </c>
      <c r="G65" s="47">
        <v>0.05</v>
      </c>
      <c r="H65" s="49" t="s">
        <v>276</v>
      </c>
      <c r="I65" s="50">
        <v>59.0</v>
      </c>
      <c r="J65" s="51">
        <f t="shared" si="8"/>
        <v>0.1092592593</v>
      </c>
      <c r="K65" s="51">
        <f t="shared" si="9"/>
        <v>0.4444444444</v>
      </c>
    </row>
    <row r="66">
      <c r="A66" s="40">
        <v>30956.0</v>
      </c>
      <c r="B66" s="41">
        <v>2258.9</v>
      </c>
      <c r="C66" s="42">
        <f t="shared" si="5"/>
        <v>14.5</v>
      </c>
      <c r="D66" s="47">
        <f t="shared" si="6"/>
        <v>0.006460523971</v>
      </c>
      <c r="E66" s="48">
        <f t="shared" si="7"/>
        <v>0.07752628765</v>
      </c>
      <c r="G66" s="47">
        <v>0.0600000000000001</v>
      </c>
      <c r="H66" s="49" t="s">
        <v>277</v>
      </c>
      <c r="I66" s="50">
        <v>53.0</v>
      </c>
      <c r="J66" s="51">
        <f t="shared" si="8"/>
        <v>0.09814814815</v>
      </c>
      <c r="K66" s="51">
        <f t="shared" si="9"/>
        <v>0.5425925926</v>
      </c>
    </row>
    <row r="67">
      <c r="A67" s="40">
        <v>30987.0</v>
      </c>
      <c r="B67" s="41">
        <v>2281.4</v>
      </c>
      <c r="C67" s="42">
        <f t="shared" si="5"/>
        <v>22.5</v>
      </c>
      <c r="D67" s="47">
        <f t="shared" si="6"/>
        <v>0.009960600292</v>
      </c>
      <c r="E67" s="48">
        <f t="shared" si="7"/>
        <v>0.1195272035</v>
      </c>
      <c r="G67" s="47">
        <v>0.0700000000000001</v>
      </c>
      <c r="H67" s="49" t="s">
        <v>278</v>
      </c>
      <c r="I67" s="50">
        <v>59.0</v>
      </c>
      <c r="J67" s="51">
        <f t="shared" si="8"/>
        <v>0.1092592593</v>
      </c>
      <c r="K67" s="51">
        <f t="shared" si="9"/>
        <v>0.6518518519</v>
      </c>
    </row>
    <row r="68">
      <c r="A68" s="40">
        <v>31017.0</v>
      </c>
      <c r="B68" s="41">
        <v>2306.4</v>
      </c>
      <c r="C68" s="42">
        <f t="shared" si="5"/>
        <v>25</v>
      </c>
      <c r="D68" s="47">
        <f t="shared" si="6"/>
        <v>0.01095818357</v>
      </c>
      <c r="E68" s="48">
        <f t="shared" si="7"/>
        <v>0.1314982029</v>
      </c>
      <c r="G68" s="47">
        <v>0.08</v>
      </c>
      <c r="H68" s="49" t="s">
        <v>279</v>
      </c>
      <c r="I68" s="50">
        <v>51.0</v>
      </c>
      <c r="J68" s="51">
        <f t="shared" si="8"/>
        <v>0.09444444444</v>
      </c>
      <c r="K68" s="51">
        <f t="shared" si="9"/>
        <v>0.7462962963</v>
      </c>
    </row>
    <row r="69">
      <c r="A69" s="40">
        <v>31048.0</v>
      </c>
      <c r="B69" s="41">
        <v>2332.4</v>
      </c>
      <c r="C69" s="42">
        <f t="shared" si="5"/>
        <v>26</v>
      </c>
      <c r="D69" s="47">
        <f t="shared" si="6"/>
        <v>0.01127297954</v>
      </c>
      <c r="E69" s="48">
        <f t="shared" si="7"/>
        <v>0.1352757544</v>
      </c>
      <c r="G69" s="47">
        <v>0.09</v>
      </c>
      <c r="H69" s="49" t="s">
        <v>280</v>
      </c>
      <c r="I69" s="50">
        <v>38.0</v>
      </c>
      <c r="J69" s="51">
        <f t="shared" si="8"/>
        <v>0.07037037037</v>
      </c>
      <c r="K69" s="51">
        <f t="shared" si="9"/>
        <v>0.8166666667</v>
      </c>
    </row>
    <row r="70">
      <c r="A70" s="40">
        <v>31079.0</v>
      </c>
      <c r="B70" s="41">
        <v>2354.1</v>
      </c>
      <c r="C70" s="42">
        <f t="shared" si="5"/>
        <v>21.7</v>
      </c>
      <c r="D70" s="47">
        <f t="shared" si="6"/>
        <v>0.009303721489</v>
      </c>
      <c r="E70" s="48">
        <f t="shared" si="7"/>
        <v>0.1116446579</v>
      </c>
      <c r="G70" s="47">
        <v>0.1</v>
      </c>
      <c r="H70" s="49" t="s">
        <v>281</v>
      </c>
      <c r="I70" s="50">
        <v>32.0</v>
      </c>
      <c r="J70" s="51">
        <f t="shared" si="8"/>
        <v>0.05925925926</v>
      </c>
      <c r="K70" s="51">
        <f t="shared" si="9"/>
        <v>0.8759259259</v>
      </c>
    </row>
    <row r="71">
      <c r="A71" s="40">
        <v>31107.0</v>
      </c>
      <c r="B71" s="41">
        <v>2366.2</v>
      </c>
      <c r="C71" s="42">
        <f t="shared" si="5"/>
        <v>12.1</v>
      </c>
      <c r="D71" s="47">
        <f t="shared" si="6"/>
        <v>0.005139968565</v>
      </c>
      <c r="E71" s="48">
        <f t="shared" si="7"/>
        <v>0.06167962279</v>
      </c>
      <c r="G71" s="47">
        <v>0.11</v>
      </c>
      <c r="H71" s="49" t="s">
        <v>282</v>
      </c>
      <c r="I71" s="50">
        <v>11.0</v>
      </c>
      <c r="J71" s="51">
        <f t="shared" si="8"/>
        <v>0.02037037037</v>
      </c>
      <c r="K71" s="51">
        <f t="shared" si="9"/>
        <v>0.8962962963</v>
      </c>
    </row>
    <row r="72">
      <c r="A72" s="40">
        <v>31138.0</v>
      </c>
      <c r="B72" s="41">
        <v>2375.4</v>
      </c>
      <c r="C72" s="42">
        <f t="shared" si="5"/>
        <v>9.2</v>
      </c>
      <c r="D72" s="47">
        <f t="shared" si="6"/>
        <v>0.003888090609</v>
      </c>
      <c r="E72" s="48">
        <f t="shared" si="7"/>
        <v>0.04665708731</v>
      </c>
      <c r="G72" s="47">
        <v>0.12</v>
      </c>
      <c r="H72" s="49" t="s">
        <v>283</v>
      </c>
      <c r="I72" s="50">
        <v>14.0</v>
      </c>
      <c r="J72" s="51">
        <f t="shared" si="8"/>
        <v>0.02592592593</v>
      </c>
      <c r="K72" s="51">
        <f t="shared" si="9"/>
        <v>0.9222222222</v>
      </c>
    </row>
    <row r="73">
      <c r="A73" s="40">
        <v>31168.0</v>
      </c>
      <c r="B73" s="41">
        <v>2389.5</v>
      </c>
      <c r="C73" s="42">
        <f t="shared" si="5"/>
        <v>14.1</v>
      </c>
      <c r="D73" s="47">
        <f t="shared" si="6"/>
        <v>0.005935842384</v>
      </c>
      <c r="E73" s="48">
        <f t="shared" si="7"/>
        <v>0.07123010861</v>
      </c>
      <c r="G73" s="47">
        <v>0.13</v>
      </c>
      <c r="H73" s="49" t="s">
        <v>284</v>
      </c>
      <c r="I73" s="50">
        <v>10.0</v>
      </c>
      <c r="J73" s="51">
        <f t="shared" si="8"/>
        <v>0.01851851852</v>
      </c>
      <c r="K73" s="51">
        <f t="shared" si="9"/>
        <v>0.9407407407</v>
      </c>
    </row>
    <row r="74">
      <c r="A74" s="40">
        <v>31199.0</v>
      </c>
      <c r="B74" s="41">
        <v>2412.6</v>
      </c>
      <c r="C74" s="42">
        <f t="shared" si="5"/>
        <v>23.1</v>
      </c>
      <c r="D74" s="47">
        <f t="shared" si="6"/>
        <v>0.009667294413</v>
      </c>
      <c r="E74" s="48">
        <f t="shared" si="7"/>
        <v>0.116007533</v>
      </c>
      <c r="G74" s="47">
        <v>0.14</v>
      </c>
      <c r="H74" s="49" t="s">
        <v>285</v>
      </c>
      <c r="I74" s="50">
        <v>9.0</v>
      </c>
      <c r="J74" s="51">
        <f t="shared" si="8"/>
        <v>0.01666666667</v>
      </c>
      <c r="K74" s="51">
        <f t="shared" si="9"/>
        <v>0.9574074074</v>
      </c>
    </row>
    <row r="75">
      <c r="A75" s="40">
        <v>31229.0</v>
      </c>
      <c r="B75" s="41">
        <v>2429.5</v>
      </c>
      <c r="C75" s="42">
        <f t="shared" si="5"/>
        <v>16.9</v>
      </c>
      <c r="D75" s="47">
        <f t="shared" si="6"/>
        <v>0.007004890989</v>
      </c>
      <c r="E75" s="48">
        <f t="shared" si="7"/>
        <v>0.08405869187</v>
      </c>
      <c r="G75" s="47">
        <v>0.15</v>
      </c>
      <c r="H75" s="49" t="s">
        <v>286</v>
      </c>
      <c r="I75" s="50">
        <v>8.0</v>
      </c>
      <c r="J75" s="51">
        <f t="shared" si="8"/>
        <v>0.01481481481</v>
      </c>
      <c r="K75" s="51">
        <f t="shared" si="9"/>
        <v>0.9722222222</v>
      </c>
    </row>
    <row r="76">
      <c r="A76" s="40">
        <v>31260.0</v>
      </c>
      <c r="B76" s="41">
        <v>2444.0</v>
      </c>
      <c r="C76" s="42">
        <f t="shared" si="5"/>
        <v>14.5</v>
      </c>
      <c r="D76" s="47">
        <f t="shared" si="6"/>
        <v>0.005968306236</v>
      </c>
      <c r="E76" s="48">
        <f t="shared" si="7"/>
        <v>0.07161967483</v>
      </c>
      <c r="G76" s="47">
        <v>0.16</v>
      </c>
      <c r="H76" s="49" t="s">
        <v>287</v>
      </c>
      <c r="I76" s="50">
        <v>2.0</v>
      </c>
      <c r="J76" s="51">
        <f t="shared" si="8"/>
        <v>0.003703703704</v>
      </c>
      <c r="K76" s="51">
        <f t="shared" si="9"/>
        <v>0.9759259259</v>
      </c>
    </row>
    <row r="77">
      <c r="A77" s="40">
        <v>31291.0</v>
      </c>
      <c r="B77" s="41">
        <v>2456.4</v>
      </c>
      <c r="C77" s="42">
        <f t="shared" si="5"/>
        <v>12.4</v>
      </c>
      <c r="D77" s="47">
        <f t="shared" si="6"/>
        <v>0.005073649755</v>
      </c>
      <c r="E77" s="48">
        <f t="shared" si="7"/>
        <v>0.06088379705</v>
      </c>
      <c r="G77" s="47">
        <v>0.17</v>
      </c>
      <c r="H77" s="49" t="s">
        <v>288</v>
      </c>
      <c r="I77" s="50">
        <v>1.0</v>
      </c>
      <c r="J77" s="51">
        <f t="shared" si="8"/>
        <v>0.001851851852</v>
      </c>
      <c r="K77" s="51">
        <f t="shared" si="9"/>
        <v>0.9777777778</v>
      </c>
    </row>
    <row r="78">
      <c r="A78" s="40">
        <v>31321.0</v>
      </c>
      <c r="B78" s="41">
        <v>2468.0</v>
      </c>
      <c r="C78" s="42">
        <f t="shared" si="5"/>
        <v>11.6</v>
      </c>
      <c r="D78" s="47">
        <f t="shared" si="6"/>
        <v>0.004722357922</v>
      </c>
      <c r="E78" s="48">
        <f t="shared" si="7"/>
        <v>0.05666829507</v>
      </c>
      <c r="G78" s="47">
        <v>0.18</v>
      </c>
      <c r="H78" s="49" t="s">
        <v>289</v>
      </c>
      <c r="I78" s="50">
        <v>0.0</v>
      </c>
      <c r="J78" s="51">
        <f t="shared" si="8"/>
        <v>0</v>
      </c>
      <c r="K78" s="51">
        <f t="shared" si="9"/>
        <v>0.9777777778</v>
      </c>
    </row>
    <row r="79">
      <c r="A79" s="40">
        <v>31352.0</v>
      </c>
      <c r="B79" s="41">
        <v>2477.8</v>
      </c>
      <c r="C79" s="42">
        <f t="shared" si="5"/>
        <v>9.8</v>
      </c>
      <c r="D79" s="47">
        <f t="shared" si="6"/>
        <v>0.00397082658</v>
      </c>
      <c r="E79" s="48">
        <f t="shared" si="7"/>
        <v>0.04764991896</v>
      </c>
      <c r="G79" s="47">
        <v>0.19</v>
      </c>
      <c r="H79" s="49" t="s">
        <v>290</v>
      </c>
      <c r="I79" s="50">
        <v>1.0</v>
      </c>
      <c r="J79" s="51">
        <f t="shared" si="8"/>
        <v>0.001851851852</v>
      </c>
      <c r="K79" s="51">
        <f t="shared" si="9"/>
        <v>0.9796296296</v>
      </c>
    </row>
    <row r="80">
      <c r="A80" s="40">
        <v>31382.0</v>
      </c>
      <c r="B80" s="41">
        <v>2492.1</v>
      </c>
      <c r="C80" s="42">
        <f t="shared" si="5"/>
        <v>14.3</v>
      </c>
      <c r="D80" s="47">
        <f t="shared" si="6"/>
        <v>0.005771248688</v>
      </c>
      <c r="E80" s="48">
        <f t="shared" si="7"/>
        <v>0.06925498426</v>
      </c>
      <c r="G80" s="47">
        <v>0.2</v>
      </c>
      <c r="H80" s="49" t="s">
        <v>291</v>
      </c>
      <c r="I80" s="50">
        <v>2.0</v>
      </c>
      <c r="J80" s="51">
        <f t="shared" si="8"/>
        <v>0.003703703704</v>
      </c>
      <c r="K80" s="51">
        <f t="shared" si="9"/>
        <v>0.9833333333</v>
      </c>
    </row>
    <row r="81">
      <c r="A81" s="40">
        <v>31413.0</v>
      </c>
      <c r="B81" s="41">
        <v>2502.1</v>
      </c>
      <c r="C81" s="42">
        <f t="shared" si="5"/>
        <v>10</v>
      </c>
      <c r="D81" s="47">
        <f t="shared" si="6"/>
        <v>0.004012680069</v>
      </c>
      <c r="E81" s="48">
        <f t="shared" si="7"/>
        <v>0.04815216083</v>
      </c>
      <c r="G81" s="47">
        <v>0.21</v>
      </c>
      <c r="H81" s="49" t="s">
        <v>292</v>
      </c>
      <c r="I81" s="50">
        <v>0.0</v>
      </c>
      <c r="J81" s="51">
        <f t="shared" si="8"/>
        <v>0</v>
      </c>
      <c r="K81" s="51">
        <f t="shared" si="9"/>
        <v>0.9833333333</v>
      </c>
    </row>
    <row r="82">
      <c r="A82" s="40">
        <v>31444.0</v>
      </c>
      <c r="B82" s="41">
        <v>2512.9</v>
      </c>
      <c r="C82" s="42">
        <f t="shared" si="5"/>
        <v>10.8</v>
      </c>
      <c r="D82" s="47">
        <f t="shared" si="6"/>
        <v>0.004316374246</v>
      </c>
      <c r="E82" s="48">
        <f t="shared" si="7"/>
        <v>0.05179649095</v>
      </c>
      <c r="G82" s="47">
        <v>0.22</v>
      </c>
      <c r="H82" s="49" t="s">
        <v>293</v>
      </c>
      <c r="I82" s="50">
        <v>1.0</v>
      </c>
      <c r="J82" s="51">
        <f t="shared" si="8"/>
        <v>0.001851851852</v>
      </c>
      <c r="K82" s="51">
        <f t="shared" si="9"/>
        <v>0.9851851852</v>
      </c>
    </row>
    <row r="83">
      <c r="A83" s="40">
        <v>31472.0</v>
      </c>
      <c r="B83" s="41">
        <v>2533.1</v>
      </c>
      <c r="C83" s="42">
        <f t="shared" si="5"/>
        <v>20.2</v>
      </c>
      <c r="D83" s="47">
        <f t="shared" si="6"/>
        <v>0.00803852123</v>
      </c>
      <c r="E83" s="48">
        <f t="shared" si="7"/>
        <v>0.09646225477</v>
      </c>
      <c r="G83" s="47">
        <v>0.23</v>
      </c>
      <c r="H83" s="49" t="s">
        <v>294</v>
      </c>
      <c r="I83" s="50">
        <v>1.0</v>
      </c>
      <c r="J83" s="51">
        <f t="shared" si="8"/>
        <v>0.001851851852</v>
      </c>
      <c r="K83" s="51">
        <f t="shared" si="9"/>
        <v>0.987037037</v>
      </c>
    </row>
    <row r="84">
      <c r="A84" s="40">
        <v>31503.0</v>
      </c>
      <c r="B84" s="41">
        <v>2557.8</v>
      </c>
      <c r="C84" s="42">
        <f t="shared" si="5"/>
        <v>24.7</v>
      </c>
      <c r="D84" s="47">
        <f t="shared" si="6"/>
        <v>0.009750898109</v>
      </c>
      <c r="E84" s="48">
        <f t="shared" si="7"/>
        <v>0.1170107773</v>
      </c>
      <c r="G84" s="47">
        <v>0.24</v>
      </c>
      <c r="H84" s="49" t="s">
        <v>295</v>
      </c>
      <c r="I84" s="50">
        <v>1.0</v>
      </c>
      <c r="J84" s="51">
        <f t="shared" si="8"/>
        <v>0.001851851852</v>
      </c>
      <c r="K84" s="51">
        <f t="shared" si="9"/>
        <v>0.9888888889</v>
      </c>
    </row>
    <row r="85">
      <c r="A85" s="40">
        <v>31533.0</v>
      </c>
      <c r="B85" s="41">
        <v>2584.8</v>
      </c>
      <c r="C85" s="42">
        <f t="shared" si="5"/>
        <v>27</v>
      </c>
      <c r="D85" s="47">
        <f t="shared" si="6"/>
        <v>0.01055594652</v>
      </c>
      <c r="E85" s="48">
        <f t="shared" si="7"/>
        <v>0.1266713582</v>
      </c>
      <c r="G85" s="47">
        <v>0.25</v>
      </c>
      <c r="H85" s="49" t="s">
        <v>296</v>
      </c>
      <c r="I85" s="50">
        <v>0.0</v>
      </c>
      <c r="J85" s="51">
        <f t="shared" si="8"/>
        <v>0</v>
      </c>
      <c r="K85" s="51">
        <f t="shared" si="9"/>
        <v>0.9888888889</v>
      </c>
    </row>
    <row r="86">
      <c r="A86" s="40">
        <v>31564.0</v>
      </c>
      <c r="B86" s="41">
        <v>2605.0</v>
      </c>
      <c r="C86" s="42">
        <f t="shared" si="5"/>
        <v>20.2</v>
      </c>
      <c r="D86" s="47">
        <f t="shared" si="6"/>
        <v>0.007814917982</v>
      </c>
      <c r="E86" s="48">
        <f t="shared" si="7"/>
        <v>0.09377901578</v>
      </c>
      <c r="G86" s="47">
        <v>0.26</v>
      </c>
      <c r="H86" s="49" t="s">
        <v>297</v>
      </c>
      <c r="I86" s="50">
        <v>1.0</v>
      </c>
      <c r="J86" s="51">
        <f t="shared" si="8"/>
        <v>0.001851851852</v>
      </c>
      <c r="K86" s="51">
        <f t="shared" si="9"/>
        <v>0.9907407407</v>
      </c>
    </row>
    <row r="87">
      <c r="A87" s="40">
        <v>31594.0</v>
      </c>
      <c r="B87" s="41">
        <v>2626.6</v>
      </c>
      <c r="C87" s="42">
        <f t="shared" si="5"/>
        <v>21.6</v>
      </c>
      <c r="D87" s="47">
        <f t="shared" si="6"/>
        <v>0.008291746641</v>
      </c>
      <c r="E87" s="48">
        <f t="shared" si="7"/>
        <v>0.09950095969</v>
      </c>
      <c r="G87" s="47">
        <v>0.27</v>
      </c>
      <c r="H87" s="49" t="s">
        <v>298</v>
      </c>
      <c r="I87" s="50">
        <v>1.0</v>
      </c>
      <c r="J87" s="51">
        <f t="shared" si="8"/>
        <v>0.001851851852</v>
      </c>
      <c r="K87" s="51">
        <f t="shared" si="9"/>
        <v>0.9925925926</v>
      </c>
    </row>
    <row r="88">
      <c r="A88" s="40">
        <v>31625.0</v>
      </c>
      <c r="B88" s="41">
        <v>2646.5</v>
      </c>
      <c r="C88" s="42">
        <f t="shared" si="5"/>
        <v>19.9</v>
      </c>
      <c r="D88" s="47">
        <f t="shared" si="6"/>
        <v>0.007576334425</v>
      </c>
      <c r="E88" s="48">
        <f t="shared" si="7"/>
        <v>0.0909160131</v>
      </c>
      <c r="G88" s="47">
        <v>0.28</v>
      </c>
      <c r="H88" s="49" t="s">
        <v>299</v>
      </c>
      <c r="I88" s="50">
        <v>0.0</v>
      </c>
      <c r="J88" s="51">
        <f t="shared" si="8"/>
        <v>0</v>
      </c>
      <c r="K88" s="51">
        <f t="shared" si="9"/>
        <v>0.9925925926</v>
      </c>
    </row>
    <row r="89">
      <c r="A89" s="40">
        <v>31656.0</v>
      </c>
      <c r="B89" s="41">
        <v>2667.8</v>
      </c>
      <c r="C89" s="42">
        <f t="shared" si="5"/>
        <v>21.3</v>
      </c>
      <c r="D89" s="47">
        <f t="shared" si="6"/>
        <v>0.008048365766</v>
      </c>
      <c r="E89" s="48">
        <f t="shared" si="7"/>
        <v>0.09658038919</v>
      </c>
      <c r="G89" s="47">
        <v>0.29</v>
      </c>
      <c r="H89" s="49" t="s">
        <v>300</v>
      </c>
      <c r="I89" s="50">
        <v>0.0</v>
      </c>
      <c r="J89" s="51">
        <f t="shared" si="8"/>
        <v>0</v>
      </c>
      <c r="K89" s="51">
        <f t="shared" si="9"/>
        <v>0.9925925926</v>
      </c>
    </row>
    <row r="90">
      <c r="A90" s="40">
        <v>31686.0</v>
      </c>
      <c r="B90" s="41">
        <v>2687.4</v>
      </c>
      <c r="C90" s="42">
        <f t="shared" si="5"/>
        <v>19.6</v>
      </c>
      <c r="D90" s="47">
        <f t="shared" si="6"/>
        <v>0.007346877577</v>
      </c>
      <c r="E90" s="48">
        <f t="shared" si="7"/>
        <v>0.08816253092</v>
      </c>
      <c r="G90" s="47">
        <v>0.3</v>
      </c>
      <c r="H90" s="49" t="s">
        <v>301</v>
      </c>
      <c r="I90" s="50">
        <v>0.0</v>
      </c>
      <c r="J90" s="51">
        <f t="shared" si="8"/>
        <v>0</v>
      </c>
      <c r="K90" s="51">
        <f t="shared" si="9"/>
        <v>0.9925925926</v>
      </c>
    </row>
    <row r="91">
      <c r="A91" s="40">
        <v>31717.0</v>
      </c>
      <c r="B91" s="41">
        <v>2701.3</v>
      </c>
      <c r="C91" s="42">
        <f t="shared" si="5"/>
        <v>13.9</v>
      </c>
      <c r="D91" s="47">
        <f t="shared" si="6"/>
        <v>0.00517228548</v>
      </c>
      <c r="E91" s="48">
        <f t="shared" si="7"/>
        <v>0.06206742576</v>
      </c>
      <c r="G91" s="47">
        <v>0.31</v>
      </c>
      <c r="H91" s="49" t="s">
        <v>302</v>
      </c>
      <c r="I91" s="50">
        <v>0.0</v>
      </c>
      <c r="J91" s="51">
        <f t="shared" si="8"/>
        <v>0</v>
      </c>
      <c r="K91" s="51">
        <f t="shared" si="9"/>
        <v>0.9925925926</v>
      </c>
    </row>
    <row r="92">
      <c r="A92" s="40">
        <v>31747.0</v>
      </c>
      <c r="B92" s="41">
        <v>2728.0</v>
      </c>
      <c r="C92" s="42">
        <f t="shared" si="5"/>
        <v>26.7</v>
      </c>
      <c r="D92" s="47">
        <f t="shared" si="6"/>
        <v>0.009884129863</v>
      </c>
      <c r="E92" s="48">
        <f t="shared" si="7"/>
        <v>0.1186095584</v>
      </c>
      <c r="G92" s="47">
        <v>0.32</v>
      </c>
      <c r="H92" s="49" t="s">
        <v>303</v>
      </c>
      <c r="I92" s="50">
        <v>0.0</v>
      </c>
      <c r="J92" s="51">
        <f t="shared" si="8"/>
        <v>0</v>
      </c>
      <c r="K92" s="51">
        <f t="shared" si="9"/>
        <v>0.9925925926</v>
      </c>
    </row>
    <row r="93">
      <c r="A93" s="40">
        <v>31778.0</v>
      </c>
      <c r="B93" s="41">
        <v>2743.9</v>
      </c>
      <c r="C93" s="42">
        <f t="shared" si="5"/>
        <v>15.9</v>
      </c>
      <c r="D93" s="47">
        <f t="shared" si="6"/>
        <v>0.005828445748</v>
      </c>
      <c r="E93" s="48">
        <f t="shared" si="7"/>
        <v>0.06994134897</v>
      </c>
      <c r="G93" s="47">
        <v>0.33</v>
      </c>
      <c r="H93" s="49" t="s">
        <v>304</v>
      </c>
      <c r="I93" s="50">
        <v>0.0</v>
      </c>
      <c r="J93" s="51">
        <f t="shared" si="8"/>
        <v>0</v>
      </c>
      <c r="K93" s="51">
        <f t="shared" si="9"/>
        <v>0.9925925926</v>
      </c>
    </row>
    <row r="94">
      <c r="A94" s="40">
        <v>31809.0</v>
      </c>
      <c r="B94" s="41">
        <v>2747.5</v>
      </c>
      <c r="C94" s="42">
        <f t="shared" si="5"/>
        <v>3.6</v>
      </c>
      <c r="D94" s="47">
        <f t="shared" si="6"/>
        <v>0.001312001166</v>
      </c>
      <c r="E94" s="48">
        <f t="shared" si="7"/>
        <v>0.01574401399</v>
      </c>
      <c r="G94" s="47">
        <v>0.34</v>
      </c>
      <c r="H94" s="49" t="s">
        <v>305</v>
      </c>
      <c r="I94" s="50">
        <v>1.0</v>
      </c>
      <c r="J94" s="51">
        <f t="shared" si="8"/>
        <v>0.001851851852</v>
      </c>
      <c r="K94" s="51">
        <f t="shared" si="9"/>
        <v>0.9944444444</v>
      </c>
    </row>
    <row r="95">
      <c r="A95" s="40">
        <v>31837.0</v>
      </c>
      <c r="B95" s="41">
        <v>2753.7</v>
      </c>
      <c r="C95" s="42">
        <f t="shared" si="5"/>
        <v>6.2</v>
      </c>
      <c r="D95" s="47">
        <f t="shared" si="6"/>
        <v>0.002256596906</v>
      </c>
      <c r="E95" s="48">
        <f t="shared" si="7"/>
        <v>0.02707916288</v>
      </c>
      <c r="G95" s="47">
        <v>0.35</v>
      </c>
      <c r="H95" s="49" t="s">
        <v>306</v>
      </c>
      <c r="I95" s="50">
        <v>0.0</v>
      </c>
      <c r="J95" s="51">
        <f t="shared" si="8"/>
        <v>0</v>
      </c>
      <c r="K95" s="51">
        <f t="shared" si="9"/>
        <v>0.9944444444</v>
      </c>
    </row>
    <row r="96">
      <c r="A96" s="40">
        <v>31868.0</v>
      </c>
      <c r="B96" s="41">
        <v>2767.7</v>
      </c>
      <c r="C96" s="42">
        <f t="shared" si="5"/>
        <v>14</v>
      </c>
      <c r="D96" s="47">
        <f t="shared" si="6"/>
        <v>0.005084068708</v>
      </c>
      <c r="E96" s="48">
        <f t="shared" si="7"/>
        <v>0.06100882449</v>
      </c>
      <c r="G96" s="47">
        <v>0.36</v>
      </c>
      <c r="H96" s="49" t="s">
        <v>307</v>
      </c>
      <c r="I96" s="50">
        <v>0.0</v>
      </c>
      <c r="J96" s="51">
        <f t="shared" si="8"/>
        <v>0</v>
      </c>
      <c r="K96" s="51">
        <f t="shared" si="9"/>
        <v>0.9944444444</v>
      </c>
    </row>
    <row r="97">
      <c r="A97" s="40">
        <v>31898.0</v>
      </c>
      <c r="B97" s="41">
        <v>2772.9</v>
      </c>
      <c r="C97" s="42">
        <f t="shared" si="5"/>
        <v>5.2</v>
      </c>
      <c r="D97" s="47">
        <f t="shared" si="6"/>
        <v>0.001878816346</v>
      </c>
      <c r="E97" s="48">
        <f t="shared" si="7"/>
        <v>0.02254579615</v>
      </c>
      <c r="G97" s="47">
        <v>0.37</v>
      </c>
      <c r="H97" s="49" t="s">
        <v>308</v>
      </c>
      <c r="I97" s="50">
        <v>0.0</v>
      </c>
      <c r="J97" s="51">
        <f t="shared" si="8"/>
        <v>0</v>
      </c>
      <c r="K97" s="51">
        <f t="shared" si="9"/>
        <v>0.9944444444</v>
      </c>
    </row>
    <row r="98">
      <c r="A98" s="40">
        <v>31929.0</v>
      </c>
      <c r="B98" s="41">
        <v>2774.6</v>
      </c>
      <c r="C98" s="42">
        <f t="shared" si="5"/>
        <v>1.7</v>
      </c>
      <c r="D98" s="47">
        <f t="shared" si="6"/>
        <v>0.0006130765624</v>
      </c>
      <c r="E98" s="48">
        <f t="shared" si="7"/>
        <v>0.007356918749</v>
      </c>
      <c r="G98" s="47">
        <v>0.38</v>
      </c>
      <c r="H98" s="49" t="s">
        <v>309</v>
      </c>
      <c r="I98" s="50">
        <v>0.0</v>
      </c>
      <c r="J98" s="51">
        <f t="shared" si="8"/>
        <v>0</v>
      </c>
      <c r="K98" s="51">
        <f t="shared" si="9"/>
        <v>0.9944444444</v>
      </c>
    </row>
    <row r="99">
      <c r="A99" s="40">
        <v>31959.0</v>
      </c>
      <c r="B99" s="41">
        <v>2779.0</v>
      </c>
      <c r="C99" s="42">
        <f t="shared" si="5"/>
        <v>4.4</v>
      </c>
      <c r="D99" s="47">
        <f t="shared" si="6"/>
        <v>0.001585814171</v>
      </c>
      <c r="E99" s="48">
        <f t="shared" si="7"/>
        <v>0.01902977006</v>
      </c>
      <c r="G99" s="47">
        <v>0.39</v>
      </c>
      <c r="H99" s="49" t="s">
        <v>310</v>
      </c>
      <c r="I99" s="50">
        <v>0.0</v>
      </c>
      <c r="J99" s="51">
        <f t="shared" si="8"/>
        <v>0</v>
      </c>
      <c r="K99" s="51">
        <f t="shared" si="9"/>
        <v>0.9944444444</v>
      </c>
    </row>
    <row r="100">
      <c r="A100" s="40">
        <v>31990.0</v>
      </c>
      <c r="B100" s="41">
        <v>2788.2</v>
      </c>
      <c r="C100" s="42">
        <f t="shared" si="5"/>
        <v>9.2</v>
      </c>
      <c r="D100" s="47">
        <f t="shared" si="6"/>
        <v>0.003310543361</v>
      </c>
      <c r="E100" s="48">
        <f t="shared" si="7"/>
        <v>0.03972652033</v>
      </c>
      <c r="G100" s="47">
        <v>0.4</v>
      </c>
      <c r="H100" s="49" t="s">
        <v>311</v>
      </c>
      <c r="I100" s="50">
        <v>0.0</v>
      </c>
      <c r="J100" s="51">
        <f t="shared" si="8"/>
        <v>0</v>
      </c>
      <c r="K100" s="51">
        <f t="shared" si="9"/>
        <v>0.9944444444</v>
      </c>
    </row>
    <row r="101">
      <c r="A101" s="40">
        <v>32021.0</v>
      </c>
      <c r="B101" s="41">
        <v>2799.5</v>
      </c>
      <c r="C101" s="42">
        <f t="shared" si="5"/>
        <v>11.3</v>
      </c>
      <c r="D101" s="47">
        <f t="shared" si="6"/>
        <v>0.004052793917</v>
      </c>
      <c r="E101" s="48">
        <f t="shared" si="7"/>
        <v>0.04863352701</v>
      </c>
      <c r="G101" s="47">
        <v>0.41</v>
      </c>
      <c r="H101" s="49" t="s">
        <v>312</v>
      </c>
      <c r="I101" s="50">
        <v>1.0</v>
      </c>
      <c r="J101" s="51">
        <f t="shared" si="8"/>
        <v>0.001851851852</v>
      </c>
      <c r="K101" s="51">
        <f t="shared" si="9"/>
        <v>0.9962962963</v>
      </c>
    </row>
    <row r="102">
      <c r="A102" s="40">
        <v>32051.0</v>
      </c>
      <c r="B102" s="41">
        <v>2814.8</v>
      </c>
      <c r="C102" s="42">
        <f t="shared" si="5"/>
        <v>15.3</v>
      </c>
      <c r="D102" s="47">
        <f t="shared" si="6"/>
        <v>0.005465261654</v>
      </c>
      <c r="E102" s="48">
        <f t="shared" si="7"/>
        <v>0.06558313985</v>
      </c>
      <c r="G102" s="47">
        <v>0.42</v>
      </c>
      <c r="H102" s="49" t="s">
        <v>313</v>
      </c>
      <c r="I102" s="50">
        <v>0.0</v>
      </c>
      <c r="J102" s="51">
        <f t="shared" si="8"/>
        <v>0</v>
      </c>
      <c r="K102" s="51">
        <f t="shared" si="9"/>
        <v>0.9962962963</v>
      </c>
    </row>
    <row r="103">
      <c r="A103" s="40">
        <v>32082.0</v>
      </c>
      <c r="B103" s="41">
        <v>2818.9</v>
      </c>
      <c r="C103" s="42">
        <f t="shared" si="5"/>
        <v>4.1</v>
      </c>
      <c r="D103" s="47">
        <f t="shared" si="6"/>
        <v>0.001456586614</v>
      </c>
      <c r="E103" s="48">
        <f t="shared" si="7"/>
        <v>0.01747903936</v>
      </c>
      <c r="G103" s="47">
        <v>0.43</v>
      </c>
      <c r="H103" s="49" t="s">
        <v>314</v>
      </c>
      <c r="I103" s="50">
        <v>0.0</v>
      </c>
      <c r="J103" s="51">
        <f t="shared" si="8"/>
        <v>0</v>
      </c>
      <c r="K103" s="51">
        <f t="shared" si="9"/>
        <v>0.9962962963</v>
      </c>
    </row>
    <row r="104">
      <c r="A104" s="40">
        <v>32112.0</v>
      </c>
      <c r="B104" s="41">
        <v>2826.4</v>
      </c>
      <c r="C104" s="42">
        <f t="shared" si="5"/>
        <v>7.5</v>
      </c>
      <c r="D104" s="47">
        <f t="shared" si="6"/>
        <v>0.002660612296</v>
      </c>
      <c r="E104" s="48">
        <f t="shared" si="7"/>
        <v>0.03192734755</v>
      </c>
      <c r="G104" s="47">
        <v>0.44</v>
      </c>
      <c r="H104" s="49" t="s">
        <v>315</v>
      </c>
      <c r="I104" s="50">
        <v>0.0</v>
      </c>
      <c r="J104" s="51">
        <f t="shared" si="8"/>
        <v>0</v>
      </c>
      <c r="K104" s="51">
        <f t="shared" si="9"/>
        <v>0.9962962963</v>
      </c>
    </row>
    <row r="105">
      <c r="A105" s="40">
        <v>32143.0</v>
      </c>
      <c r="B105" s="41">
        <v>2847.4</v>
      </c>
      <c r="C105" s="42">
        <f t="shared" si="5"/>
        <v>21</v>
      </c>
      <c r="D105" s="47">
        <f t="shared" si="6"/>
        <v>0.007429946221</v>
      </c>
      <c r="E105" s="48">
        <f t="shared" si="7"/>
        <v>0.08915935466</v>
      </c>
      <c r="G105" s="47">
        <v>0.45</v>
      </c>
      <c r="H105" s="49" t="s">
        <v>316</v>
      </c>
      <c r="I105" s="50">
        <v>0.0</v>
      </c>
      <c r="J105" s="51">
        <f t="shared" si="8"/>
        <v>0</v>
      </c>
      <c r="K105" s="51">
        <f t="shared" si="9"/>
        <v>0.9962962963</v>
      </c>
    </row>
    <row r="106">
      <c r="A106" s="40">
        <v>32174.0</v>
      </c>
      <c r="B106" s="41">
        <v>2870.4</v>
      </c>
      <c r="C106" s="42">
        <f t="shared" si="5"/>
        <v>23</v>
      </c>
      <c r="D106" s="47">
        <f t="shared" si="6"/>
        <v>0.008077544426</v>
      </c>
      <c r="E106" s="48">
        <f t="shared" si="7"/>
        <v>0.09693053312</v>
      </c>
      <c r="G106" s="47">
        <v>0.46</v>
      </c>
      <c r="H106" s="49" t="s">
        <v>317</v>
      </c>
      <c r="I106" s="50">
        <v>0.0</v>
      </c>
      <c r="J106" s="51">
        <f t="shared" si="8"/>
        <v>0</v>
      </c>
      <c r="K106" s="51">
        <f t="shared" si="9"/>
        <v>0.9962962963</v>
      </c>
    </row>
    <row r="107">
      <c r="A107" s="40">
        <v>32203.0</v>
      </c>
      <c r="B107" s="41">
        <v>2890.7</v>
      </c>
      <c r="C107" s="42">
        <f t="shared" si="5"/>
        <v>20.3</v>
      </c>
      <c r="D107" s="47">
        <f t="shared" si="6"/>
        <v>0.007072185061</v>
      </c>
      <c r="E107" s="48">
        <f t="shared" si="7"/>
        <v>0.08486622074</v>
      </c>
      <c r="G107" s="47">
        <v>0.47</v>
      </c>
      <c r="H107" s="49" t="s">
        <v>318</v>
      </c>
      <c r="I107" s="50">
        <v>0.0</v>
      </c>
      <c r="J107" s="51">
        <f t="shared" si="8"/>
        <v>0</v>
      </c>
      <c r="K107" s="51">
        <f t="shared" si="9"/>
        <v>0.9962962963</v>
      </c>
    </row>
    <row r="108">
      <c r="A108" s="40">
        <v>32234.0</v>
      </c>
      <c r="B108" s="41">
        <v>2910.7</v>
      </c>
      <c r="C108" s="42">
        <f t="shared" si="5"/>
        <v>20</v>
      </c>
      <c r="D108" s="47">
        <f t="shared" si="6"/>
        <v>0.006918739406</v>
      </c>
      <c r="E108" s="48">
        <f t="shared" si="7"/>
        <v>0.08302487287</v>
      </c>
      <c r="G108" s="47">
        <v>0.48</v>
      </c>
      <c r="H108" s="49" t="s">
        <v>319</v>
      </c>
      <c r="I108" s="50">
        <v>0.0</v>
      </c>
      <c r="J108" s="51">
        <f t="shared" si="8"/>
        <v>0</v>
      </c>
      <c r="K108" s="51">
        <f t="shared" si="9"/>
        <v>0.9962962963</v>
      </c>
    </row>
    <row r="109">
      <c r="A109" s="40">
        <v>32264.0</v>
      </c>
      <c r="B109" s="41">
        <v>2926.0</v>
      </c>
      <c r="C109" s="42">
        <f t="shared" si="5"/>
        <v>15.3</v>
      </c>
      <c r="D109" s="47">
        <f t="shared" si="6"/>
        <v>0.005256467516</v>
      </c>
      <c r="E109" s="48">
        <f t="shared" si="7"/>
        <v>0.0630776102</v>
      </c>
      <c r="G109" s="47">
        <v>0.49</v>
      </c>
      <c r="H109" s="49" t="s">
        <v>320</v>
      </c>
      <c r="I109" s="50">
        <v>0.0</v>
      </c>
      <c r="J109" s="51">
        <f t="shared" si="8"/>
        <v>0</v>
      </c>
      <c r="K109" s="51">
        <f t="shared" si="9"/>
        <v>0.9962962963</v>
      </c>
    </row>
    <row r="110">
      <c r="A110" s="40">
        <v>32295.0</v>
      </c>
      <c r="B110" s="41">
        <v>2938.4</v>
      </c>
      <c r="C110" s="42">
        <f t="shared" si="5"/>
        <v>12.4</v>
      </c>
      <c r="D110" s="47">
        <f t="shared" si="6"/>
        <v>0.004237867396</v>
      </c>
      <c r="E110" s="48">
        <f t="shared" si="7"/>
        <v>0.05085440875</v>
      </c>
      <c r="G110" s="47">
        <v>0.5</v>
      </c>
      <c r="H110" s="49" t="s">
        <v>321</v>
      </c>
      <c r="I110" s="50">
        <v>0.0</v>
      </c>
      <c r="J110" s="51">
        <f t="shared" si="8"/>
        <v>0</v>
      </c>
      <c r="K110" s="51">
        <f t="shared" si="9"/>
        <v>0.9962962963</v>
      </c>
    </row>
    <row r="111">
      <c r="A111" s="40">
        <v>32325.0</v>
      </c>
      <c r="B111" s="41">
        <v>2947.2</v>
      </c>
      <c r="C111" s="42">
        <f t="shared" si="5"/>
        <v>8.8</v>
      </c>
      <c r="D111" s="47">
        <f t="shared" si="6"/>
        <v>0.002994827117</v>
      </c>
      <c r="E111" s="48">
        <f t="shared" si="7"/>
        <v>0.0359379254</v>
      </c>
      <c r="G111" s="47"/>
      <c r="H111" s="55" t="s">
        <v>322</v>
      </c>
      <c r="I111" s="56">
        <v>2.0</v>
      </c>
      <c r="J111" s="51">
        <f t="shared" si="8"/>
        <v>0.003703703704</v>
      </c>
      <c r="K111" s="51">
        <f t="shared" si="9"/>
        <v>1</v>
      </c>
    </row>
    <row r="112">
      <c r="A112" s="40">
        <v>32356.0</v>
      </c>
      <c r="B112" s="41">
        <v>2952.0</v>
      </c>
      <c r="C112" s="42">
        <f t="shared" si="5"/>
        <v>4.8</v>
      </c>
      <c r="D112" s="47">
        <f t="shared" si="6"/>
        <v>0.001628664495</v>
      </c>
      <c r="E112" s="48">
        <f t="shared" si="7"/>
        <v>0.01954397394</v>
      </c>
      <c r="G112" s="47"/>
      <c r="H112" s="57"/>
      <c r="J112" s="51"/>
    </row>
    <row r="113">
      <c r="A113" s="40">
        <v>32387.0</v>
      </c>
      <c r="B113" s="41">
        <v>2956.9</v>
      </c>
      <c r="C113" s="42">
        <f t="shared" si="5"/>
        <v>4.9</v>
      </c>
      <c r="D113" s="47">
        <f t="shared" si="6"/>
        <v>0.001659891599</v>
      </c>
      <c r="E113" s="48">
        <f t="shared" si="7"/>
        <v>0.01991869919</v>
      </c>
      <c r="G113" s="47"/>
      <c r="H113" s="57"/>
      <c r="J113" s="51"/>
    </row>
    <row r="114">
      <c r="A114" s="40">
        <v>32417.0</v>
      </c>
      <c r="B114" s="41">
        <v>2965.3</v>
      </c>
      <c r="C114" s="42">
        <f t="shared" si="5"/>
        <v>8.4</v>
      </c>
      <c r="D114" s="47">
        <f t="shared" si="6"/>
        <v>0.002840813014</v>
      </c>
      <c r="E114" s="48">
        <f t="shared" si="7"/>
        <v>0.03408975616</v>
      </c>
      <c r="G114" s="47"/>
      <c r="H114" s="57"/>
      <c r="J114" s="51"/>
    </row>
    <row r="115">
      <c r="A115" s="40">
        <v>32448.0</v>
      </c>
      <c r="B115" s="41">
        <v>2980.2</v>
      </c>
      <c r="C115" s="42">
        <f t="shared" si="5"/>
        <v>14.9</v>
      </c>
      <c r="D115" s="47">
        <f t="shared" si="6"/>
        <v>0.005024786699</v>
      </c>
      <c r="E115" s="48">
        <f t="shared" si="7"/>
        <v>0.06029744039</v>
      </c>
      <c r="G115" s="47"/>
      <c r="H115" s="57"/>
      <c r="J115" s="51"/>
    </row>
    <row r="116">
      <c r="A116" s="40">
        <v>32478.0</v>
      </c>
      <c r="B116" s="41">
        <v>2988.2</v>
      </c>
      <c r="C116" s="42">
        <f t="shared" si="5"/>
        <v>8</v>
      </c>
      <c r="D116" s="47">
        <f t="shared" si="6"/>
        <v>0.002684383598</v>
      </c>
      <c r="E116" s="48">
        <f t="shared" si="7"/>
        <v>0.03221260318</v>
      </c>
      <c r="G116" s="47"/>
      <c r="H116" s="57"/>
      <c r="J116" s="51"/>
    </row>
    <row r="117">
      <c r="A117" s="40">
        <v>32509.0</v>
      </c>
      <c r="B117" s="41">
        <v>2991.7</v>
      </c>
      <c r="C117" s="42">
        <f t="shared" si="5"/>
        <v>3.5</v>
      </c>
      <c r="D117" s="47">
        <f t="shared" si="6"/>
        <v>0.001171273676</v>
      </c>
      <c r="E117" s="48">
        <f t="shared" si="7"/>
        <v>0.01405528412</v>
      </c>
      <c r="G117" s="47"/>
      <c r="H117" s="57"/>
      <c r="J117" s="51"/>
    </row>
    <row r="118">
      <c r="A118" s="40">
        <v>32540.0</v>
      </c>
      <c r="B118" s="41">
        <v>2992.2</v>
      </c>
      <c r="C118" s="42">
        <f t="shared" si="5"/>
        <v>0.5</v>
      </c>
      <c r="D118" s="47">
        <f t="shared" si="6"/>
        <v>0.0001671290571</v>
      </c>
      <c r="E118" s="48">
        <f t="shared" si="7"/>
        <v>0.002005548685</v>
      </c>
      <c r="G118" s="47"/>
      <c r="H118" s="57"/>
      <c r="J118" s="51"/>
    </row>
    <row r="119">
      <c r="A119" s="40">
        <v>32568.0</v>
      </c>
      <c r="B119" s="41">
        <v>2999.7</v>
      </c>
      <c r="C119" s="42">
        <f t="shared" si="5"/>
        <v>7.5</v>
      </c>
      <c r="D119" s="47">
        <f t="shared" si="6"/>
        <v>0.002506516944</v>
      </c>
      <c r="E119" s="48">
        <f t="shared" si="7"/>
        <v>0.03007820333</v>
      </c>
      <c r="G119" s="47"/>
      <c r="H119" s="57"/>
      <c r="J119" s="51"/>
    </row>
    <row r="120">
      <c r="A120" s="40">
        <v>32599.0</v>
      </c>
      <c r="B120" s="41">
        <v>3006.0</v>
      </c>
      <c r="C120" s="42">
        <f t="shared" si="5"/>
        <v>6.3</v>
      </c>
      <c r="D120" s="47">
        <f t="shared" si="6"/>
        <v>0.002100210021</v>
      </c>
      <c r="E120" s="48">
        <f t="shared" si="7"/>
        <v>0.02520252025</v>
      </c>
      <c r="G120" s="47"/>
      <c r="H120" s="57"/>
      <c r="J120" s="51"/>
    </row>
    <row r="121">
      <c r="A121" s="40">
        <v>32629.0</v>
      </c>
      <c r="B121" s="41">
        <v>3011.6</v>
      </c>
      <c r="C121" s="42">
        <f t="shared" si="5"/>
        <v>5.6</v>
      </c>
      <c r="D121" s="47">
        <f t="shared" si="6"/>
        <v>0.001862940785</v>
      </c>
      <c r="E121" s="48">
        <f t="shared" si="7"/>
        <v>0.02235528942</v>
      </c>
      <c r="G121" s="47"/>
      <c r="H121" s="57"/>
      <c r="J121" s="51"/>
    </row>
    <row r="122">
      <c r="A122" s="40">
        <v>32660.0</v>
      </c>
      <c r="B122" s="41">
        <v>3027.9</v>
      </c>
      <c r="C122" s="42">
        <f t="shared" si="5"/>
        <v>16.3</v>
      </c>
      <c r="D122" s="47">
        <f t="shared" si="6"/>
        <v>0.005412405366</v>
      </c>
      <c r="E122" s="48">
        <f t="shared" si="7"/>
        <v>0.06494886439</v>
      </c>
      <c r="G122" s="47"/>
      <c r="H122" s="57"/>
      <c r="J122" s="51"/>
    </row>
    <row r="123">
      <c r="A123" s="40">
        <v>32690.0</v>
      </c>
      <c r="B123" s="41">
        <v>3052.4</v>
      </c>
      <c r="C123" s="42">
        <f t="shared" si="5"/>
        <v>24.5</v>
      </c>
      <c r="D123" s="47">
        <f t="shared" si="6"/>
        <v>0.008091416493</v>
      </c>
      <c r="E123" s="48">
        <f t="shared" si="7"/>
        <v>0.09709699792</v>
      </c>
      <c r="G123" s="47"/>
      <c r="H123" s="57"/>
      <c r="J123" s="51"/>
    </row>
    <row r="124">
      <c r="A124" s="40">
        <v>32721.0</v>
      </c>
      <c r="B124" s="41">
        <v>3074.4</v>
      </c>
      <c r="C124" s="42">
        <f t="shared" si="5"/>
        <v>22</v>
      </c>
      <c r="D124" s="47">
        <f t="shared" si="6"/>
        <v>0.007207443323</v>
      </c>
      <c r="E124" s="48">
        <f t="shared" si="7"/>
        <v>0.08648931988</v>
      </c>
      <c r="G124" s="47"/>
      <c r="H124" s="57"/>
      <c r="J124" s="51"/>
    </row>
    <row r="125">
      <c r="A125" s="40">
        <v>32752.0</v>
      </c>
      <c r="B125" s="41">
        <v>3092.5</v>
      </c>
      <c r="C125" s="42">
        <f t="shared" si="5"/>
        <v>18.1</v>
      </c>
      <c r="D125" s="47">
        <f t="shared" si="6"/>
        <v>0.005887327609</v>
      </c>
      <c r="E125" s="48">
        <f t="shared" si="7"/>
        <v>0.0706479313</v>
      </c>
      <c r="G125" s="47"/>
      <c r="H125" s="57"/>
      <c r="J125" s="51"/>
    </row>
    <row r="126">
      <c r="A126" s="40">
        <v>32782.0</v>
      </c>
      <c r="B126" s="41">
        <v>3114.1</v>
      </c>
      <c r="C126" s="42">
        <f t="shared" si="5"/>
        <v>21.6</v>
      </c>
      <c r="D126" s="47">
        <f t="shared" si="6"/>
        <v>0.006984640259</v>
      </c>
      <c r="E126" s="48">
        <f t="shared" si="7"/>
        <v>0.0838156831</v>
      </c>
      <c r="G126" s="47"/>
      <c r="H126" s="57"/>
      <c r="J126" s="51"/>
    </row>
    <row r="127">
      <c r="A127" s="40">
        <v>32813.0</v>
      </c>
      <c r="B127" s="41">
        <v>3133.3</v>
      </c>
      <c r="C127" s="42">
        <f t="shared" si="5"/>
        <v>19.2</v>
      </c>
      <c r="D127" s="47">
        <f t="shared" si="6"/>
        <v>0.006165505282</v>
      </c>
      <c r="E127" s="48">
        <f t="shared" si="7"/>
        <v>0.07398606339</v>
      </c>
      <c r="G127" s="47"/>
      <c r="H127" s="57"/>
      <c r="J127" s="51"/>
    </row>
    <row r="128">
      <c r="A128" s="40">
        <v>32843.0</v>
      </c>
      <c r="B128" s="41">
        <v>3152.5</v>
      </c>
      <c r="C128" s="42">
        <f t="shared" si="5"/>
        <v>19.2</v>
      </c>
      <c r="D128" s="47">
        <f t="shared" si="6"/>
        <v>0.006127724763</v>
      </c>
      <c r="E128" s="48">
        <f t="shared" si="7"/>
        <v>0.07353269716</v>
      </c>
      <c r="G128" s="47"/>
      <c r="H128" s="57"/>
      <c r="J128" s="51"/>
    </row>
    <row r="129">
      <c r="A129" s="40">
        <v>32874.0</v>
      </c>
      <c r="B129" s="41">
        <v>3166.8</v>
      </c>
      <c r="C129" s="42">
        <f t="shared" si="5"/>
        <v>14.3</v>
      </c>
      <c r="D129" s="47">
        <f t="shared" si="6"/>
        <v>0.004536082474</v>
      </c>
      <c r="E129" s="48">
        <f t="shared" si="7"/>
        <v>0.05443298969</v>
      </c>
      <c r="G129" s="47"/>
      <c r="H129" s="57"/>
      <c r="J129" s="51"/>
    </row>
    <row r="130">
      <c r="A130" s="40">
        <v>32905.0</v>
      </c>
      <c r="B130" s="41">
        <v>3179.2</v>
      </c>
      <c r="C130" s="42">
        <f t="shared" si="5"/>
        <v>12.4</v>
      </c>
      <c r="D130" s="47">
        <f t="shared" si="6"/>
        <v>0.003915624605</v>
      </c>
      <c r="E130" s="48">
        <f t="shared" si="7"/>
        <v>0.04698749526</v>
      </c>
      <c r="G130" s="47"/>
      <c r="H130" s="57"/>
      <c r="J130" s="51"/>
    </row>
    <row r="131">
      <c r="A131" s="40">
        <v>32933.0</v>
      </c>
      <c r="B131" s="41">
        <v>3190.1</v>
      </c>
      <c r="C131" s="42">
        <f t="shared" si="5"/>
        <v>10.9</v>
      </c>
      <c r="D131" s="47">
        <f t="shared" si="6"/>
        <v>0.003428535481</v>
      </c>
      <c r="E131" s="48">
        <f t="shared" si="7"/>
        <v>0.04114242577</v>
      </c>
      <c r="G131" s="47"/>
      <c r="H131" s="57"/>
      <c r="J131" s="51"/>
    </row>
    <row r="132">
      <c r="A132" s="40">
        <v>32964.0</v>
      </c>
      <c r="B132" s="41">
        <v>3201.6</v>
      </c>
      <c r="C132" s="42">
        <f t="shared" si="5"/>
        <v>11.5</v>
      </c>
      <c r="D132" s="47">
        <f t="shared" si="6"/>
        <v>0.003604902668</v>
      </c>
      <c r="E132" s="48">
        <f t="shared" si="7"/>
        <v>0.04325883201</v>
      </c>
      <c r="G132" s="47"/>
      <c r="H132" s="57"/>
      <c r="J132" s="51"/>
    </row>
    <row r="133">
      <c r="A133" s="40">
        <v>32994.0</v>
      </c>
      <c r="B133" s="41">
        <v>3200.6</v>
      </c>
      <c r="C133" s="42">
        <f t="shared" si="5"/>
        <v>-1</v>
      </c>
      <c r="D133" s="47">
        <f t="shared" si="6"/>
        <v>-0.0003123438281</v>
      </c>
      <c r="E133" s="48">
        <f t="shared" si="7"/>
        <v>-0.003748125937</v>
      </c>
      <c r="G133" s="47"/>
      <c r="H133" s="57"/>
      <c r="J133" s="51"/>
    </row>
    <row r="134">
      <c r="A134" s="40">
        <v>33025.0</v>
      </c>
      <c r="B134" s="41">
        <v>3213.7</v>
      </c>
      <c r="C134" s="42">
        <f t="shared" si="5"/>
        <v>13.1</v>
      </c>
      <c r="D134" s="47">
        <f t="shared" si="6"/>
        <v>0.004092982566</v>
      </c>
      <c r="E134" s="48">
        <f t="shared" si="7"/>
        <v>0.04911579079</v>
      </c>
      <c r="G134" s="47"/>
      <c r="H134" s="57"/>
      <c r="J134" s="51"/>
    </row>
    <row r="135">
      <c r="A135" s="40">
        <v>33055.0</v>
      </c>
      <c r="B135" s="41">
        <v>3224.5</v>
      </c>
      <c r="C135" s="42">
        <f t="shared" si="5"/>
        <v>10.8</v>
      </c>
      <c r="D135" s="47">
        <f t="shared" si="6"/>
        <v>0.003360612378</v>
      </c>
      <c r="E135" s="48">
        <f t="shared" si="7"/>
        <v>0.04032734854</v>
      </c>
      <c r="G135" s="47"/>
      <c r="H135" s="57"/>
      <c r="J135" s="51"/>
    </row>
    <row r="136">
      <c r="A136" s="40">
        <v>33086.0</v>
      </c>
      <c r="B136" s="41">
        <v>3242.0</v>
      </c>
      <c r="C136" s="42">
        <f t="shared" si="5"/>
        <v>17.5</v>
      </c>
      <c r="D136" s="47">
        <f t="shared" si="6"/>
        <v>0.005427198015</v>
      </c>
      <c r="E136" s="48">
        <f t="shared" si="7"/>
        <v>0.06512637618</v>
      </c>
      <c r="G136" s="47"/>
      <c r="H136" s="57"/>
      <c r="J136" s="51"/>
    </row>
    <row r="137">
      <c r="A137" s="40">
        <v>33117.0</v>
      </c>
      <c r="B137" s="41">
        <v>3254.6</v>
      </c>
      <c r="C137" s="42">
        <f t="shared" si="5"/>
        <v>12.6</v>
      </c>
      <c r="D137" s="47">
        <f t="shared" si="6"/>
        <v>0.003886489821</v>
      </c>
      <c r="E137" s="48">
        <f t="shared" si="7"/>
        <v>0.04663787785</v>
      </c>
      <c r="G137" s="47"/>
      <c r="H137" s="57"/>
      <c r="J137" s="51"/>
    </row>
    <row r="138">
      <c r="A138" s="40">
        <v>33147.0</v>
      </c>
      <c r="B138" s="41">
        <v>3259.3</v>
      </c>
      <c r="C138" s="42">
        <f t="shared" si="5"/>
        <v>4.7</v>
      </c>
      <c r="D138" s="47">
        <f t="shared" si="6"/>
        <v>0.001444109875</v>
      </c>
      <c r="E138" s="48">
        <f t="shared" si="7"/>
        <v>0.0173293185</v>
      </c>
      <c r="G138" s="47"/>
      <c r="H138" s="57"/>
      <c r="J138" s="51"/>
    </row>
    <row r="139">
      <c r="A139" s="40">
        <v>33178.0</v>
      </c>
      <c r="B139" s="41">
        <v>3262.6</v>
      </c>
      <c r="C139" s="42">
        <f t="shared" si="5"/>
        <v>3.3</v>
      </c>
      <c r="D139" s="47">
        <f t="shared" si="6"/>
        <v>0.001012487344</v>
      </c>
      <c r="E139" s="48">
        <f t="shared" si="7"/>
        <v>0.01214984813</v>
      </c>
      <c r="G139" s="47"/>
      <c r="H139" s="57"/>
      <c r="J139" s="51"/>
    </row>
    <row r="140">
      <c r="A140" s="40">
        <v>33208.0</v>
      </c>
      <c r="B140" s="41">
        <v>3271.8</v>
      </c>
      <c r="C140" s="42">
        <f t="shared" si="5"/>
        <v>9.2</v>
      </c>
      <c r="D140" s="47">
        <f t="shared" si="6"/>
        <v>0.00281983694</v>
      </c>
      <c r="E140" s="48">
        <f t="shared" si="7"/>
        <v>0.03383804328</v>
      </c>
      <c r="G140" s="47"/>
      <c r="H140" s="57"/>
      <c r="J140" s="51"/>
    </row>
    <row r="141">
      <c r="A141" s="40">
        <v>33239.0</v>
      </c>
      <c r="B141" s="41">
        <v>3287.7</v>
      </c>
      <c r="C141" s="42">
        <f t="shared" si="5"/>
        <v>15.9</v>
      </c>
      <c r="D141" s="47">
        <f t="shared" si="6"/>
        <v>0.004859710251</v>
      </c>
      <c r="E141" s="48">
        <f t="shared" si="7"/>
        <v>0.05831652301</v>
      </c>
      <c r="G141" s="47"/>
      <c r="H141" s="57"/>
      <c r="J141" s="51"/>
    </row>
    <row r="142">
      <c r="A142" s="40">
        <v>33270.0</v>
      </c>
      <c r="B142" s="41">
        <v>3304.5</v>
      </c>
      <c r="C142" s="42">
        <f t="shared" si="5"/>
        <v>16.8</v>
      </c>
      <c r="D142" s="47">
        <f t="shared" si="6"/>
        <v>0.005109955288</v>
      </c>
      <c r="E142" s="48">
        <f t="shared" si="7"/>
        <v>0.06131946345</v>
      </c>
      <c r="G142" s="47"/>
      <c r="H142" s="57"/>
      <c r="J142" s="51"/>
    </row>
    <row r="143">
      <c r="A143" s="40">
        <v>33298.0</v>
      </c>
      <c r="B143" s="41">
        <v>3321.9</v>
      </c>
      <c r="C143" s="42">
        <f t="shared" si="5"/>
        <v>17.4</v>
      </c>
      <c r="D143" s="47">
        <f t="shared" si="6"/>
        <v>0.005265546981</v>
      </c>
      <c r="E143" s="48">
        <f t="shared" si="7"/>
        <v>0.06318656378</v>
      </c>
      <c r="G143" s="47"/>
      <c r="H143" s="57"/>
      <c r="J143" s="51"/>
    </row>
    <row r="144">
      <c r="A144" s="40">
        <v>33329.0</v>
      </c>
      <c r="B144" s="41">
        <v>3332.4</v>
      </c>
      <c r="C144" s="42">
        <f t="shared" si="5"/>
        <v>10.5</v>
      </c>
      <c r="D144" s="47">
        <f t="shared" si="6"/>
        <v>0.003160841687</v>
      </c>
      <c r="E144" s="48">
        <f t="shared" si="7"/>
        <v>0.03793010024</v>
      </c>
      <c r="G144" s="47"/>
      <c r="H144" s="57"/>
      <c r="J144" s="51"/>
    </row>
    <row r="145">
      <c r="A145" s="40">
        <v>33359.0</v>
      </c>
      <c r="B145" s="41">
        <v>3343.0</v>
      </c>
      <c r="C145" s="42">
        <f t="shared" si="5"/>
        <v>10.6</v>
      </c>
      <c r="D145" s="47">
        <f t="shared" si="6"/>
        <v>0.003180890649</v>
      </c>
      <c r="E145" s="48">
        <f t="shared" si="7"/>
        <v>0.03817068779</v>
      </c>
      <c r="G145" s="47"/>
      <c r="H145" s="57"/>
      <c r="J145" s="51"/>
    </row>
    <row r="146">
      <c r="A146" s="40">
        <v>33390.0</v>
      </c>
      <c r="B146" s="41">
        <v>3351.9</v>
      </c>
      <c r="C146" s="42">
        <f t="shared" si="5"/>
        <v>8.9</v>
      </c>
      <c r="D146" s="47">
        <f t="shared" si="6"/>
        <v>0.00266227939</v>
      </c>
      <c r="E146" s="48">
        <f t="shared" si="7"/>
        <v>0.03194735268</v>
      </c>
      <c r="G146" s="47"/>
      <c r="H146" s="57"/>
      <c r="J146" s="51"/>
    </row>
    <row r="147">
      <c r="A147" s="40">
        <v>33420.0</v>
      </c>
      <c r="B147" s="41">
        <v>3356.1</v>
      </c>
      <c r="C147" s="42">
        <f t="shared" si="5"/>
        <v>4.2</v>
      </c>
      <c r="D147" s="47">
        <f t="shared" si="6"/>
        <v>0.001253020675</v>
      </c>
      <c r="E147" s="48">
        <f t="shared" si="7"/>
        <v>0.0150362481</v>
      </c>
      <c r="G147" s="47"/>
      <c r="H147" s="57"/>
      <c r="J147" s="51"/>
    </row>
    <row r="148">
      <c r="A148" s="40">
        <v>33451.0</v>
      </c>
      <c r="B148" s="41">
        <v>3355.0</v>
      </c>
      <c r="C148" s="42">
        <f t="shared" si="5"/>
        <v>-1.1</v>
      </c>
      <c r="D148" s="47">
        <f t="shared" si="6"/>
        <v>-0.0003277613897</v>
      </c>
      <c r="E148" s="48">
        <f t="shared" si="7"/>
        <v>-0.003933136676</v>
      </c>
      <c r="G148" s="47"/>
      <c r="H148" s="57"/>
      <c r="J148" s="51"/>
    </row>
    <row r="149">
      <c r="A149" s="40">
        <v>33482.0</v>
      </c>
      <c r="B149" s="41">
        <v>3354.9</v>
      </c>
      <c r="C149" s="42">
        <f t="shared" si="5"/>
        <v>-0.1</v>
      </c>
      <c r="D149" s="47">
        <f t="shared" si="6"/>
        <v>-0.00002980625931</v>
      </c>
      <c r="E149" s="48">
        <f t="shared" si="7"/>
        <v>-0.0003576751118</v>
      </c>
      <c r="G149" s="47"/>
      <c r="H149" s="57"/>
      <c r="J149" s="51"/>
    </row>
    <row r="150">
      <c r="A150" s="40">
        <v>33512.0</v>
      </c>
      <c r="B150" s="41">
        <v>3360.1</v>
      </c>
      <c r="C150" s="42">
        <f t="shared" si="5"/>
        <v>5.2</v>
      </c>
      <c r="D150" s="47">
        <f t="shared" si="6"/>
        <v>0.001549971683</v>
      </c>
      <c r="E150" s="48">
        <f t="shared" si="7"/>
        <v>0.0185996602</v>
      </c>
      <c r="G150" s="47"/>
      <c r="H150" s="57"/>
      <c r="J150" s="51"/>
    </row>
    <row r="151">
      <c r="A151" s="40">
        <v>33543.0</v>
      </c>
      <c r="B151" s="41">
        <v>3365.5</v>
      </c>
      <c r="C151" s="42">
        <f t="shared" si="5"/>
        <v>5.4</v>
      </c>
      <c r="D151" s="47">
        <f t="shared" si="6"/>
        <v>0.001607095027</v>
      </c>
      <c r="E151" s="48">
        <f t="shared" si="7"/>
        <v>0.01928514032</v>
      </c>
      <c r="H151" s="5"/>
      <c r="I151" s="50"/>
      <c r="J151" s="51"/>
    </row>
    <row r="152">
      <c r="A152" s="40">
        <v>33573.0</v>
      </c>
      <c r="B152" s="41">
        <v>3372.2</v>
      </c>
      <c r="C152" s="42">
        <f t="shared" si="5"/>
        <v>6.7</v>
      </c>
      <c r="D152" s="47">
        <f t="shared" si="6"/>
        <v>0.001990788887</v>
      </c>
      <c r="E152" s="48">
        <f t="shared" si="7"/>
        <v>0.02388946665</v>
      </c>
    </row>
    <row r="153">
      <c r="A153" s="40">
        <v>33604.0</v>
      </c>
      <c r="B153" s="41">
        <v>3381.2</v>
      </c>
      <c r="C153" s="42">
        <f t="shared" si="5"/>
        <v>9</v>
      </c>
      <c r="D153" s="47">
        <f t="shared" si="6"/>
        <v>0.002668880849</v>
      </c>
      <c r="E153" s="48">
        <f t="shared" si="7"/>
        <v>0.03202657019</v>
      </c>
    </row>
    <row r="154">
      <c r="A154" s="40">
        <v>33635.0</v>
      </c>
      <c r="B154" s="41">
        <v>3400.0</v>
      </c>
      <c r="C154" s="42">
        <f t="shared" si="5"/>
        <v>18.8</v>
      </c>
      <c r="D154" s="47">
        <f t="shared" si="6"/>
        <v>0.005560156158</v>
      </c>
      <c r="E154" s="48">
        <f t="shared" si="7"/>
        <v>0.06672187389</v>
      </c>
    </row>
    <row r="155">
      <c r="A155" s="40">
        <v>33664.0</v>
      </c>
      <c r="B155" s="41">
        <v>3403.9</v>
      </c>
      <c r="C155" s="42">
        <f t="shared" si="5"/>
        <v>3.9</v>
      </c>
      <c r="D155" s="47">
        <f t="shared" si="6"/>
        <v>0.001147058824</v>
      </c>
      <c r="E155" s="48">
        <f t="shared" si="7"/>
        <v>0.01376470588</v>
      </c>
    </row>
    <row r="156">
      <c r="A156" s="40">
        <v>33695.0</v>
      </c>
      <c r="B156" s="41">
        <v>3399.7</v>
      </c>
      <c r="C156" s="42">
        <f t="shared" si="5"/>
        <v>-4.2</v>
      </c>
      <c r="D156" s="47">
        <f t="shared" si="6"/>
        <v>-0.001233878786</v>
      </c>
      <c r="E156" s="48">
        <f t="shared" si="7"/>
        <v>-0.01480654543</v>
      </c>
    </row>
    <row r="157">
      <c r="A157" s="40">
        <v>33725.0</v>
      </c>
      <c r="B157" s="41">
        <v>3398.6</v>
      </c>
      <c r="C157" s="42">
        <f t="shared" si="5"/>
        <v>-1.1</v>
      </c>
      <c r="D157" s="47">
        <f t="shared" si="6"/>
        <v>-0.000323557961</v>
      </c>
      <c r="E157" s="48">
        <f t="shared" si="7"/>
        <v>-0.003882695532</v>
      </c>
    </row>
    <row r="158">
      <c r="A158" s="40">
        <v>33756.0</v>
      </c>
      <c r="B158" s="41">
        <v>3393.4</v>
      </c>
      <c r="C158" s="42">
        <f t="shared" si="5"/>
        <v>-5.2</v>
      </c>
      <c r="D158" s="47">
        <f t="shared" si="6"/>
        <v>-0.001530041782</v>
      </c>
      <c r="E158" s="48">
        <f t="shared" si="7"/>
        <v>-0.01836050138</v>
      </c>
    </row>
    <row r="159">
      <c r="A159" s="40">
        <v>33786.0</v>
      </c>
      <c r="B159" s="41">
        <v>3393.9</v>
      </c>
      <c r="C159" s="42">
        <f t="shared" si="5"/>
        <v>0.5</v>
      </c>
      <c r="D159" s="47">
        <f t="shared" si="6"/>
        <v>0.0001473448459</v>
      </c>
      <c r="E159" s="48">
        <f t="shared" si="7"/>
        <v>0.001768138151</v>
      </c>
    </row>
    <row r="160">
      <c r="A160" s="40">
        <v>33817.0</v>
      </c>
      <c r="B160" s="41">
        <v>3398.8</v>
      </c>
      <c r="C160" s="42">
        <f t="shared" si="5"/>
        <v>4.9</v>
      </c>
      <c r="D160" s="47">
        <f t="shared" si="6"/>
        <v>0.001443766758</v>
      </c>
      <c r="E160" s="48">
        <f t="shared" si="7"/>
        <v>0.0173252011</v>
      </c>
    </row>
    <row r="161">
      <c r="A161" s="40">
        <v>33848.0</v>
      </c>
      <c r="B161" s="41">
        <v>3410.3</v>
      </c>
      <c r="C161" s="42">
        <f t="shared" si="5"/>
        <v>11.5</v>
      </c>
      <c r="D161" s="47">
        <f t="shared" si="6"/>
        <v>0.003383547134</v>
      </c>
      <c r="E161" s="48">
        <f t="shared" si="7"/>
        <v>0.04060256561</v>
      </c>
    </row>
    <row r="162">
      <c r="A162" s="40">
        <v>33878.0</v>
      </c>
      <c r="B162" s="41">
        <v>3423.8</v>
      </c>
      <c r="C162" s="42">
        <f t="shared" si="5"/>
        <v>13.5</v>
      </c>
      <c r="D162" s="47">
        <f t="shared" si="6"/>
        <v>0.003958596018</v>
      </c>
      <c r="E162" s="48">
        <f t="shared" si="7"/>
        <v>0.04750315222</v>
      </c>
    </row>
    <row r="163">
      <c r="A163" s="40">
        <v>33909.0</v>
      </c>
      <c r="B163" s="41">
        <v>3426.5</v>
      </c>
      <c r="C163" s="42">
        <f t="shared" si="5"/>
        <v>2.7</v>
      </c>
      <c r="D163" s="47">
        <f t="shared" si="6"/>
        <v>0.0007885974648</v>
      </c>
      <c r="E163" s="48">
        <f t="shared" si="7"/>
        <v>0.009463169578</v>
      </c>
    </row>
    <row r="164">
      <c r="A164" s="40">
        <v>33939.0</v>
      </c>
      <c r="B164" s="41">
        <v>3424.7</v>
      </c>
      <c r="C164" s="42">
        <f t="shared" si="5"/>
        <v>-1.8</v>
      </c>
      <c r="D164" s="47">
        <f t="shared" si="6"/>
        <v>-0.0005253173793</v>
      </c>
      <c r="E164" s="48">
        <f t="shared" si="7"/>
        <v>-0.006303808551</v>
      </c>
    </row>
    <row r="165">
      <c r="A165" s="40">
        <v>33970.0</v>
      </c>
      <c r="B165" s="41">
        <v>3419.1</v>
      </c>
      <c r="C165" s="42">
        <f t="shared" si="5"/>
        <v>-5.6</v>
      </c>
      <c r="D165" s="47">
        <f t="shared" si="6"/>
        <v>-0.001635179724</v>
      </c>
      <c r="E165" s="48">
        <f t="shared" si="7"/>
        <v>-0.01962215669</v>
      </c>
    </row>
    <row r="166">
      <c r="A166" s="40">
        <v>34001.0</v>
      </c>
      <c r="B166" s="41">
        <v>3414.5</v>
      </c>
      <c r="C166" s="42">
        <f t="shared" si="5"/>
        <v>-4.6</v>
      </c>
      <c r="D166" s="47">
        <f t="shared" si="6"/>
        <v>-0.001345383288</v>
      </c>
      <c r="E166" s="48">
        <f t="shared" si="7"/>
        <v>-0.01614459946</v>
      </c>
    </row>
    <row r="167">
      <c r="A167" s="40">
        <v>34029.0</v>
      </c>
      <c r="B167" s="41">
        <v>3411.7</v>
      </c>
      <c r="C167" s="42">
        <f t="shared" si="5"/>
        <v>-2.8</v>
      </c>
      <c r="D167" s="47">
        <f t="shared" si="6"/>
        <v>-0.0008200322156</v>
      </c>
      <c r="E167" s="48">
        <f t="shared" si="7"/>
        <v>-0.009840386587</v>
      </c>
    </row>
    <row r="168">
      <c r="A168" s="40">
        <v>34060.0</v>
      </c>
      <c r="B168" s="41">
        <v>3411.3</v>
      </c>
      <c r="C168" s="42">
        <f t="shared" si="5"/>
        <v>-0.4</v>
      </c>
      <c r="D168" s="47">
        <f t="shared" si="6"/>
        <v>-0.0001172436029</v>
      </c>
      <c r="E168" s="48">
        <f t="shared" si="7"/>
        <v>-0.001406923235</v>
      </c>
    </row>
    <row r="169">
      <c r="A169" s="40">
        <v>34090.0</v>
      </c>
      <c r="B169" s="41">
        <v>3436.9</v>
      </c>
      <c r="C169" s="42">
        <f t="shared" si="5"/>
        <v>25.6</v>
      </c>
      <c r="D169" s="47">
        <f t="shared" si="6"/>
        <v>0.007504470436</v>
      </c>
      <c r="E169" s="48">
        <f t="shared" si="7"/>
        <v>0.09005364524</v>
      </c>
    </row>
    <row r="170">
      <c r="A170" s="40">
        <v>34121.0</v>
      </c>
      <c r="B170" s="41">
        <v>3442.4</v>
      </c>
      <c r="C170" s="42">
        <f t="shared" si="5"/>
        <v>5.5</v>
      </c>
      <c r="D170" s="47">
        <f t="shared" si="6"/>
        <v>0.001600279321</v>
      </c>
      <c r="E170" s="48">
        <f t="shared" si="7"/>
        <v>0.01920335186</v>
      </c>
    </row>
    <row r="171">
      <c r="A171" s="40">
        <v>34151.0</v>
      </c>
      <c r="B171" s="41">
        <v>3442.0</v>
      </c>
      <c r="C171" s="42">
        <f t="shared" si="5"/>
        <v>-0.4</v>
      </c>
      <c r="D171" s="47">
        <f t="shared" si="6"/>
        <v>-0.0001161980014</v>
      </c>
      <c r="E171" s="48">
        <f t="shared" si="7"/>
        <v>-0.001394376017</v>
      </c>
    </row>
    <row r="172">
      <c r="A172" s="40">
        <v>34182.0</v>
      </c>
      <c r="B172" s="41">
        <v>3445.7</v>
      </c>
      <c r="C172" s="42">
        <f t="shared" si="5"/>
        <v>3.7</v>
      </c>
      <c r="D172" s="47">
        <f t="shared" si="6"/>
        <v>0.001074956421</v>
      </c>
      <c r="E172" s="48">
        <f t="shared" si="7"/>
        <v>0.01289947705</v>
      </c>
    </row>
    <row r="173">
      <c r="A173" s="40">
        <v>34213.0</v>
      </c>
      <c r="B173" s="41">
        <v>3452.2</v>
      </c>
      <c r="C173" s="42">
        <f t="shared" si="5"/>
        <v>6.5</v>
      </c>
      <c r="D173" s="47">
        <f t="shared" si="6"/>
        <v>0.001886409148</v>
      </c>
      <c r="E173" s="48">
        <f t="shared" si="7"/>
        <v>0.02263690977</v>
      </c>
    </row>
    <row r="174">
      <c r="A174" s="40">
        <v>34243.0</v>
      </c>
      <c r="B174" s="41">
        <v>3456.7</v>
      </c>
      <c r="C174" s="42">
        <f t="shared" si="5"/>
        <v>4.5</v>
      </c>
      <c r="D174" s="47">
        <f t="shared" si="6"/>
        <v>0.001303516598</v>
      </c>
      <c r="E174" s="48">
        <f t="shared" si="7"/>
        <v>0.01564219918</v>
      </c>
    </row>
    <row r="175">
      <c r="A175" s="40">
        <v>34274.0</v>
      </c>
      <c r="B175" s="41">
        <v>3470.1</v>
      </c>
      <c r="C175" s="42">
        <f t="shared" si="5"/>
        <v>13.4</v>
      </c>
      <c r="D175" s="47">
        <f t="shared" si="6"/>
        <v>0.003876529638</v>
      </c>
      <c r="E175" s="48">
        <f t="shared" si="7"/>
        <v>0.04651835566</v>
      </c>
    </row>
    <row r="176">
      <c r="A176" s="40">
        <v>34304.0</v>
      </c>
      <c r="B176" s="41">
        <v>3474.5</v>
      </c>
      <c r="C176" s="42">
        <f t="shared" si="5"/>
        <v>4.4</v>
      </c>
      <c r="D176" s="47">
        <f t="shared" si="6"/>
        <v>0.001267974986</v>
      </c>
      <c r="E176" s="48">
        <f t="shared" si="7"/>
        <v>0.01521569984</v>
      </c>
    </row>
    <row r="177">
      <c r="A177" s="40">
        <v>34335.0</v>
      </c>
      <c r="B177" s="41">
        <v>3474.9</v>
      </c>
      <c r="C177" s="42">
        <f t="shared" si="5"/>
        <v>0.4</v>
      </c>
      <c r="D177" s="47">
        <f t="shared" si="6"/>
        <v>0.0001151244783</v>
      </c>
      <c r="E177" s="48">
        <f t="shared" si="7"/>
        <v>0.00138149374</v>
      </c>
    </row>
    <row r="178">
      <c r="A178" s="40">
        <v>34366.0</v>
      </c>
      <c r="B178" s="41">
        <v>3475.7</v>
      </c>
      <c r="C178" s="42">
        <f t="shared" si="5"/>
        <v>0.8</v>
      </c>
      <c r="D178" s="47">
        <f t="shared" si="6"/>
        <v>0.0002302224524</v>
      </c>
      <c r="E178" s="48">
        <f t="shared" si="7"/>
        <v>0.002762669429</v>
      </c>
    </row>
    <row r="179">
      <c r="A179" s="40">
        <v>34394.0</v>
      </c>
      <c r="B179" s="41">
        <v>3480.1</v>
      </c>
      <c r="C179" s="42">
        <f t="shared" si="5"/>
        <v>4.4</v>
      </c>
      <c r="D179" s="47">
        <f t="shared" si="6"/>
        <v>0.001265932042</v>
      </c>
      <c r="E179" s="48">
        <f t="shared" si="7"/>
        <v>0.01519118451</v>
      </c>
    </row>
    <row r="180">
      <c r="A180" s="40">
        <v>34425.0</v>
      </c>
      <c r="B180" s="41">
        <v>3481.3</v>
      </c>
      <c r="C180" s="42">
        <f t="shared" si="5"/>
        <v>1.2</v>
      </c>
      <c r="D180" s="47">
        <f t="shared" si="6"/>
        <v>0.0003448176777</v>
      </c>
      <c r="E180" s="48">
        <f t="shared" si="7"/>
        <v>0.004137812132</v>
      </c>
    </row>
    <row r="181">
      <c r="A181" s="40">
        <v>34455.0</v>
      </c>
      <c r="B181" s="41">
        <v>3490.8</v>
      </c>
      <c r="C181" s="42">
        <f t="shared" si="5"/>
        <v>9.5</v>
      </c>
      <c r="D181" s="47">
        <f t="shared" si="6"/>
        <v>0.002728865654</v>
      </c>
      <c r="E181" s="48">
        <f t="shared" si="7"/>
        <v>0.03274638784</v>
      </c>
    </row>
    <row r="182">
      <c r="A182" s="40">
        <v>34486.0</v>
      </c>
      <c r="B182" s="41">
        <v>3479.5</v>
      </c>
      <c r="C182" s="42">
        <f t="shared" si="5"/>
        <v>-11.3</v>
      </c>
      <c r="D182" s="47">
        <f t="shared" si="6"/>
        <v>-0.003237080325</v>
      </c>
      <c r="E182" s="48">
        <f t="shared" si="7"/>
        <v>-0.03884496391</v>
      </c>
    </row>
    <row r="183">
      <c r="A183" s="40">
        <v>34516.0</v>
      </c>
      <c r="B183" s="41">
        <v>3488.2</v>
      </c>
      <c r="C183" s="42">
        <f t="shared" si="5"/>
        <v>8.7</v>
      </c>
      <c r="D183" s="47">
        <f t="shared" si="6"/>
        <v>0.002500359247</v>
      </c>
      <c r="E183" s="48">
        <f t="shared" si="7"/>
        <v>0.03000431096</v>
      </c>
    </row>
    <row r="184">
      <c r="A184" s="40">
        <v>34547.0</v>
      </c>
      <c r="B184" s="41">
        <v>3485.7</v>
      </c>
      <c r="C184" s="42">
        <f t="shared" si="5"/>
        <v>-2.5</v>
      </c>
      <c r="D184" s="47">
        <f t="shared" si="6"/>
        <v>-0.000716702024</v>
      </c>
      <c r="E184" s="48">
        <f t="shared" si="7"/>
        <v>-0.008600424288</v>
      </c>
    </row>
    <row r="185">
      <c r="A185" s="40">
        <v>34578.0</v>
      </c>
      <c r="B185" s="41">
        <v>3486.1</v>
      </c>
      <c r="C185" s="42">
        <f t="shared" si="5"/>
        <v>0.4</v>
      </c>
      <c r="D185" s="47">
        <f t="shared" si="6"/>
        <v>0.0001147545687</v>
      </c>
      <c r="E185" s="48">
        <f t="shared" si="7"/>
        <v>0.001377054824</v>
      </c>
    </row>
    <row r="186">
      <c r="A186" s="40">
        <v>34608.0</v>
      </c>
      <c r="B186" s="41">
        <v>3484.3</v>
      </c>
      <c r="C186" s="42">
        <f t="shared" si="5"/>
        <v>-1.8</v>
      </c>
      <c r="D186" s="47">
        <f t="shared" si="6"/>
        <v>-0.000516336307</v>
      </c>
      <c r="E186" s="48">
        <f t="shared" si="7"/>
        <v>-0.006196035685</v>
      </c>
    </row>
    <row r="187">
      <c r="A187" s="40">
        <v>34639.0</v>
      </c>
      <c r="B187" s="41">
        <v>3487.2</v>
      </c>
      <c r="C187" s="42">
        <f t="shared" si="5"/>
        <v>2.9</v>
      </c>
      <c r="D187" s="47">
        <f t="shared" si="6"/>
        <v>0.0008323049106</v>
      </c>
      <c r="E187" s="48">
        <f t="shared" si="7"/>
        <v>0.009987658927</v>
      </c>
    </row>
    <row r="188">
      <c r="A188" s="40">
        <v>34669.0</v>
      </c>
      <c r="B188" s="41">
        <v>3486.4</v>
      </c>
      <c r="C188" s="42">
        <f t="shared" si="5"/>
        <v>-0.8</v>
      </c>
      <c r="D188" s="47">
        <f t="shared" si="6"/>
        <v>-0.0002294104152</v>
      </c>
      <c r="E188" s="48">
        <f t="shared" si="7"/>
        <v>-0.002752924983</v>
      </c>
    </row>
    <row r="189">
      <c r="A189" s="40">
        <v>34700.0</v>
      </c>
      <c r="B189" s="41">
        <v>3492.4</v>
      </c>
      <c r="C189" s="42">
        <f t="shared" si="5"/>
        <v>6</v>
      </c>
      <c r="D189" s="47">
        <f t="shared" si="6"/>
        <v>0.001720972923</v>
      </c>
      <c r="E189" s="48">
        <f t="shared" si="7"/>
        <v>0.02065167508</v>
      </c>
    </row>
    <row r="190">
      <c r="A190" s="40">
        <v>34731.0</v>
      </c>
      <c r="B190" s="41">
        <v>3489.9</v>
      </c>
      <c r="C190" s="42">
        <f t="shared" si="5"/>
        <v>-2.5</v>
      </c>
      <c r="D190" s="47">
        <f t="shared" si="6"/>
        <v>-0.00071584011</v>
      </c>
      <c r="E190" s="48">
        <f t="shared" si="7"/>
        <v>-0.008590081319</v>
      </c>
    </row>
    <row r="191">
      <c r="A191" s="40">
        <v>34759.0</v>
      </c>
      <c r="B191" s="41">
        <v>3491.1</v>
      </c>
      <c r="C191" s="42">
        <f t="shared" si="5"/>
        <v>1.2</v>
      </c>
      <c r="D191" s="47">
        <f t="shared" si="6"/>
        <v>0.000343849394</v>
      </c>
      <c r="E191" s="48">
        <f t="shared" si="7"/>
        <v>0.004126192728</v>
      </c>
    </row>
    <row r="192">
      <c r="A192" s="40">
        <v>34790.0</v>
      </c>
      <c r="B192" s="41">
        <v>3499.2</v>
      </c>
      <c r="C192" s="42">
        <f t="shared" si="5"/>
        <v>8.1</v>
      </c>
      <c r="D192" s="47">
        <f t="shared" si="6"/>
        <v>0.002320185615</v>
      </c>
      <c r="E192" s="48">
        <f t="shared" si="7"/>
        <v>0.02784222738</v>
      </c>
    </row>
    <row r="193">
      <c r="A193" s="40">
        <v>34820.0</v>
      </c>
      <c r="B193" s="41">
        <v>3524.2</v>
      </c>
      <c r="C193" s="42">
        <f t="shared" si="5"/>
        <v>25</v>
      </c>
      <c r="D193" s="47">
        <f t="shared" si="6"/>
        <v>0.007144490169</v>
      </c>
      <c r="E193" s="48">
        <f t="shared" si="7"/>
        <v>0.08573388203</v>
      </c>
    </row>
    <row r="194">
      <c r="A194" s="40">
        <v>34851.0</v>
      </c>
      <c r="B194" s="41">
        <v>3548.9</v>
      </c>
      <c r="C194" s="42">
        <f t="shared" si="5"/>
        <v>24.7</v>
      </c>
      <c r="D194" s="47">
        <f t="shared" si="6"/>
        <v>0.007008682822</v>
      </c>
      <c r="E194" s="48">
        <f t="shared" si="7"/>
        <v>0.08410419386</v>
      </c>
    </row>
    <row r="195">
      <c r="A195" s="40">
        <v>34881.0</v>
      </c>
      <c r="B195" s="41">
        <v>3567.4</v>
      </c>
      <c r="C195" s="42">
        <f t="shared" si="5"/>
        <v>18.5</v>
      </c>
      <c r="D195" s="47">
        <f t="shared" si="6"/>
        <v>0.005212882865</v>
      </c>
      <c r="E195" s="48">
        <f t="shared" si="7"/>
        <v>0.06255459438</v>
      </c>
    </row>
    <row r="196">
      <c r="A196" s="40">
        <v>34912.0</v>
      </c>
      <c r="B196" s="41">
        <v>3589.0</v>
      </c>
      <c r="C196" s="42">
        <f t="shared" si="5"/>
        <v>21.6</v>
      </c>
      <c r="D196" s="47">
        <f t="shared" si="6"/>
        <v>0.006054829848</v>
      </c>
      <c r="E196" s="48">
        <f t="shared" si="7"/>
        <v>0.07265795818</v>
      </c>
    </row>
    <row r="197">
      <c r="A197" s="40">
        <v>34943.0</v>
      </c>
      <c r="B197" s="41">
        <v>3602.1</v>
      </c>
      <c r="C197" s="42">
        <f t="shared" si="5"/>
        <v>13.1</v>
      </c>
      <c r="D197" s="47">
        <f t="shared" si="6"/>
        <v>0.003650041794</v>
      </c>
      <c r="E197" s="48">
        <f t="shared" si="7"/>
        <v>0.04380050153</v>
      </c>
    </row>
    <row r="198">
      <c r="A198" s="40">
        <v>34973.0</v>
      </c>
      <c r="B198" s="41">
        <v>3613.4</v>
      </c>
      <c r="C198" s="42">
        <f t="shared" si="5"/>
        <v>11.3</v>
      </c>
      <c r="D198" s="47">
        <f t="shared" si="6"/>
        <v>0.003137058938</v>
      </c>
      <c r="E198" s="48">
        <f t="shared" si="7"/>
        <v>0.03764470725</v>
      </c>
    </row>
    <row r="199">
      <c r="A199" s="40">
        <v>35004.0</v>
      </c>
      <c r="B199" s="41">
        <v>3619.9</v>
      </c>
      <c r="C199" s="42">
        <f t="shared" si="5"/>
        <v>6.5</v>
      </c>
      <c r="D199" s="47">
        <f t="shared" si="6"/>
        <v>0.0017988598</v>
      </c>
      <c r="E199" s="48">
        <f t="shared" si="7"/>
        <v>0.0215863176</v>
      </c>
    </row>
    <row r="200">
      <c r="A200" s="40">
        <v>35034.0</v>
      </c>
      <c r="B200" s="41">
        <v>3629.5</v>
      </c>
      <c r="C200" s="42">
        <f t="shared" si="5"/>
        <v>9.6</v>
      </c>
      <c r="D200" s="47">
        <f t="shared" si="6"/>
        <v>0.002652006962</v>
      </c>
      <c r="E200" s="48">
        <f t="shared" si="7"/>
        <v>0.03182408354</v>
      </c>
    </row>
    <row r="201">
      <c r="A201" s="40">
        <v>35065.0</v>
      </c>
      <c r="B201" s="41">
        <v>3647.9</v>
      </c>
      <c r="C201" s="42">
        <f t="shared" si="5"/>
        <v>18.4</v>
      </c>
      <c r="D201" s="47">
        <f t="shared" si="6"/>
        <v>0.005069568811</v>
      </c>
      <c r="E201" s="48">
        <f t="shared" si="7"/>
        <v>0.06083482573</v>
      </c>
    </row>
    <row r="202">
      <c r="A202" s="40">
        <v>35096.0</v>
      </c>
      <c r="B202" s="41">
        <v>3661.8</v>
      </c>
      <c r="C202" s="42">
        <f t="shared" si="5"/>
        <v>13.9</v>
      </c>
      <c r="D202" s="47">
        <f t="shared" si="6"/>
        <v>0.00381041147</v>
      </c>
      <c r="E202" s="48">
        <f t="shared" si="7"/>
        <v>0.04572493764</v>
      </c>
    </row>
    <row r="203">
      <c r="A203" s="40">
        <v>35125.0</v>
      </c>
      <c r="B203" s="41">
        <v>3686.9</v>
      </c>
      <c r="C203" s="42">
        <f t="shared" si="5"/>
        <v>25.1</v>
      </c>
      <c r="D203" s="47">
        <f t="shared" si="6"/>
        <v>0.006854552406</v>
      </c>
      <c r="E203" s="48">
        <f t="shared" si="7"/>
        <v>0.08225462887</v>
      </c>
    </row>
    <row r="204">
      <c r="A204" s="40">
        <v>35156.0</v>
      </c>
      <c r="B204" s="41">
        <v>3697.7</v>
      </c>
      <c r="C204" s="42">
        <f t="shared" si="5"/>
        <v>10.8</v>
      </c>
      <c r="D204" s="47">
        <f t="shared" si="6"/>
        <v>0.00292929019</v>
      </c>
      <c r="E204" s="48">
        <f t="shared" si="7"/>
        <v>0.03515148228</v>
      </c>
    </row>
    <row r="205">
      <c r="A205" s="40">
        <v>35186.0</v>
      </c>
      <c r="B205" s="41">
        <v>3709.6</v>
      </c>
      <c r="C205" s="42">
        <f t="shared" si="5"/>
        <v>11.9</v>
      </c>
      <c r="D205" s="47">
        <f t="shared" si="6"/>
        <v>0.003218216729</v>
      </c>
      <c r="E205" s="48">
        <f t="shared" si="7"/>
        <v>0.03861860075</v>
      </c>
    </row>
    <row r="206">
      <c r="A206" s="40">
        <v>35217.0</v>
      </c>
      <c r="B206" s="41">
        <v>3722.5</v>
      </c>
      <c r="C206" s="42">
        <f t="shared" si="5"/>
        <v>12.9</v>
      </c>
      <c r="D206" s="47">
        <f t="shared" si="6"/>
        <v>0.003477463878</v>
      </c>
      <c r="E206" s="48">
        <f t="shared" si="7"/>
        <v>0.04172956653</v>
      </c>
    </row>
    <row r="207">
      <c r="A207" s="40">
        <v>35247.0</v>
      </c>
      <c r="B207" s="41">
        <v>3737.1</v>
      </c>
      <c r="C207" s="42">
        <f t="shared" si="5"/>
        <v>14.6</v>
      </c>
      <c r="D207" s="47">
        <f t="shared" si="6"/>
        <v>0.003922095366</v>
      </c>
      <c r="E207" s="48">
        <f t="shared" si="7"/>
        <v>0.04706514439</v>
      </c>
    </row>
    <row r="208">
      <c r="A208" s="40">
        <v>35278.0</v>
      </c>
      <c r="B208" s="41">
        <v>3744.0</v>
      </c>
      <c r="C208" s="42">
        <f t="shared" si="5"/>
        <v>6.9</v>
      </c>
      <c r="D208" s="47">
        <f t="shared" si="6"/>
        <v>0.001846351449</v>
      </c>
      <c r="E208" s="48">
        <f t="shared" si="7"/>
        <v>0.02215621739</v>
      </c>
    </row>
    <row r="209">
      <c r="A209" s="40">
        <v>35309.0</v>
      </c>
      <c r="B209" s="41">
        <v>3753.4</v>
      </c>
      <c r="C209" s="42">
        <f t="shared" si="5"/>
        <v>9.4</v>
      </c>
      <c r="D209" s="47">
        <f t="shared" si="6"/>
        <v>0.002510683761</v>
      </c>
      <c r="E209" s="48">
        <f t="shared" si="7"/>
        <v>0.03012820513</v>
      </c>
    </row>
    <row r="210">
      <c r="A210" s="40">
        <v>35339.0</v>
      </c>
      <c r="B210" s="41">
        <v>3772.8</v>
      </c>
      <c r="C210" s="42">
        <f t="shared" si="5"/>
        <v>19.4</v>
      </c>
      <c r="D210" s="47">
        <f t="shared" si="6"/>
        <v>0.005168647093</v>
      </c>
      <c r="E210" s="48">
        <f t="shared" si="7"/>
        <v>0.06202376512</v>
      </c>
    </row>
    <row r="211">
      <c r="A211" s="40">
        <v>35370.0</v>
      </c>
      <c r="B211" s="41">
        <v>3795.1</v>
      </c>
      <c r="C211" s="42">
        <f t="shared" si="5"/>
        <v>22.3</v>
      </c>
      <c r="D211" s="47">
        <f t="shared" si="6"/>
        <v>0.005910729432</v>
      </c>
      <c r="E211" s="48">
        <f t="shared" si="7"/>
        <v>0.07092875318</v>
      </c>
    </row>
    <row r="212">
      <c r="A212" s="40">
        <v>35400.0</v>
      </c>
      <c r="B212" s="41">
        <v>3818.6</v>
      </c>
      <c r="C212" s="42">
        <f t="shared" si="5"/>
        <v>23.5</v>
      </c>
      <c r="D212" s="47">
        <f t="shared" si="6"/>
        <v>0.006192195199</v>
      </c>
      <c r="E212" s="48">
        <f t="shared" si="7"/>
        <v>0.07430634239</v>
      </c>
    </row>
    <row r="213">
      <c r="A213" s="40">
        <v>35431.0</v>
      </c>
      <c r="B213" s="41">
        <v>3834.6</v>
      </c>
      <c r="C213" s="42">
        <f t="shared" si="5"/>
        <v>16</v>
      </c>
      <c r="D213" s="47">
        <f t="shared" si="6"/>
        <v>0.004190017284</v>
      </c>
      <c r="E213" s="48">
        <f t="shared" si="7"/>
        <v>0.05028020741</v>
      </c>
    </row>
    <row r="214">
      <c r="A214" s="40">
        <v>35462.0</v>
      </c>
      <c r="B214" s="41">
        <v>3846.3</v>
      </c>
      <c r="C214" s="42">
        <f t="shared" si="5"/>
        <v>11.7</v>
      </c>
      <c r="D214" s="47">
        <f t="shared" si="6"/>
        <v>0.003051165702</v>
      </c>
      <c r="E214" s="48">
        <f t="shared" si="7"/>
        <v>0.03661398842</v>
      </c>
    </row>
    <row r="215">
      <c r="A215" s="40">
        <v>35490.0</v>
      </c>
      <c r="B215" s="41">
        <v>3861.2</v>
      </c>
      <c r="C215" s="42">
        <f t="shared" si="5"/>
        <v>14.9</v>
      </c>
      <c r="D215" s="47">
        <f t="shared" si="6"/>
        <v>0.003873852794</v>
      </c>
      <c r="E215" s="48">
        <f t="shared" si="7"/>
        <v>0.04648623352</v>
      </c>
    </row>
    <row r="216">
      <c r="A216" s="40">
        <v>35521.0</v>
      </c>
      <c r="B216" s="41">
        <v>3877.0</v>
      </c>
      <c r="C216" s="42">
        <f t="shared" si="5"/>
        <v>15.8</v>
      </c>
      <c r="D216" s="47">
        <f t="shared" si="6"/>
        <v>0.004091992127</v>
      </c>
      <c r="E216" s="48">
        <f t="shared" si="7"/>
        <v>0.04910390552</v>
      </c>
    </row>
    <row r="217">
      <c r="A217" s="40">
        <v>35551.0</v>
      </c>
      <c r="B217" s="41">
        <v>3889.2</v>
      </c>
      <c r="C217" s="42">
        <f t="shared" si="5"/>
        <v>12.2</v>
      </c>
      <c r="D217" s="47">
        <f t="shared" si="6"/>
        <v>0.003146762961</v>
      </c>
      <c r="E217" s="48">
        <f t="shared" si="7"/>
        <v>0.03776115553</v>
      </c>
    </row>
    <row r="218">
      <c r="A218" s="40">
        <v>35582.0</v>
      </c>
      <c r="B218" s="41">
        <v>3906.0</v>
      </c>
      <c r="C218" s="42">
        <f t="shared" si="5"/>
        <v>16.8</v>
      </c>
      <c r="D218" s="47">
        <f t="shared" si="6"/>
        <v>0.004319654428</v>
      </c>
      <c r="E218" s="48">
        <f t="shared" si="7"/>
        <v>0.05183585313</v>
      </c>
    </row>
    <row r="219">
      <c r="A219" s="40">
        <v>35612.0</v>
      </c>
      <c r="B219" s="41">
        <v>3923.9</v>
      </c>
      <c r="C219" s="42">
        <f t="shared" si="5"/>
        <v>17.9</v>
      </c>
      <c r="D219" s="47">
        <f t="shared" si="6"/>
        <v>0.004582693292</v>
      </c>
      <c r="E219" s="48">
        <f t="shared" si="7"/>
        <v>0.05499231951</v>
      </c>
    </row>
    <row r="220">
      <c r="A220" s="40">
        <v>35643.0</v>
      </c>
      <c r="B220" s="41">
        <v>3957.4</v>
      </c>
      <c r="C220" s="42">
        <f t="shared" si="5"/>
        <v>33.5</v>
      </c>
      <c r="D220" s="47">
        <f t="shared" si="6"/>
        <v>0.008537424501</v>
      </c>
      <c r="E220" s="48">
        <f t="shared" si="7"/>
        <v>0.102449094</v>
      </c>
    </row>
    <row r="221">
      <c r="A221" s="40">
        <v>35674.0</v>
      </c>
      <c r="B221" s="41">
        <v>3973.1</v>
      </c>
      <c r="C221" s="42">
        <f t="shared" si="5"/>
        <v>15.7</v>
      </c>
      <c r="D221" s="47">
        <f t="shared" si="6"/>
        <v>0.003967251226</v>
      </c>
      <c r="E221" s="48">
        <f t="shared" si="7"/>
        <v>0.04760701471</v>
      </c>
    </row>
    <row r="222">
      <c r="A222" s="40">
        <v>35704.0</v>
      </c>
      <c r="B222" s="41">
        <v>3992.3</v>
      </c>
      <c r="C222" s="42">
        <f t="shared" si="5"/>
        <v>19.2</v>
      </c>
      <c r="D222" s="47">
        <f t="shared" si="6"/>
        <v>0.004832498553</v>
      </c>
      <c r="E222" s="48">
        <f t="shared" si="7"/>
        <v>0.05798998263</v>
      </c>
    </row>
    <row r="223">
      <c r="A223" s="40">
        <v>35735.0</v>
      </c>
      <c r="B223" s="41">
        <v>4014.8</v>
      </c>
      <c r="C223" s="42">
        <f t="shared" si="5"/>
        <v>22.5</v>
      </c>
      <c r="D223" s="47">
        <f t="shared" si="6"/>
        <v>0.005635849009</v>
      </c>
      <c r="E223" s="48">
        <f t="shared" si="7"/>
        <v>0.06763018811</v>
      </c>
    </row>
    <row r="224">
      <c r="A224" s="40">
        <v>35765.0</v>
      </c>
      <c r="B224" s="41">
        <v>4032.9</v>
      </c>
      <c r="C224" s="42">
        <f t="shared" si="5"/>
        <v>18.1</v>
      </c>
      <c r="D224" s="47">
        <f t="shared" si="6"/>
        <v>0.004508319219</v>
      </c>
      <c r="E224" s="48">
        <f t="shared" si="7"/>
        <v>0.05409983063</v>
      </c>
    </row>
    <row r="225">
      <c r="A225" s="40">
        <v>35796.0</v>
      </c>
      <c r="B225" s="41">
        <v>4056.2</v>
      </c>
      <c r="C225" s="42">
        <f t="shared" si="5"/>
        <v>23.3</v>
      </c>
      <c r="D225" s="47">
        <f t="shared" si="6"/>
        <v>0.005777480225</v>
      </c>
      <c r="E225" s="48">
        <f t="shared" si="7"/>
        <v>0.0693297627</v>
      </c>
    </row>
    <row r="226">
      <c r="A226" s="40">
        <v>35827.0</v>
      </c>
      <c r="B226" s="41">
        <v>4088.9</v>
      </c>
      <c r="C226" s="42">
        <f t="shared" si="5"/>
        <v>32.7</v>
      </c>
      <c r="D226" s="47">
        <f t="shared" si="6"/>
        <v>0.008061732656</v>
      </c>
      <c r="E226" s="48">
        <f t="shared" si="7"/>
        <v>0.09674079187</v>
      </c>
    </row>
    <row r="227">
      <c r="A227" s="40">
        <v>35855.0</v>
      </c>
      <c r="B227" s="41">
        <v>4114.3</v>
      </c>
      <c r="C227" s="42">
        <f t="shared" si="5"/>
        <v>25.4</v>
      </c>
      <c r="D227" s="47">
        <f t="shared" si="6"/>
        <v>0.006211939641</v>
      </c>
      <c r="E227" s="48">
        <f t="shared" si="7"/>
        <v>0.0745432757</v>
      </c>
    </row>
    <row r="228">
      <c r="A228" s="40">
        <v>35886.0</v>
      </c>
      <c r="B228" s="41">
        <v>4140.2</v>
      </c>
      <c r="C228" s="42">
        <f t="shared" si="5"/>
        <v>25.9</v>
      </c>
      <c r="D228" s="47">
        <f t="shared" si="6"/>
        <v>0.006295117031</v>
      </c>
      <c r="E228" s="48">
        <f t="shared" si="7"/>
        <v>0.07554140437</v>
      </c>
    </row>
    <row r="229">
      <c r="A229" s="40">
        <v>35916.0</v>
      </c>
      <c r="B229" s="41">
        <v>4164.4</v>
      </c>
      <c r="C229" s="42">
        <f t="shared" si="5"/>
        <v>24.2</v>
      </c>
      <c r="D229" s="47">
        <f t="shared" si="6"/>
        <v>0.005845128255</v>
      </c>
      <c r="E229" s="48">
        <f t="shared" si="7"/>
        <v>0.07014153906</v>
      </c>
    </row>
    <row r="230">
      <c r="A230" s="40">
        <v>35947.0</v>
      </c>
      <c r="B230" s="41">
        <v>4184.1</v>
      </c>
      <c r="C230" s="42">
        <f t="shared" si="5"/>
        <v>19.7</v>
      </c>
      <c r="D230" s="47">
        <f t="shared" si="6"/>
        <v>0.004730573432</v>
      </c>
      <c r="E230" s="48">
        <f t="shared" si="7"/>
        <v>0.05676688118</v>
      </c>
    </row>
    <row r="231">
      <c r="A231" s="40">
        <v>35977.0</v>
      </c>
      <c r="B231" s="41">
        <v>4203.8</v>
      </c>
      <c r="C231" s="42">
        <f t="shared" si="5"/>
        <v>19.7</v>
      </c>
      <c r="D231" s="47">
        <f t="shared" si="6"/>
        <v>0.004708300471</v>
      </c>
      <c r="E231" s="48">
        <f t="shared" si="7"/>
        <v>0.05649960565</v>
      </c>
    </row>
    <row r="232">
      <c r="A232" s="40">
        <v>36008.0</v>
      </c>
      <c r="B232" s="41">
        <v>4228.7</v>
      </c>
      <c r="C232" s="42">
        <f t="shared" si="5"/>
        <v>24.9</v>
      </c>
      <c r="D232" s="47">
        <f t="shared" si="6"/>
        <v>0.005923212332</v>
      </c>
      <c r="E232" s="48">
        <f t="shared" si="7"/>
        <v>0.07107854798</v>
      </c>
    </row>
    <row r="233">
      <c r="A233" s="40">
        <v>36039.0</v>
      </c>
      <c r="B233" s="41">
        <v>4267.7</v>
      </c>
      <c r="C233" s="42">
        <f t="shared" si="5"/>
        <v>39</v>
      </c>
      <c r="D233" s="47">
        <f t="shared" si="6"/>
        <v>0.009222692553</v>
      </c>
      <c r="E233" s="48">
        <f t="shared" si="7"/>
        <v>0.1106723106</v>
      </c>
    </row>
    <row r="234">
      <c r="A234" s="40">
        <v>36069.0</v>
      </c>
      <c r="B234" s="41">
        <v>4307.9</v>
      </c>
      <c r="C234" s="42">
        <f t="shared" si="5"/>
        <v>40.2</v>
      </c>
      <c r="D234" s="47">
        <f t="shared" si="6"/>
        <v>0.009419593692</v>
      </c>
      <c r="E234" s="48">
        <f t="shared" si="7"/>
        <v>0.1130351243</v>
      </c>
    </row>
    <row r="235">
      <c r="A235" s="40">
        <v>36100.0</v>
      </c>
      <c r="B235" s="41">
        <v>4346.6</v>
      </c>
      <c r="C235" s="42">
        <f t="shared" si="5"/>
        <v>38.7</v>
      </c>
      <c r="D235" s="47">
        <f t="shared" si="6"/>
        <v>0.008983495439</v>
      </c>
      <c r="E235" s="48">
        <f t="shared" si="7"/>
        <v>0.1078019453</v>
      </c>
    </row>
    <row r="236">
      <c r="A236" s="40">
        <v>36130.0</v>
      </c>
      <c r="B236" s="41">
        <v>4375.6</v>
      </c>
      <c r="C236" s="42">
        <f t="shared" si="5"/>
        <v>29</v>
      </c>
      <c r="D236" s="47">
        <f t="shared" si="6"/>
        <v>0.006671881471</v>
      </c>
      <c r="E236" s="48">
        <f t="shared" si="7"/>
        <v>0.08006257765</v>
      </c>
    </row>
    <row r="237">
      <c r="A237" s="40">
        <v>36161.0</v>
      </c>
      <c r="B237" s="41">
        <v>4403.0</v>
      </c>
      <c r="C237" s="42">
        <f t="shared" si="5"/>
        <v>27.4</v>
      </c>
      <c r="D237" s="47">
        <f t="shared" si="6"/>
        <v>0.006261998355</v>
      </c>
      <c r="E237" s="48">
        <f t="shared" si="7"/>
        <v>0.07514398025</v>
      </c>
    </row>
    <row r="238">
      <c r="A238" s="40">
        <v>36192.0</v>
      </c>
      <c r="B238" s="41">
        <v>4425.8</v>
      </c>
      <c r="C238" s="42">
        <f t="shared" si="5"/>
        <v>22.8</v>
      </c>
      <c r="D238" s="47">
        <f t="shared" si="6"/>
        <v>0.005178287531</v>
      </c>
      <c r="E238" s="48">
        <f t="shared" si="7"/>
        <v>0.06213945037</v>
      </c>
    </row>
    <row r="239">
      <c r="A239" s="40">
        <v>36220.0</v>
      </c>
      <c r="B239" s="41">
        <v>4432.6</v>
      </c>
      <c r="C239" s="42">
        <f t="shared" si="5"/>
        <v>6.8</v>
      </c>
      <c r="D239" s="47">
        <f t="shared" si="6"/>
        <v>0.001536445388</v>
      </c>
      <c r="E239" s="48">
        <f t="shared" si="7"/>
        <v>0.01843734466</v>
      </c>
    </row>
    <row r="240">
      <c r="A240" s="40">
        <v>36251.0</v>
      </c>
      <c r="B240" s="41">
        <v>4461.4</v>
      </c>
      <c r="C240" s="42">
        <f t="shared" si="5"/>
        <v>28.8</v>
      </c>
      <c r="D240" s="47">
        <f t="shared" si="6"/>
        <v>0.006497315345</v>
      </c>
      <c r="E240" s="48">
        <f t="shared" si="7"/>
        <v>0.07796778414</v>
      </c>
    </row>
    <row r="241">
      <c r="A241" s="40">
        <v>36281.0</v>
      </c>
      <c r="B241" s="41">
        <v>4486.1</v>
      </c>
      <c r="C241" s="42">
        <f t="shared" si="5"/>
        <v>24.7</v>
      </c>
      <c r="D241" s="47">
        <f t="shared" si="6"/>
        <v>0.005536378715</v>
      </c>
      <c r="E241" s="48">
        <f t="shared" si="7"/>
        <v>0.06643654458</v>
      </c>
    </row>
    <row r="242">
      <c r="A242" s="40">
        <v>36312.0</v>
      </c>
      <c r="B242" s="41">
        <v>4508.0</v>
      </c>
      <c r="C242" s="42">
        <f t="shared" si="5"/>
        <v>21.9</v>
      </c>
      <c r="D242" s="47">
        <f t="shared" si="6"/>
        <v>0.004881745837</v>
      </c>
      <c r="E242" s="48">
        <f t="shared" si="7"/>
        <v>0.05858095005</v>
      </c>
    </row>
    <row r="243">
      <c r="A243" s="40">
        <v>36342.0</v>
      </c>
      <c r="B243" s="41">
        <v>4535.4</v>
      </c>
      <c r="C243" s="42">
        <f t="shared" si="5"/>
        <v>27.4</v>
      </c>
      <c r="D243" s="47">
        <f t="shared" si="6"/>
        <v>0.006078083407</v>
      </c>
      <c r="E243" s="48">
        <f t="shared" si="7"/>
        <v>0.07293700089</v>
      </c>
    </row>
    <row r="244">
      <c r="A244" s="40">
        <v>36373.0</v>
      </c>
      <c r="B244" s="41">
        <v>4552.7</v>
      </c>
      <c r="C244" s="42">
        <f t="shared" si="5"/>
        <v>17.3</v>
      </c>
      <c r="D244" s="47">
        <f t="shared" si="6"/>
        <v>0.003814437536</v>
      </c>
      <c r="E244" s="48">
        <f t="shared" si="7"/>
        <v>0.04577325043</v>
      </c>
    </row>
    <row r="245">
      <c r="A245" s="40">
        <v>36404.0</v>
      </c>
      <c r="B245" s="41">
        <v>4568.8</v>
      </c>
      <c r="C245" s="42">
        <f t="shared" si="5"/>
        <v>16.1</v>
      </c>
      <c r="D245" s="47">
        <f t="shared" si="6"/>
        <v>0.003536363037</v>
      </c>
      <c r="E245" s="48">
        <f t="shared" si="7"/>
        <v>0.04243635645</v>
      </c>
    </row>
    <row r="246">
      <c r="A246" s="40">
        <v>36434.0</v>
      </c>
      <c r="B246" s="41">
        <v>4592.7</v>
      </c>
      <c r="C246" s="42">
        <f t="shared" si="5"/>
        <v>23.9</v>
      </c>
      <c r="D246" s="47">
        <f t="shared" si="6"/>
        <v>0.005231132901</v>
      </c>
      <c r="E246" s="48">
        <f t="shared" si="7"/>
        <v>0.06277359482</v>
      </c>
    </row>
    <row r="247">
      <c r="A247" s="40">
        <v>36465.0</v>
      </c>
      <c r="B247" s="41">
        <v>4611.8</v>
      </c>
      <c r="C247" s="42">
        <f t="shared" si="5"/>
        <v>19.1</v>
      </c>
      <c r="D247" s="47">
        <f t="shared" si="6"/>
        <v>0.004158773706</v>
      </c>
      <c r="E247" s="48">
        <f t="shared" si="7"/>
        <v>0.04990528447</v>
      </c>
    </row>
    <row r="248">
      <c r="A248" s="40">
        <v>36495.0</v>
      </c>
      <c r="B248" s="41">
        <v>4639.3</v>
      </c>
      <c r="C248" s="42">
        <f t="shared" si="5"/>
        <v>27.5</v>
      </c>
      <c r="D248" s="47">
        <f t="shared" si="6"/>
        <v>0.005962964569</v>
      </c>
      <c r="E248" s="48">
        <f t="shared" si="7"/>
        <v>0.07155557483</v>
      </c>
    </row>
    <row r="249">
      <c r="A249" s="40">
        <v>36526.0</v>
      </c>
      <c r="B249" s="41">
        <v>4667.6</v>
      </c>
      <c r="C249" s="42">
        <f t="shared" si="5"/>
        <v>28.3</v>
      </c>
      <c r="D249" s="47">
        <f t="shared" si="6"/>
        <v>0.006100058198</v>
      </c>
      <c r="E249" s="48">
        <f t="shared" si="7"/>
        <v>0.07320069838</v>
      </c>
    </row>
    <row r="250">
      <c r="A250" s="40">
        <v>36557.0</v>
      </c>
      <c r="B250" s="41">
        <v>4680.9</v>
      </c>
      <c r="C250" s="42">
        <f t="shared" si="5"/>
        <v>13.3</v>
      </c>
      <c r="D250" s="47">
        <f t="shared" si="6"/>
        <v>0.002849430114</v>
      </c>
      <c r="E250" s="48">
        <f t="shared" si="7"/>
        <v>0.03419316137</v>
      </c>
    </row>
    <row r="251">
      <c r="A251" s="40">
        <v>36586.0</v>
      </c>
      <c r="B251" s="41">
        <v>4711.7</v>
      </c>
      <c r="C251" s="42">
        <f t="shared" si="5"/>
        <v>30.8</v>
      </c>
      <c r="D251" s="47">
        <f t="shared" si="6"/>
        <v>0.00657993121</v>
      </c>
      <c r="E251" s="48">
        <f t="shared" si="7"/>
        <v>0.07895917452</v>
      </c>
    </row>
    <row r="252">
      <c r="A252" s="40">
        <v>36617.0</v>
      </c>
      <c r="B252" s="41">
        <v>4767.8</v>
      </c>
      <c r="C252" s="42">
        <f t="shared" si="5"/>
        <v>56.1</v>
      </c>
      <c r="D252" s="47">
        <f t="shared" si="6"/>
        <v>0.01190653055</v>
      </c>
      <c r="E252" s="48">
        <f t="shared" si="7"/>
        <v>0.1428783666</v>
      </c>
    </row>
    <row r="253">
      <c r="A253" s="40">
        <v>36647.0</v>
      </c>
      <c r="B253" s="41">
        <v>4755.7</v>
      </c>
      <c r="C253" s="42">
        <f t="shared" si="5"/>
        <v>-12.1</v>
      </c>
      <c r="D253" s="47">
        <f t="shared" si="6"/>
        <v>-0.002537858132</v>
      </c>
      <c r="E253" s="48">
        <f t="shared" si="7"/>
        <v>-0.03045429758</v>
      </c>
    </row>
    <row r="254">
      <c r="A254" s="40">
        <v>36678.0</v>
      </c>
      <c r="B254" s="41">
        <v>4773.6</v>
      </c>
      <c r="C254" s="42">
        <f t="shared" si="5"/>
        <v>17.9</v>
      </c>
      <c r="D254" s="47">
        <f t="shared" si="6"/>
        <v>0.003763904367</v>
      </c>
      <c r="E254" s="48">
        <f t="shared" si="7"/>
        <v>0.04516685241</v>
      </c>
    </row>
    <row r="255">
      <c r="A255" s="40">
        <v>36708.0</v>
      </c>
      <c r="B255" s="41">
        <v>4791.3</v>
      </c>
      <c r="C255" s="42">
        <f t="shared" si="5"/>
        <v>17.7</v>
      </c>
      <c r="D255" s="47">
        <f t="shared" si="6"/>
        <v>0.003707893414</v>
      </c>
      <c r="E255" s="48">
        <f t="shared" si="7"/>
        <v>0.04449472097</v>
      </c>
    </row>
    <row r="256">
      <c r="A256" s="40">
        <v>36739.0</v>
      </c>
      <c r="B256" s="41">
        <v>4819.5</v>
      </c>
      <c r="C256" s="42">
        <f t="shared" si="5"/>
        <v>28.2</v>
      </c>
      <c r="D256" s="47">
        <f t="shared" si="6"/>
        <v>0.005885667773</v>
      </c>
      <c r="E256" s="48">
        <f t="shared" si="7"/>
        <v>0.07062801327</v>
      </c>
    </row>
    <row r="257">
      <c r="A257" s="40">
        <v>36770.0</v>
      </c>
      <c r="B257" s="41">
        <v>4855.3</v>
      </c>
      <c r="C257" s="42">
        <f t="shared" si="5"/>
        <v>35.8</v>
      </c>
      <c r="D257" s="47">
        <f t="shared" si="6"/>
        <v>0.007428156448</v>
      </c>
      <c r="E257" s="48">
        <f t="shared" si="7"/>
        <v>0.08913787737</v>
      </c>
    </row>
    <row r="258">
      <c r="A258" s="40">
        <v>36800.0</v>
      </c>
      <c r="B258" s="41">
        <v>4871.4</v>
      </c>
      <c r="C258" s="42">
        <f t="shared" si="5"/>
        <v>16.1</v>
      </c>
      <c r="D258" s="47">
        <f t="shared" si="6"/>
        <v>0.003315963998</v>
      </c>
      <c r="E258" s="48">
        <f t="shared" si="7"/>
        <v>0.03979156798</v>
      </c>
    </row>
    <row r="259">
      <c r="A259" s="40">
        <v>36831.0</v>
      </c>
      <c r="B259" s="41">
        <v>4882.8</v>
      </c>
      <c r="C259" s="42">
        <f t="shared" si="5"/>
        <v>11.4</v>
      </c>
      <c r="D259" s="47">
        <f t="shared" si="6"/>
        <v>0.002340189679</v>
      </c>
      <c r="E259" s="48">
        <f t="shared" si="7"/>
        <v>0.02808227614</v>
      </c>
    </row>
    <row r="260">
      <c r="A260" s="40">
        <v>36861.0</v>
      </c>
      <c r="B260" s="41">
        <v>4927.7</v>
      </c>
      <c r="C260" s="42">
        <f t="shared" si="5"/>
        <v>44.9</v>
      </c>
      <c r="D260" s="47">
        <f t="shared" si="6"/>
        <v>0.009195543541</v>
      </c>
      <c r="E260" s="48">
        <f t="shared" si="7"/>
        <v>0.1103465225</v>
      </c>
    </row>
    <row r="261">
      <c r="A261" s="40">
        <v>36892.0</v>
      </c>
      <c r="B261" s="41">
        <v>4978.4</v>
      </c>
      <c r="C261" s="42">
        <f t="shared" si="5"/>
        <v>50.7</v>
      </c>
      <c r="D261" s="47">
        <f t="shared" si="6"/>
        <v>0.0102887757</v>
      </c>
      <c r="E261" s="48">
        <f t="shared" si="7"/>
        <v>0.1234653084</v>
      </c>
    </row>
    <row r="262">
      <c r="A262" s="40">
        <v>36923.0</v>
      </c>
      <c r="B262" s="41">
        <v>5017.1</v>
      </c>
      <c r="C262" s="42">
        <f t="shared" si="5"/>
        <v>38.7</v>
      </c>
      <c r="D262" s="47">
        <f t="shared" si="6"/>
        <v>0.007773581874</v>
      </c>
      <c r="E262" s="48">
        <f t="shared" si="7"/>
        <v>0.09328298248</v>
      </c>
    </row>
    <row r="263">
      <c r="A263" s="40">
        <v>36951.0</v>
      </c>
      <c r="B263" s="41">
        <v>5074.9</v>
      </c>
      <c r="C263" s="42">
        <f t="shared" si="5"/>
        <v>57.8</v>
      </c>
      <c r="D263" s="47">
        <f t="shared" si="6"/>
        <v>0.01152059955</v>
      </c>
      <c r="E263" s="48">
        <f t="shared" si="7"/>
        <v>0.1382471946</v>
      </c>
    </row>
    <row r="264">
      <c r="A264" s="40">
        <v>36982.0</v>
      </c>
      <c r="B264" s="41">
        <v>5139.2</v>
      </c>
      <c r="C264" s="42">
        <f t="shared" si="5"/>
        <v>64.3</v>
      </c>
      <c r="D264" s="47">
        <f t="shared" si="6"/>
        <v>0.0126702004</v>
      </c>
      <c r="E264" s="48">
        <f t="shared" si="7"/>
        <v>0.1520424048</v>
      </c>
    </row>
    <row r="265">
      <c r="A265" s="40">
        <v>37012.0</v>
      </c>
      <c r="B265" s="41">
        <v>5137.3</v>
      </c>
      <c r="C265" s="42">
        <f t="shared" si="5"/>
        <v>-1.9</v>
      </c>
      <c r="D265" s="47">
        <f t="shared" si="6"/>
        <v>-0.0003697073474</v>
      </c>
      <c r="E265" s="48">
        <f t="shared" si="7"/>
        <v>-0.004436488169</v>
      </c>
    </row>
    <row r="266">
      <c r="A266" s="40">
        <v>37043.0</v>
      </c>
      <c r="B266" s="41">
        <v>5180.3</v>
      </c>
      <c r="C266" s="42">
        <f t="shared" si="5"/>
        <v>43</v>
      </c>
      <c r="D266" s="47">
        <f t="shared" si="6"/>
        <v>0.008370155529</v>
      </c>
      <c r="E266" s="48">
        <f t="shared" si="7"/>
        <v>0.1004418664</v>
      </c>
    </row>
    <row r="267">
      <c r="A267" s="40">
        <v>37073.0</v>
      </c>
      <c r="B267" s="41">
        <v>5210.2</v>
      </c>
      <c r="C267" s="42">
        <f t="shared" si="5"/>
        <v>29.9</v>
      </c>
      <c r="D267" s="47">
        <f t="shared" si="6"/>
        <v>0.005771866494</v>
      </c>
      <c r="E267" s="48">
        <f t="shared" si="7"/>
        <v>0.06926239793</v>
      </c>
    </row>
    <row r="268">
      <c r="A268" s="40">
        <v>37104.0</v>
      </c>
      <c r="B268" s="41">
        <v>5243.9</v>
      </c>
      <c r="C268" s="42">
        <f t="shared" si="5"/>
        <v>33.7</v>
      </c>
      <c r="D268" s="47">
        <f t="shared" si="6"/>
        <v>0.006468081839</v>
      </c>
      <c r="E268" s="48">
        <f t="shared" si="7"/>
        <v>0.07761698207</v>
      </c>
    </row>
    <row r="269">
      <c r="A269" s="40">
        <v>37135.0</v>
      </c>
      <c r="B269" s="41">
        <v>5355.3</v>
      </c>
      <c r="C269" s="42">
        <f t="shared" si="5"/>
        <v>111.4</v>
      </c>
      <c r="D269" s="47">
        <f t="shared" si="6"/>
        <v>0.02124373081</v>
      </c>
      <c r="E269" s="48">
        <f t="shared" si="7"/>
        <v>0.2549247697</v>
      </c>
    </row>
    <row r="270">
      <c r="A270" s="40">
        <v>37165.0</v>
      </c>
      <c r="B270" s="41">
        <v>5344.0</v>
      </c>
      <c r="C270" s="42">
        <f t="shared" si="5"/>
        <v>-11.3</v>
      </c>
      <c r="D270" s="47">
        <f t="shared" si="6"/>
        <v>-0.002110059194</v>
      </c>
      <c r="E270" s="48">
        <f t="shared" si="7"/>
        <v>-0.02532071032</v>
      </c>
    </row>
    <row r="271">
      <c r="A271" s="40">
        <v>37196.0</v>
      </c>
      <c r="B271" s="41">
        <v>5387.7</v>
      </c>
      <c r="C271" s="42">
        <f t="shared" si="5"/>
        <v>43.7</v>
      </c>
      <c r="D271" s="47">
        <f t="shared" si="6"/>
        <v>0.00817739521</v>
      </c>
      <c r="E271" s="48">
        <f t="shared" si="7"/>
        <v>0.09812874251</v>
      </c>
    </row>
    <row r="272">
      <c r="A272" s="40">
        <v>37226.0</v>
      </c>
      <c r="B272" s="41">
        <v>5440.7</v>
      </c>
      <c r="C272" s="42">
        <f t="shared" si="5"/>
        <v>53</v>
      </c>
      <c r="D272" s="47">
        <f t="shared" si="6"/>
        <v>0.00983722182</v>
      </c>
      <c r="E272" s="48">
        <f t="shared" si="7"/>
        <v>0.1180466618</v>
      </c>
    </row>
    <row r="273">
      <c r="A273" s="40">
        <v>37257.0</v>
      </c>
      <c r="B273" s="41">
        <v>5461.1</v>
      </c>
      <c r="C273" s="42">
        <f t="shared" si="5"/>
        <v>20.4</v>
      </c>
      <c r="D273" s="47">
        <f t="shared" si="6"/>
        <v>0.003749517525</v>
      </c>
      <c r="E273" s="48">
        <f t="shared" si="7"/>
        <v>0.0449942103</v>
      </c>
    </row>
    <row r="274">
      <c r="A274" s="40">
        <v>37288.0</v>
      </c>
      <c r="B274" s="41">
        <v>5490.4</v>
      </c>
      <c r="C274" s="42">
        <f t="shared" si="5"/>
        <v>29.3</v>
      </c>
      <c r="D274" s="47">
        <f t="shared" si="6"/>
        <v>0.005365219461</v>
      </c>
      <c r="E274" s="48">
        <f t="shared" si="7"/>
        <v>0.06438263354</v>
      </c>
    </row>
    <row r="275">
      <c r="A275" s="40">
        <v>37316.0</v>
      </c>
      <c r="B275" s="41">
        <v>5502.2</v>
      </c>
      <c r="C275" s="42">
        <f t="shared" si="5"/>
        <v>11.8</v>
      </c>
      <c r="D275" s="47">
        <f t="shared" si="6"/>
        <v>0.002149205887</v>
      </c>
      <c r="E275" s="48">
        <f t="shared" si="7"/>
        <v>0.02579047064</v>
      </c>
    </row>
    <row r="276">
      <c r="A276" s="40">
        <v>37347.0</v>
      </c>
      <c r="B276" s="41">
        <v>5502.3</v>
      </c>
      <c r="C276" s="42">
        <f t="shared" si="5"/>
        <v>0.1</v>
      </c>
      <c r="D276" s="47">
        <f t="shared" si="6"/>
        <v>0.00001817454836</v>
      </c>
      <c r="E276" s="48">
        <f t="shared" si="7"/>
        <v>0.0002180945804</v>
      </c>
    </row>
    <row r="277">
      <c r="A277" s="40">
        <v>37377.0</v>
      </c>
      <c r="B277" s="41">
        <v>5528.5</v>
      </c>
      <c r="C277" s="42">
        <f t="shared" si="5"/>
        <v>26.2</v>
      </c>
      <c r="D277" s="47">
        <f t="shared" si="6"/>
        <v>0.00476164513</v>
      </c>
      <c r="E277" s="48">
        <f t="shared" si="7"/>
        <v>0.05713974156</v>
      </c>
    </row>
    <row r="278">
      <c r="A278" s="40">
        <v>37408.0</v>
      </c>
      <c r="B278" s="41">
        <v>5553.5</v>
      </c>
      <c r="C278" s="42">
        <f t="shared" si="5"/>
        <v>25</v>
      </c>
      <c r="D278" s="47">
        <f t="shared" si="6"/>
        <v>0.004522022248</v>
      </c>
      <c r="E278" s="48">
        <f t="shared" si="7"/>
        <v>0.05426426698</v>
      </c>
    </row>
    <row r="279">
      <c r="A279" s="40">
        <v>37438.0</v>
      </c>
      <c r="B279" s="41">
        <v>5596.2</v>
      </c>
      <c r="C279" s="42">
        <f t="shared" si="5"/>
        <v>42.7</v>
      </c>
      <c r="D279" s="47">
        <f t="shared" si="6"/>
        <v>0.007688844873</v>
      </c>
      <c r="E279" s="48">
        <f t="shared" si="7"/>
        <v>0.09226613847</v>
      </c>
    </row>
    <row r="280">
      <c r="A280" s="40">
        <v>37469.0</v>
      </c>
      <c r="B280" s="41">
        <v>5638.4</v>
      </c>
      <c r="C280" s="42">
        <f t="shared" si="5"/>
        <v>42.2</v>
      </c>
      <c r="D280" s="47">
        <f t="shared" si="6"/>
        <v>0.007540831278</v>
      </c>
      <c r="E280" s="48">
        <f t="shared" si="7"/>
        <v>0.09048997534</v>
      </c>
    </row>
    <row r="281">
      <c r="A281" s="40">
        <v>37500.0</v>
      </c>
      <c r="B281" s="41">
        <v>5662.5</v>
      </c>
      <c r="C281" s="42">
        <f t="shared" si="5"/>
        <v>24.1</v>
      </c>
      <c r="D281" s="47">
        <f t="shared" si="6"/>
        <v>0.004274262202</v>
      </c>
      <c r="E281" s="48">
        <f t="shared" si="7"/>
        <v>0.05129114642</v>
      </c>
    </row>
    <row r="282">
      <c r="A282" s="40">
        <v>37530.0</v>
      </c>
      <c r="B282" s="41">
        <v>5707.2</v>
      </c>
      <c r="C282" s="42">
        <f t="shared" si="5"/>
        <v>44.7</v>
      </c>
      <c r="D282" s="47">
        <f t="shared" si="6"/>
        <v>0.007894039735</v>
      </c>
      <c r="E282" s="48">
        <f t="shared" si="7"/>
        <v>0.09472847682</v>
      </c>
    </row>
    <row r="283">
      <c r="A283" s="40">
        <v>37561.0</v>
      </c>
      <c r="B283" s="41">
        <v>5758.2</v>
      </c>
      <c r="C283" s="42">
        <f t="shared" si="5"/>
        <v>51</v>
      </c>
      <c r="D283" s="47">
        <f t="shared" si="6"/>
        <v>0.00893608074</v>
      </c>
      <c r="E283" s="48">
        <f t="shared" si="7"/>
        <v>0.1072329689</v>
      </c>
    </row>
    <row r="284">
      <c r="A284" s="40">
        <v>37591.0</v>
      </c>
      <c r="B284" s="41">
        <v>5779.5</v>
      </c>
      <c r="C284" s="42">
        <f t="shared" si="5"/>
        <v>21.3</v>
      </c>
      <c r="D284" s="47">
        <f t="shared" si="6"/>
        <v>0.003699072627</v>
      </c>
      <c r="E284" s="48">
        <f t="shared" si="7"/>
        <v>0.04438887152</v>
      </c>
    </row>
    <row r="285">
      <c r="A285" s="40">
        <v>37622.0</v>
      </c>
      <c r="B285" s="41">
        <v>5812.3</v>
      </c>
      <c r="C285" s="42">
        <f t="shared" si="5"/>
        <v>32.8</v>
      </c>
      <c r="D285" s="47">
        <f t="shared" si="6"/>
        <v>0.005675231421</v>
      </c>
      <c r="E285" s="48">
        <f t="shared" si="7"/>
        <v>0.06810277706</v>
      </c>
    </row>
    <row r="286">
      <c r="A286" s="40">
        <v>37653.0</v>
      </c>
      <c r="B286" s="41">
        <v>5848.4</v>
      </c>
      <c r="C286" s="42">
        <f t="shared" si="5"/>
        <v>36.1</v>
      </c>
      <c r="D286" s="47">
        <f t="shared" si="6"/>
        <v>0.006210966399</v>
      </c>
      <c r="E286" s="48">
        <f t="shared" si="7"/>
        <v>0.07453159679</v>
      </c>
    </row>
    <row r="287">
      <c r="A287" s="40">
        <v>37681.0</v>
      </c>
      <c r="B287" s="41">
        <v>5868.6</v>
      </c>
      <c r="C287" s="42">
        <f t="shared" si="5"/>
        <v>20.2</v>
      </c>
      <c r="D287" s="47">
        <f t="shared" si="6"/>
        <v>0.003453936119</v>
      </c>
      <c r="E287" s="48">
        <f t="shared" si="7"/>
        <v>0.04144723343</v>
      </c>
    </row>
    <row r="288">
      <c r="A288" s="40">
        <v>37712.0</v>
      </c>
      <c r="B288" s="41">
        <v>5905.7</v>
      </c>
      <c r="C288" s="42">
        <f t="shared" si="5"/>
        <v>37.1</v>
      </c>
      <c r="D288" s="47">
        <f t="shared" si="6"/>
        <v>0.006321780322</v>
      </c>
      <c r="E288" s="48">
        <f t="shared" si="7"/>
        <v>0.07586136387</v>
      </c>
    </row>
    <row r="289">
      <c r="A289" s="40">
        <v>37742.0</v>
      </c>
      <c r="B289" s="41">
        <v>5965.5</v>
      </c>
      <c r="C289" s="42">
        <f t="shared" si="5"/>
        <v>59.8</v>
      </c>
      <c r="D289" s="47">
        <f t="shared" si="6"/>
        <v>0.01012581066</v>
      </c>
      <c r="E289" s="48">
        <f t="shared" si="7"/>
        <v>0.1215097279</v>
      </c>
    </row>
    <row r="290">
      <c r="A290" s="40">
        <v>37773.0</v>
      </c>
      <c r="B290" s="41">
        <v>6002.4</v>
      </c>
      <c r="C290" s="42">
        <f t="shared" si="5"/>
        <v>36.9</v>
      </c>
      <c r="D290" s="47">
        <f t="shared" si="6"/>
        <v>0.00618556701</v>
      </c>
      <c r="E290" s="48">
        <f t="shared" si="7"/>
        <v>0.07422680412</v>
      </c>
    </row>
    <row r="291">
      <c r="A291" s="40">
        <v>37803.0</v>
      </c>
      <c r="B291" s="41">
        <v>6049.4</v>
      </c>
      <c r="C291" s="42">
        <f t="shared" si="5"/>
        <v>47</v>
      </c>
      <c r="D291" s="47">
        <f t="shared" si="6"/>
        <v>0.007830201253</v>
      </c>
      <c r="E291" s="48">
        <f t="shared" si="7"/>
        <v>0.09396241503</v>
      </c>
    </row>
    <row r="292">
      <c r="A292" s="40">
        <v>37834.0</v>
      </c>
      <c r="B292" s="41">
        <v>6107.3</v>
      </c>
      <c r="C292" s="42">
        <f t="shared" si="5"/>
        <v>57.9</v>
      </c>
      <c r="D292" s="47">
        <f t="shared" si="6"/>
        <v>0.009571197144</v>
      </c>
      <c r="E292" s="48">
        <f t="shared" si="7"/>
        <v>0.1148543657</v>
      </c>
    </row>
    <row r="293">
      <c r="A293" s="40">
        <v>37865.0</v>
      </c>
      <c r="B293" s="41">
        <v>6079.9</v>
      </c>
      <c r="C293" s="42">
        <f t="shared" si="5"/>
        <v>-27.4</v>
      </c>
      <c r="D293" s="47">
        <f t="shared" si="6"/>
        <v>-0.004486434267</v>
      </c>
      <c r="E293" s="48">
        <f t="shared" si="7"/>
        <v>-0.05383721121</v>
      </c>
    </row>
    <row r="294">
      <c r="A294" s="40">
        <v>37895.0</v>
      </c>
      <c r="B294" s="41">
        <v>6070.2</v>
      </c>
      <c r="C294" s="42">
        <f t="shared" si="5"/>
        <v>-9.7</v>
      </c>
      <c r="D294" s="47">
        <f t="shared" si="6"/>
        <v>-0.001595420977</v>
      </c>
      <c r="E294" s="48">
        <f t="shared" si="7"/>
        <v>-0.01914505173</v>
      </c>
    </row>
    <row r="295">
      <c r="A295" s="40">
        <v>37926.0</v>
      </c>
      <c r="B295" s="41">
        <v>6075.7</v>
      </c>
      <c r="C295" s="42">
        <f t="shared" si="5"/>
        <v>5.5</v>
      </c>
      <c r="D295" s="47">
        <f t="shared" si="6"/>
        <v>0.000906065698</v>
      </c>
      <c r="E295" s="48">
        <f t="shared" si="7"/>
        <v>0.01087278838</v>
      </c>
    </row>
    <row r="296">
      <c r="A296" s="40">
        <v>37956.0</v>
      </c>
      <c r="B296" s="41">
        <v>6074.0</v>
      </c>
      <c r="C296" s="42">
        <f t="shared" si="5"/>
        <v>-1.7</v>
      </c>
      <c r="D296" s="47">
        <f t="shared" si="6"/>
        <v>-0.0002798031503</v>
      </c>
      <c r="E296" s="48">
        <f t="shared" si="7"/>
        <v>-0.003357637803</v>
      </c>
    </row>
    <row r="297">
      <c r="A297" s="40">
        <v>37987.0</v>
      </c>
      <c r="B297" s="41">
        <v>6082.2</v>
      </c>
      <c r="C297" s="42">
        <f t="shared" si="5"/>
        <v>8.2</v>
      </c>
      <c r="D297" s="47">
        <f t="shared" si="6"/>
        <v>0.001350016464</v>
      </c>
      <c r="E297" s="48">
        <f t="shared" si="7"/>
        <v>0.01620019756</v>
      </c>
    </row>
    <row r="298">
      <c r="A298" s="40">
        <v>38018.0</v>
      </c>
      <c r="B298" s="41">
        <v>6121.9</v>
      </c>
      <c r="C298" s="42">
        <f t="shared" si="5"/>
        <v>39.7</v>
      </c>
      <c r="D298" s="47">
        <f t="shared" si="6"/>
        <v>0.006527243432</v>
      </c>
      <c r="E298" s="48">
        <f t="shared" si="7"/>
        <v>0.07832692118</v>
      </c>
    </row>
    <row r="299">
      <c r="A299" s="40">
        <v>38047.0</v>
      </c>
      <c r="B299" s="41">
        <v>6158.0</v>
      </c>
      <c r="C299" s="42">
        <f t="shared" si="5"/>
        <v>36.1</v>
      </c>
      <c r="D299" s="47">
        <f t="shared" si="6"/>
        <v>0.005896862085</v>
      </c>
      <c r="E299" s="48">
        <f t="shared" si="7"/>
        <v>0.07076234502</v>
      </c>
    </row>
    <row r="300">
      <c r="A300" s="40">
        <v>38078.0</v>
      </c>
      <c r="B300" s="41">
        <v>6199.1</v>
      </c>
      <c r="C300" s="42">
        <f t="shared" si="5"/>
        <v>41.1</v>
      </c>
      <c r="D300" s="47">
        <f t="shared" si="6"/>
        <v>0.006674244885</v>
      </c>
      <c r="E300" s="48">
        <f t="shared" si="7"/>
        <v>0.08009093862</v>
      </c>
    </row>
    <row r="301">
      <c r="A301" s="40">
        <v>38108.0</v>
      </c>
      <c r="B301" s="41">
        <v>6275.9</v>
      </c>
      <c r="C301" s="42">
        <f t="shared" si="5"/>
        <v>76.8</v>
      </c>
      <c r="D301" s="47">
        <f t="shared" si="6"/>
        <v>0.01238889516</v>
      </c>
      <c r="E301" s="48">
        <f t="shared" si="7"/>
        <v>0.1486667419</v>
      </c>
    </row>
    <row r="302">
      <c r="A302" s="40">
        <v>38139.0</v>
      </c>
      <c r="B302" s="41">
        <v>6278.1</v>
      </c>
      <c r="C302" s="42">
        <f t="shared" si="5"/>
        <v>2.2</v>
      </c>
      <c r="D302" s="47">
        <f t="shared" si="6"/>
        <v>0.0003505473319</v>
      </c>
      <c r="E302" s="48">
        <f t="shared" si="7"/>
        <v>0.004206567982</v>
      </c>
    </row>
    <row r="303">
      <c r="A303" s="40">
        <v>38169.0</v>
      </c>
      <c r="B303" s="41">
        <v>6291.3</v>
      </c>
      <c r="C303" s="42">
        <f t="shared" si="5"/>
        <v>13.2</v>
      </c>
      <c r="D303" s="47">
        <f t="shared" si="6"/>
        <v>0.002102546949</v>
      </c>
      <c r="E303" s="48">
        <f t="shared" si="7"/>
        <v>0.02523056339</v>
      </c>
    </row>
    <row r="304">
      <c r="A304" s="40">
        <v>38200.0</v>
      </c>
      <c r="B304" s="41">
        <v>6317.9</v>
      </c>
      <c r="C304" s="42">
        <f t="shared" si="5"/>
        <v>26.6</v>
      </c>
      <c r="D304" s="47">
        <f t="shared" si="6"/>
        <v>0.004228060973</v>
      </c>
      <c r="E304" s="48">
        <f t="shared" si="7"/>
        <v>0.05073673168</v>
      </c>
    </row>
    <row r="305">
      <c r="A305" s="40">
        <v>38231.0</v>
      </c>
      <c r="B305" s="41">
        <v>6352.3</v>
      </c>
      <c r="C305" s="42">
        <f t="shared" si="5"/>
        <v>34.4</v>
      </c>
      <c r="D305" s="47">
        <f t="shared" si="6"/>
        <v>0.00544484718</v>
      </c>
      <c r="E305" s="48">
        <f t="shared" si="7"/>
        <v>0.06533816616</v>
      </c>
    </row>
    <row r="306">
      <c r="A306" s="40">
        <v>38261.0</v>
      </c>
      <c r="B306" s="41">
        <v>6379.9</v>
      </c>
      <c r="C306" s="42">
        <f t="shared" si="5"/>
        <v>27.6</v>
      </c>
      <c r="D306" s="47">
        <f t="shared" si="6"/>
        <v>0.004344882956</v>
      </c>
      <c r="E306" s="48">
        <f t="shared" si="7"/>
        <v>0.05213859547</v>
      </c>
    </row>
    <row r="307">
      <c r="A307" s="40">
        <v>38292.0</v>
      </c>
      <c r="B307" s="41">
        <v>6406.5</v>
      </c>
      <c r="C307" s="42">
        <f t="shared" si="5"/>
        <v>26.6</v>
      </c>
      <c r="D307" s="47">
        <f t="shared" si="6"/>
        <v>0.004169344347</v>
      </c>
      <c r="E307" s="48">
        <f t="shared" si="7"/>
        <v>0.05003213217</v>
      </c>
    </row>
    <row r="308">
      <c r="A308" s="40">
        <v>38322.0</v>
      </c>
      <c r="B308" s="41">
        <v>6424.7</v>
      </c>
      <c r="C308" s="42">
        <f t="shared" si="5"/>
        <v>18.2</v>
      </c>
      <c r="D308" s="47">
        <f t="shared" si="6"/>
        <v>0.002840864747</v>
      </c>
      <c r="E308" s="48">
        <f t="shared" si="7"/>
        <v>0.03409037696</v>
      </c>
    </row>
    <row r="309">
      <c r="A309" s="40">
        <v>38353.0</v>
      </c>
      <c r="B309" s="41">
        <v>6431.0</v>
      </c>
      <c r="C309" s="42">
        <f t="shared" si="5"/>
        <v>6.3</v>
      </c>
      <c r="D309" s="47">
        <f t="shared" si="6"/>
        <v>0.0009805905334</v>
      </c>
      <c r="E309" s="48">
        <f t="shared" si="7"/>
        <v>0.0117670864</v>
      </c>
    </row>
    <row r="310">
      <c r="A310" s="40">
        <v>38384.0</v>
      </c>
      <c r="B310" s="41">
        <v>6439.1</v>
      </c>
      <c r="C310" s="42">
        <f t="shared" si="5"/>
        <v>8.1</v>
      </c>
      <c r="D310" s="47">
        <f t="shared" si="6"/>
        <v>0.00125952418</v>
      </c>
      <c r="E310" s="48">
        <f t="shared" si="7"/>
        <v>0.01511429016</v>
      </c>
    </row>
    <row r="311">
      <c r="A311" s="40">
        <v>38412.0</v>
      </c>
      <c r="B311" s="41">
        <v>6448.4</v>
      </c>
      <c r="C311" s="42">
        <f t="shared" si="5"/>
        <v>9.3</v>
      </c>
      <c r="D311" s="47">
        <f t="shared" si="6"/>
        <v>0.001444301222</v>
      </c>
      <c r="E311" s="48">
        <f t="shared" si="7"/>
        <v>0.01733161467</v>
      </c>
    </row>
    <row r="312">
      <c r="A312" s="40">
        <v>38443.0</v>
      </c>
      <c r="B312" s="41">
        <v>6462.0</v>
      </c>
      <c r="C312" s="42">
        <f t="shared" si="5"/>
        <v>13.6</v>
      </c>
      <c r="D312" s="47">
        <f t="shared" si="6"/>
        <v>0.002109050307</v>
      </c>
      <c r="E312" s="48">
        <f t="shared" si="7"/>
        <v>0.02530860368</v>
      </c>
    </row>
    <row r="313">
      <c r="A313" s="40">
        <v>38473.0</v>
      </c>
      <c r="B313" s="41">
        <v>6479.2</v>
      </c>
      <c r="C313" s="42">
        <f t="shared" si="5"/>
        <v>17.2</v>
      </c>
      <c r="D313" s="47">
        <f t="shared" si="6"/>
        <v>0.002661714639</v>
      </c>
      <c r="E313" s="48">
        <f t="shared" si="7"/>
        <v>0.03194057567</v>
      </c>
    </row>
    <row r="314">
      <c r="A314" s="40">
        <v>38504.0</v>
      </c>
      <c r="B314" s="41">
        <v>6511.8</v>
      </c>
      <c r="C314" s="42">
        <f t="shared" si="5"/>
        <v>32.6</v>
      </c>
      <c r="D314" s="47">
        <f t="shared" si="6"/>
        <v>0.005031485369</v>
      </c>
      <c r="E314" s="48">
        <f t="shared" si="7"/>
        <v>0.06037782442</v>
      </c>
    </row>
    <row r="315">
      <c r="A315" s="40">
        <v>38534.0</v>
      </c>
      <c r="B315" s="41">
        <v>6543.7</v>
      </c>
      <c r="C315" s="42">
        <f t="shared" si="5"/>
        <v>31.9</v>
      </c>
      <c r="D315" s="47">
        <f t="shared" si="6"/>
        <v>0.004898799103</v>
      </c>
      <c r="E315" s="48">
        <f t="shared" si="7"/>
        <v>0.05878558924</v>
      </c>
    </row>
    <row r="316">
      <c r="A316" s="40">
        <v>38565.0</v>
      </c>
      <c r="B316" s="41">
        <v>6576.5</v>
      </c>
      <c r="C316" s="42">
        <f t="shared" si="5"/>
        <v>32.8</v>
      </c>
      <c r="D316" s="47">
        <f t="shared" si="6"/>
        <v>0.005012454727</v>
      </c>
      <c r="E316" s="48">
        <f t="shared" si="7"/>
        <v>0.06014945673</v>
      </c>
    </row>
    <row r="317">
      <c r="A317" s="40">
        <v>38596.0</v>
      </c>
      <c r="B317" s="41">
        <v>6610.3</v>
      </c>
      <c r="C317" s="42">
        <f t="shared" si="5"/>
        <v>33.8</v>
      </c>
      <c r="D317" s="47">
        <f t="shared" si="6"/>
        <v>0.005139511898</v>
      </c>
      <c r="E317" s="48">
        <f t="shared" si="7"/>
        <v>0.06167414278</v>
      </c>
    </row>
    <row r="318">
      <c r="A318" s="40">
        <v>38626.0</v>
      </c>
      <c r="B318" s="41">
        <v>6644.1</v>
      </c>
      <c r="C318" s="42">
        <f t="shared" si="5"/>
        <v>33.8</v>
      </c>
      <c r="D318" s="47">
        <f t="shared" si="6"/>
        <v>0.00511323238</v>
      </c>
      <c r="E318" s="48">
        <f t="shared" si="7"/>
        <v>0.06135878856</v>
      </c>
    </row>
    <row r="319">
      <c r="A319" s="40">
        <v>38657.0</v>
      </c>
      <c r="B319" s="41">
        <v>6660.8</v>
      </c>
      <c r="C319" s="42">
        <f t="shared" si="5"/>
        <v>16.7</v>
      </c>
      <c r="D319" s="47">
        <f t="shared" si="6"/>
        <v>0.002513508225</v>
      </c>
      <c r="E319" s="48">
        <f t="shared" si="7"/>
        <v>0.0301620987</v>
      </c>
    </row>
    <row r="320">
      <c r="A320" s="40">
        <v>38687.0</v>
      </c>
      <c r="B320" s="41">
        <v>6688.0</v>
      </c>
      <c r="C320" s="42">
        <f t="shared" si="5"/>
        <v>27.2</v>
      </c>
      <c r="D320" s="47">
        <f t="shared" si="6"/>
        <v>0.004083593562</v>
      </c>
      <c r="E320" s="48">
        <f t="shared" si="7"/>
        <v>0.04900312275</v>
      </c>
    </row>
    <row r="321">
      <c r="A321" s="40">
        <v>38718.0</v>
      </c>
      <c r="B321" s="41">
        <v>6730.3</v>
      </c>
      <c r="C321" s="42">
        <f t="shared" si="5"/>
        <v>42.3</v>
      </c>
      <c r="D321" s="47">
        <f t="shared" si="6"/>
        <v>0.006324760766</v>
      </c>
      <c r="E321" s="48">
        <f t="shared" si="7"/>
        <v>0.07589712919</v>
      </c>
    </row>
    <row r="322">
      <c r="A322" s="40">
        <v>38749.0</v>
      </c>
      <c r="B322" s="41">
        <v>6754.9</v>
      </c>
      <c r="C322" s="42">
        <f t="shared" si="5"/>
        <v>24.6</v>
      </c>
      <c r="D322" s="47">
        <f t="shared" si="6"/>
        <v>0.003655111956</v>
      </c>
      <c r="E322" s="48">
        <f t="shared" si="7"/>
        <v>0.04386134348</v>
      </c>
    </row>
    <row r="323">
      <c r="A323" s="40">
        <v>38777.0</v>
      </c>
      <c r="B323" s="41">
        <v>6769.5</v>
      </c>
      <c r="C323" s="42">
        <f t="shared" si="5"/>
        <v>14.6</v>
      </c>
      <c r="D323" s="47">
        <f t="shared" si="6"/>
        <v>0.002161393951</v>
      </c>
      <c r="E323" s="48">
        <f t="shared" si="7"/>
        <v>0.02593672741</v>
      </c>
    </row>
    <row r="324">
      <c r="A324" s="40">
        <v>38808.0</v>
      </c>
      <c r="B324" s="41">
        <v>6807.0</v>
      </c>
      <c r="C324" s="42">
        <f t="shared" si="5"/>
        <v>37.5</v>
      </c>
      <c r="D324" s="47">
        <f t="shared" si="6"/>
        <v>0.005539552404</v>
      </c>
      <c r="E324" s="48">
        <f t="shared" si="7"/>
        <v>0.06647462885</v>
      </c>
    </row>
    <row r="325">
      <c r="A325" s="40">
        <v>38838.0</v>
      </c>
      <c r="B325" s="41">
        <v>6813.9</v>
      </c>
      <c r="C325" s="42">
        <f t="shared" si="5"/>
        <v>6.9</v>
      </c>
      <c r="D325" s="47">
        <f t="shared" si="6"/>
        <v>0.001013662406</v>
      </c>
      <c r="E325" s="48">
        <f t="shared" si="7"/>
        <v>0.01216394888</v>
      </c>
    </row>
    <row r="326">
      <c r="A326" s="40">
        <v>38869.0</v>
      </c>
      <c r="B326" s="41">
        <v>6852.1</v>
      </c>
      <c r="C326" s="42">
        <f t="shared" si="5"/>
        <v>38.2</v>
      </c>
      <c r="D326" s="47">
        <f t="shared" si="6"/>
        <v>0.005606187352</v>
      </c>
      <c r="E326" s="48">
        <f t="shared" si="7"/>
        <v>0.06727424823</v>
      </c>
    </row>
    <row r="327">
      <c r="A327" s="40">
        <v>38899.0</v>
      </c>
      <c r="B327" s="41">
        <v>6893.9</v>
      </c>
      <c r="C327" s="42">
        <f t="shared" si="5"/>
        <v>41.8</v>
      </c>
      <c r="D327" s="47">
        <f t="shared" si="6"/>
        <v>0.00610031961</v>
      </c>
      <c r="E327" s="48">
        <f t="shared" si="7"/>
        <v>0.07320383532</v>
      </c>
    </row>
    <row r="328">
      <c r="A328" s="40">
        <v>38930.0</v>
      </c>
      <c r="B328" s="41">
        <v>6925.3</v>
      </c>
      <c r="C328" s="42">
        <f t="shared" si="5"/>
        <v>31.4</v>
      </c>
      <c r="D328" s="47">
        <f t="shared" si="6"/>
        <v>0.004554751302</v>
      </c>
      <c r="E328" s="48">
        <f t="shared" si="7"/>
        <v>0.05465701562</v>
      </c>
    </row>
    <row r="329">
      <c r="A329" s="40">
        <v>38961.0</v>
      </c>
      <c r="B329" s="41">
        <v>6952.6</v>
      </c>
      <c r="C329" s="42">
        <f t="shared" si="5"/>
        <v>27.3</v>
      </c>
      <c r="D329" s="47">
        <f t="shared" si="6"/>
        <v>0.003942067492</v>
      </c>
      <c r="E329" s="48">
        <f t="shared" si="7"/>
        <v>0.0473048099</v>
      </c>
    </row>
    <row r="330">
      <c r="A330" s="40">
        <v>38991.0</v>
      </c>
      <c r="B330" s="41">
        <v>7002.0</v>
      </c>
      <c r="C330" s="42">
        <f t="shared" si="5"/>
        <v>49.4</v>
      </c>
      <c r="D330" s="47">
        <f t="shared" si="6"/>
        <v>0.007105255588</v>
      </c>
      <c r="E330" s="48">
        <f t="shared" si="7"/>
        <v>0.08526306705</v>
      </c>
    </row>
    <row r="331">
      <c r="A331" s="40">
        <v>39022.0</v>
      </c>
      <c r="B331" s="41">
        <v>7037.5</v>
      </c>
      <c r="C331" s="42">
        <f t="shared" si="5"/>
        <v>35.5</v>
      </c>
      <c r="D331" s="47">
        <f t="shared" si="6"/>
        <v>0.005069980006</v>
      </c>
      <c r="E331" s="48">
        <f t="shared" si="7"/>
        <v>0.06083976007</v>
      </c>
    </row>
    <row r="332">
      <c r="A332" s="40">
        <v>39052.0</v>
      </c>
      <c r="B332" s="41">
        <v>7080.4</v>
      </c>
      <c r="C332" s="42">
        <f t="shared" si="5"/>
        <v>42.9</v>
      </c>
      <c r="D332" s="47">
        <f t="shared" si="6"/>
        <v>0.006095914742</v>
      </c>
      <c r="E332" s="48">
        <f t="shared" si="7"/>
        <v>0.07315097691</v>
      </c>
    </row>
    <row r="333">
      <c r="A333" s="40">
        <v>39083.0</v>
      </c>
      <c r="B333" s="41">
        <v>7118.5</v>
      </c>
      <c r="C333" s="42">
        <f t="shared" si="5"/>
        <v>38.1</v>
      </c>
      <c r="D333" s="47">
        <f t="shared" si="6"/>
        <v>0.005381051918</v>
      </c>
      <c r="E333" s="48">
        <f t="shared" si="7"/>
        <v>0.06457262302</v>
      </c>
    </row>
    <row r="334">
      <c r="A334" s="40">
        <v>39114.0</v>
      </c>
      <c r="B334" s="41">
        <v>7134.6</v>
      </c>
      <c r="C334" s="42">
        <f t="shared" si="5"/>
        <v>16.1</v>
      </c>
      <c r="D334" s="47">
        <f t="shared" si="6"/>
        <v>0.002261712439</v>
      </c>
      <c r="E334" s="48">
        <f t="shared" si="7"/>
        <v>0.02714054927</v>
      </c>
    </row>
    <row r="335">
      <c r="A335" s="40">
        <v>39142.0</v>
      </c>
      <c r="B335" s="41">
        <v>7168.5</v>
      </c>
      <c r="C335" s="42">
        <f t="shared" si="5"/>
        <v>33.9</v>
      </c>
      <c r="D335" s="47">
        <f t="shared" si="6"/>
        <v>0.004751492726</v>
      </c>
      <c r="E335" s="48">
        <f t="shared" si="7"/>
        <v>0.05701791271</v>
      </c>
    </row>
    <row r="336">
      <c r="A336" s="40">
        <v>39173.0</v>
      </c>
      <c r="B336" s="41">
        <v>7241.0</v>
      </c>
      <c r="C336" s="42">
        <f t="shared" si="5"/>
        <v>72.5</v>
      </c>
      <c r="D336" s="47">
        <f t="shared" si="6"/>
        <v>0.01011369185</v>
      </c>
      <c r="E336" s="48">
        <f t="shared" si="7"/>
        <v>0.1213643022</v>
      </c>
    </row>
    <row r="337">
      <c r="A337" s="40">
        <v>39203.0</v>
      </c>
      <c r="B337" s="41">
        <v>7254.9</v>
      </c>
      <c r="C337" s="42">
        <f t="shared" si="5"/>
        <v>13.9</v>
      </c>
      <c r="D337" s="47">
        <f t="shared" si="6"/>
        <v>0.001919624361</v>
      </c>
      <c r="E337" s="48">
        <f t="shared" si="7"/>
        <v>0.02303549234</v>
      </c>
    </row>
    <row r="338">
      <c r="A338" s="40">
        <v>39234.0</v>
      </c>
      <c r="B338" s="41">
        <v>7288.1</v>
      </c>
      <c r="C338" s="42">
        <f t="shared" si="5"/>
        <v>33.2</v>
      </c>
      <c r="D338" s="47">
        <f t="shared" si="6"/>
        <v>0.004576217453</v>
      </c>
      <c r="E338" s="48">
        <f t="shared" si="7"/>
        <v>0.05491460944</v>
      </c>
    </row>
    <row r="339">
      <c r="A339" s="40">
        <v>39264.0</v>
      </c>
      <c r="B339" s="41">
        <v>7319.0</v>
      </c>
      <c r="C339" s="42">
        <f t="shared" si="5"/>
        <v>30.9</v>
      </c>
      <c r="D339" s="47">
        <f t="shared" si="6"/>
        <v>0.004239788148</v>
      </c>
      <c r="E339" s="48">
        <f t="shared" si="7"/>
        <v>0.05087745777</v>
      </c>
    </row>
    <row r="340">
      <c r="A340" s="40">
        <v>39295.0</v>
      </c>
      <c r="B340" s="41">
        <v>7395.1</v>
      </c>
      <c r="C340" s="42">
        <f t="shared" si="5"/>
        <v>76.1</v>
      </c>
      <c r="D340" s="47">
        <f t="shared" si="6"/>
        <v>0.0103975953</v>
      </c>
      <c r="E340" s="48">
        <f t="shared" si="7"/>
        <v>0.1247711436</v>
      </c>
    </row>
    <row r="341">
      <c r="A341" s="40">
        <v>39326.0</v>
      </c>
      <c r="B341" s="41">
        <v>7413.3</v>
      </c>
      <c r="C341" s="42">
        <f t="shared" si="5"/>
        <v>18.2</v>
      </c>
      <c r="D341" s="47">
        <f t="shared" si="6"/>
        <v>0.0024610891</v>
      </c>
      <c r="E341" s="48">
        <f t="shared" si="7"/>
        <v>0.02953306919</v>
      </c>
    </row>
    <row r="342">
      <c r="A342" s="40">
        <v>39356.0</v>
      </c>
      <c r="B342" s="41">
        <v>7428.4</v>
      </c>
      <c r="C342" s="42">
        <f t="shared" si="5"/>
        <v>15.1</v>
      </c>
      <c r="D342" s="47">
        <f t="shared" si="6"/>
        <v>0.002036879662</v>
      </c>
      <c r="E342" s="48">
        <f t="shared" si="7"/>
        <v>0.02444255595</v>
      </c>
    </row>
    <row r="343">
      <c r="A343" s="40">
        <v>39387.0</v>
      </c>
      <c r="B343" s="41">
        <v>7453.8</v>
      </c>
      <c r="C343" s="42">
        <f t="shared" si="5"/>
        <v>25.4</v>
      </c>
      <c r="D343" s="47">
        <f t="shared" si="6"/>
        <v>0.003419309676</v>
      </c>
      <c r="E343" s="48">
        <f t="shared" si="7"/>
        <v>0.04103171612</v>
      </c>
    </row>
    <row r="344">
      <c r="A344" s="40">
        <v>39417.0</v>
      </c>
      <c r="B344" s="41">
        <v>7484.2</v>
      </c>
      <c r="C344" s="42">
        <f t="shared" si="5"/>
        <v>30.4</v>
      </c>
      <c r="D344" s="47">
        <f t="shared" si="6"/>
        <v>0.004078456626</v>
      </c>
      <c r="E344" s="48">
        <f t="shared" si="7"/>
        <v>0.04894147951</v>
      </c>
    </row>
    <row r="345">
      <c r="A345" s="40">
        <v>39448.0</v>
      </c>
      <c r="B345" s="41">
        <v>7517.8</v>
      </c>
      <c r="C345" s="42">
        <f t="shared" si="5"/>
        <v>33.6</v>
      </c>
      <c r="D345" s="47">
        <f t="shared" si="6"/>
        <v>0.004489457791</v>
      </c>
      <c r="E345" s="48">
        <f t="shared" si="7"/>
        <v>0.05387349349</v>
      </c>
    </row>
    <row r="346">
      <c r="A346" s="40">
        <v>39479.0</v>
      </c>
      <c r="B346" s="41">
        <v>7604.2</v>
      </c>
      <c r="C346" s="42">
        <f t="shared" si="5"/>
        <v>86.4</v>
      </c>
      <c r="D346" s="47">
        <f t="shared" si="6"/>
        <v>0.01149272394</v>
      </c>
      <c r="E346" s="48">
        <f t="shared" si="7"/>
        <v>0.1379126872</v>
      </c>
    </row>
    <row r="347">
      <c r="A347" s="40">
        <v>39508.0</v>
      </c>
      <c r="B347" s="41">
        <v>7670.3</v>
      </c>
      <c r="C347" s="42">
        <f t="shared" si="5"/>
        <v>66.1</v>
      </c>
      <c r="D347" s="47">
        <f t="shared" si="6"/>
        <v>0.008692564635</v>
      </c>
      <c r="E347" s="48">
        <f t="shared" si="7"/>
        <v>0.1043107756</v>
      </c>
    </row>
    <row r="348">
      <c r="A348" s="40">
        <v>39539.0</v>
      </c>
      <c r="B348" s="41">
        <v>7712.8</v>
      </c>
      <c r="C348" s="42">
        <f t="shared" si="5"/>
        <v>42.5</v>
      </c>
      <c r="D348" s="47">
        <f t="shared" si="6"/>
        <v>0.005540852379</v>
      </c>
      <c r="E348" s="48">
        <f t="shared" si="7"/>
        <v>0.06649022854</v>
      </c>
    </row>
    <row r="349">
      <c r="A349" s="40">
        <v>39569.0</v>
      </c>
      <c r="B349" s="41">
        <v>7725.5</v>
      </c>
      <c r="C349" s="42">
        <f t="shared" si="5"/>
        <v>12.7</v>
      </c>
      <c r="D349" s="47">
        <f t="shared" si="6"/>
        <v>0.001646613422</v>
      </c>
      <c r="E349" s="48">
        <f t="shared" si="7"/>
        <v>0.01975936106</v>
      </c>
    </row>
    <row r="350">
      <c r="A350" s="40">
        <v>39600.0</v>
      </c>
      <c r="B350" s="41">
        <v>7744.2</v>
      </c>
      <c r="C350" s="42">
        <f t="shared" si="5"/>
        <v>18.7</v>
      </c>
      <c r="D350" s="47">
        <f t="shared" si="6"/>
        <v>0.002420555304</v>
      </c>
      <c r="E350" s="48">
        <f t="shared" si="7"/>
        <v>0.02904666365</v>
      </c>
    </row>
    <row r="351">
      <c r="A351" s="40">
        <v>39630.0</v>
      </c>
      <c r="B351" s="41">
        <v>7791.5</v>
      </c>
      <c r="C351" s="42">
        <f t="shared" si="5"/>
        <v>47.3</v>
      </c>
      <c r="D351" s="47">
        <f t="shared" si="6"/>
        <v>0.006107796803</v>
      </c>
      <c r="E351" s="48">
        <f t="shared" si="7"/>
        <v>0.07329356163</v>
      </c>
    </row>
    <row r="352">
      <c r="A352" s="40">
        <v>39661.0</v>
      </c>
      <c r="B352" s="41">
        <v>7806.1</v>
      </c>
      <c r="C352" s="42">
        <f t="shared" si="5"/>
        <v>14.6</v>
      </c>
      <c r="D352" s="47">
        <f t="shared" si="6"/>
        <v>0.001873836874</v>
      </c>
      <c r="E352" s="48">
        <f t="shared" si="7"/>
        <v>0.02248604248</v>
      </c>
    </row>
    <row r="353">
      <c r="A353" s="40">
        <v>39692.0</v>
      </c>
      <c r="B353" s="41">
        <v>7872.7</v>
      </c>
      <c r="C353" s="42">
        <f t="shared" si="5"/>
        <v>66.6</v>
      </c>
      <c r="D353" s="47">
        <f t="shared" si="6"/>
        <v>0.008531789242</v>
      </c>
      <c r="E353" s="48">
        <f t="shared" si="7"/>
        <v>0.1023814709</v>
      </c>
    </row>
    <row r="354">
      <c r="A354" s="40">
        <v>39722.0</v>
      </c>
      <c r="B354" s="41">
        <v>7975.3</v>
      </c>
      <c r="C354" s="42">
        <f t="shared" si="5"/>
        <v>102.6</v>
      </c>
      <c r="D354" s="47">
        <f t="shared" si="6"/>
        <v>0.01303237771</v>
      </c>
      <c r="E354" s="48">
        <f t="shared" si="7"/>
        <v>0.1563885325</v>
      </c>
    </row>
    <row r="355">
      <c r="A355" s="40">
        <v>39753.0</v>
      </c>
      <c r="B355" s="41">
        <v>8027.3</v>
      </c>
      <c r="C355" s="42">
        <f t="shared" si="5"/>
        <v>52</v>
      </c>
      <c r="D355" s="47">
        <f t="shared" si="6"/>
        <v>0.006520130904</v>
      </c>
      <c r="E355" s="48">
        <f t="shared" si="7"/>
        <v>0.07824157085</v>
      </c>
    </row>
    <row r="356">
      <c r="A356" s="40">
        <v>39783.0</v>
      </c>
      <c r="B356" s="41">
        <v>8205.0</v>
      </c>
      <c r="C356" s="42">
        <f t="shared" si="5"/>
        <v>177.7</v>
      </c>
      <c r="D356" s="47">
        <f t="shared" si="6"/>
        <v>0.02213695763</v>
      </c>
      <c r="E356" s="48">
        <f t="shared" si="7"/>
        <v>0.2656434916</v>
      </c>
    </row>
    <row r="357">
      <c r="A357" s="40">
        <v>39814.0</v>
      </c>
      <c r="B357" s="41">
        <v>8289.4</v>
      </c>
      <c r="C357" s="42">
        <f t="shared" si="5"/>
        <v>84.4</v>
      </c>
      <c r="D357" s="47">
        <f t="shared" si="6"/>
        <v>0.01028641073</v>
      </c>
      <c r="E357" s="48">
        <f t="shared" si="7"/>
        <v>0.1234369287</v>
      </c>
    </row>
    <row r="358">
      <c r="A358" s="40">
        <v>39845.0</v>
      </c>
      <c r="B358" s="41">
        <v>8319.6</v>
      </c>
      <c r="C358" s="42">
        <f t="shared" si="5"/>
        <v>30.2</v>
      </c>
      <c r="D358" s="47">
        <f t="shared" si="6"/>
        <v>0.003643206987</v>
      </c>
      <c r="E358" s="48">
        <f t="shared" si="7"/>
        <v>0.04371848385</v>
      </c>
    </row>
    <row r="359">
      <c r="A359" s="40">
        <v>39873.0</v>
      </c>
      <c r="B359" s="41">
        <v>8386.7</v>
      </c>
      <c r="C359" s="42">
        <f t="shared" si="5"/>
        <v>67.1</v>
      </c>
      <c r="D359" s="47">
        <f t="shared" si="6"/>
        <v>0.008065291601</v>
      </c>
      <c r="E359" s="48">
        <f t="shared" si="7"/>
        <v>0.09678349921</v>
      </c>
    </row>
    <row r="360">
      <c r="A360" s="40">
        <v>39904.0</v>
      </c>
      <c r="B360" s="41">
        <v>8391.4</v>
      </c>
      <c r="C360" s="42">
        <f t="shared" si="5"/>
        <v>4.7</v>
      </c>
      <c r="D360" s="47">
        <f t="shared" si="6"/>
        <v>0.0005604111271</v>
      </c>
      <c r="E360" s="48">
        <f t="shared" si="7"/>
        <v>0.006724933526</v>
      </c>
    </row>
    <row r="361">
      <c r="A361" s="40">
        <v>39934.0</v>
      </c>
      <c r="B361" s="41">
        <v>8449.5</v>
      </c>
      <c r="C361" s="42">
        <f t="shared" si="5"/>
        <v>58.1</v>
      </c>
      <c r="D361" s="47">
        <f t="shared" si="6"/>
        <v>0.006923755273</v>
      </c>
      <c r="E361" s="48">
        <f t="shared" si="7"/>
        <v>0.08308506328</v>
      </c>
    </row>
    <row r="362">
      <c r="A362" s="40">
        <v>39965.0</v>
      </c>
      <c r="B362" s="41">
        <v>8459.5</v>
      </c>
      <c r="C362" s="42">
        <f t="shared" si="5"/>
        <v>10</v>
      </c>
      <c r="D362" s="47">
        <f t="shared" si="6"/>
        <v>0.001183501982</v>
      </c>
      <c r="E362" s="48">
        <f t="shared" si="7"/>
        <v>0.01420202379</v>
      </c>
    </row>
    <row r="363">
      <c r="A363" s="40">
        <v>39995.0</v>
      </c>
      <c r="B363" s="41">
        <v>8463.8</v>
      </c>
      <c r="C363" s="42">
        <f t="shared" si="5"/>
        <v>4.3</v>
      </c>
      <c r="D363" s="47">
        <f t="shared" si="6"/>
        <v>0.0005083042733</v>
      </c>
      <c r="E363" s="48">
        <f t="shared" si="7"/>
        <v>0.00609965128</v>
      </c>
    </row>
    <row r="364">
      <c r="A364" s="40">
        <v>40026.0</v>
      </c>
      <c r="B364" s="41">
        <v>8463.3</v>
      </c>
      <c r="C364" s="42">
        <f t="shared" si="5"/>
        <v>-0.5</v>
      </c>
      <c r="D364" s="47">
        <f t="shared" si="6"/>
        <v>-0.00005907511992</v>
      </c>
      <c r="E364" s="48">
        <f t="shared" si="7"/>
        <v>-0.0007089014391</v>
      </c>
    </row>
    <row r="365">
      <c r="A365" s="40">
        <v>40057.0</v>
      </c>
      <c r="B365" s="41">
        <v>8461.8</v>
      </c>
      <c r="C365" s="42">
        <f t="shared" si="5"/>
        <v>-1.5</v>
      </c>
      <c r="D365" s="47">
        <f t="shared" si="6"/>
        <v>-0.00017723583</v>
      </c>
      <c r="E365" s="48">
        <f t="shared" si="7"/>
        <v>-0.00212682996</v>
      </c>
    </row>
    <row r="366">
      <c r="A366" s="40">
        <v>40087.0</v>
      </c>
      <c r="B366" s="41">
        <v>8488.1</v>
      </c>
      <c r="C366" s="42">
        <f t="shared" si="5"/>
        <v>26.3</v>
      </c>
      <c r="D366" s="47">
        <f t="shared" si="6"/>
        <v>0.00310808575</v>
      </c>
      <c r="E366" s="48">
        <f t="shared" si="7"/>
        <v>0.037297029</v>
      </c>
    </row>
    <row r="367">
      <c r="A367" s="40">
        <v>40118.0</v>
      </c>
      <c r="B367" s="41">
        <v>8517.3</v>
      </c>
      <c r="C367" s="42">
        <f t="shared" si="5"/>
        <v>29.2</v>
      </c>
      <c r="D367" s="47">
        <f t="shared" si="6"/>
        <v>0.003440110272</v>
      </c>
      <c r="E367" s="48">
        <f t="shared" si="7"/>
        <v>0.04128132326</v>
      </c>
    </row>
    <row r="368">
      <c r="A368" s="40">
        <v>40148.0</v>
      </c>
      <c r="B368" s="41">
        <v>8512.5</v>
      </c>
      <c r="C368" s="42">
        <f t="shared" si="5"/>
        <v>-4.8</v>
      </c>
      <c r="D368" s="47">
        <f t="shared" si="6"/>
        <v>-0.0005635588743</v>
      </c>
      <c r="E368" s="48">
        <f t="shared" si="7"/>
        <v>-0.006762706491</v>
      </c>
    </row>
    <row r="369">
      <c r="A369" s="40">
        <v>40179.0</v>
      </c>
      <c r="B369" s="41">
        <v>8478.0</v>
      </c>
      <c r="C369" s="42">
        <f t="shared" si="5"/>
        <v>-34.5</v>
      </c>
      <c r="D369" s="47">
        <f t="shared" si="6"/>
        <v>-0.004052863436</v>
      </c>
      <c r="E369" s="48">
        <f t="shared" si="7"/>
        <v>-0.04863436123</v>
      </c>
    </row>
    <row r="370">
      <c r="A370" s="40">
        <v>40210.0</v>
      </c>
      <c r="B370" s="41">
        <v>8527.6</v>
      </c>
      <c r="C370" s="42">
        <f t="shared" si="5"/>
        <v>49.6</v>
      </c>
      <c r="D370" s="47">
        <f t="shared" si="6"/>
        <v>0.005850436424</v>
      </c>
      <c r="E370" s="48">
        <f t="shared" si="7"/>
        <v>0.07020523708</v>
      </c>
    </row>
    <row r="371">
      <c r="A371" s="40">
        <v>40238.0</v>
      </c>
      <c r="B371" s="41">
        <v>8523.7</v>
      </c>
      <c r="C371" s="42">
        <f t="shared" si="5"/>
        <v>-3.9</v>
      </c>
      <c r="D371" s="47">
        <f t="shared" si="6"/>
        <v>-0.0004573385243</v>
      </c>
      <c r="E371" s="48">
        <f t="shared" si="7"/>
        <v>-0.005488062292</v>
      </c>
    </row>
    <row r="372">
      <c r="A372" s="40">
        <v>40269.0</v>
      </c>
      <c r="B372" s="41">
        <v>8555.1</v>
      </c>
      <c r="C372" s="42">
        <f t="shared" si="5"/>
        <v>31.4</v>
      </c>
      <c r="D372" s="47">
        <f t="shared" si="6"/>
        <v>0.003683846217</v>
      </c>
      <c r="E372" s="48">
        <f t="shared" si="7"/>
        <v>0.0442061546</v>
      </c>
    </row>
    <row r="373">
      <c r="A373" s="40">
        <v>40299.0</v>
      </c>
      <c r="B373" s="41">
        <v>8609.3</v>
      </c>
      <c r="C373" s="42">
        <f t="shared" si="5"/>
        <v>54.2</v>
      </c>
      <c r="D373" s="47">
        <f t="shared" si="6"/>
        <v>0.006335402275</v>
      </c>
      <c r="E373" s="48">
        <f t="shared" si="7"/>
        <v>0.0760248273</v>
      </c>
    </row>
    <row r="374">
      <c r="A374" s="40">
        <v>40330.0</v>
      </c>
      <c r="B374" s="41">
        <v>8628.4</v>
      </c>
      <c r="C374" s="42">
        <f t="shared" si="5"/>
        <v>19.1</v>
      </c>
      <c r="D374" s="47">
        <f t="shared" si="6"/>
        <v>0.002218531123</v>
      </c>
      <c r="E374" s="48">
        <f t="shared" si="7"/>
        <v>0.02662237348</v>
      </c>
    </row>
    <row r="375">
      <c r="A375" s="40">
        <v>40360.0</v>
      </c>
      <c r="B375" s="41">
        <v>8639.8</v>
      </c>
      <c r="C375" s="42">
        <f t="shared" si="5"/>
        <v>11.4</v>
      </c>
      <c r="D375" s="47">
        <f t="shared" si="6"/>
        <v>0.001321218302</v>
      </c>
      <c r="E375" s="48">
        <f t="shared" si="7"/>
        <v>0.01585461963</v>
      </c>
    </row>
    <row r="376">
      <c r="A376" s="40">
        <v>40391.0</v>
      </c>
      <c r="B376" s="41">
        <v>8688.2</v>
      </c>
      <c r="C376" s="42">
        <f t="shared" si="5"/>
        <v>48.4</v>
      </c>
      <c r="D376" s="47">
        <f t="shared" si="6"/>
        <v>0.005601981527</v>
      </c>
      <c r="E376" s="48">
        <f t="shared" si="7"/>
        <v>0.06722377833</v>
      </c>
    </row>
    <row r="377">
      <c r="A377" s="40">
        <v>40422.0</v>
      </c>
      <c r="B377" s="41">
        <v>8718.9</v>
      </c>
      <c r="C377" s="42">
        <f t="shared" si="5"/>
        <v>30.7</v>
      </c>
      <c r="D377" s="47">
        <f t="shared" si="6"/>
        <v>0.003533528234</v>
      </c>
      <c r="E377" s="48">
        <f t="shared" si="7"/>
        <v>0.0424023388</v>
      </c>
    </row>
    <row r="378">
      <c r="A378" s="40">
        <v>40452.0</v>
      </c>
      <c r="B378" s="41">
        <v>8768.7</v>
      </c>
      <c r="C378" s="42">
        <f t="shared" si="5"/>
        <v>49.8</v>
      </c>
      <c r="D378" s="47">
        <f t="shared" si="6"/>
        <v>0.005711729691</v>
      </c>
      <c r="E378" s="48">
        <f t="shared" si="7"/>
        <v>0.06854075629</v>
      </c>
    </row>
    <row r="379">
      <c r="A379" s="40">
        <v>40483.0</v>
      </c>
      <c r="B379" s="41">
        <v>8789.3</v>
      </c>
      <c r="C379" s="42">
        <f t="shared" si="5"/>
        <v>20.6</v>
      </c>
      <c r="D379" s="47">
        <f t="shared" si="6"/>
        <v>0.002349264999</v>
      </c>
      <c r="E379" s="48">
        <f t="shared" si="7"/>
        <v>0.02819117999</v>
      </c>
    </row>
    <row r="380">
      <c r="A380" s="40">
        <v>40513.0</v>
      </c>
      <c r="B380" s="41">
        <v>8822.9</v>
      </c>
      <c r="C380" s="42">
        <f t="shared" si="5"/>
        <v>33.6</v>
      </c>
      <c r="D380" s="47">
        <f t="shared" si="6"/>
        <v>0.003822830032</v>
      </c>
      <c r="E380" s="48">
        <f t="shared" si="7"/>
        <v>0.04587396038</v>
      </c>
    </row>
    <row r="381">
      <c r="A381" s="40">
        <v>40544.0</v>
      </c>
      <c r="B381" s="41">
        <v>8845.2</v>
      </c>
      <c r="C381" s="42">
        <f t="shared" si="5"/>
        <v>22.3</v>
      </c>
      <c r="D381" s="47">
        <f t="shared" si="6"/>
        <v>0.002527513629</v>
      </c>
      <c r="E381" s="48">
        <f t="shared" si="7"/>
        <v>0.03033016355</v>
      </c>
    </row>
    <row r="382">
      <c r="A382" s="40">
        <v>40575.0</v>
      </c>
      <c r="B382" s="41">
        <v>8909.0</v>
      </c>
      <c r="C382" s="42">
        <f t="shared" si="5"/>
        <v>63.8</v>
      </c>
      <c r="D382" s="47">
        <f t="shared" si="6"/>
        <v>0.007212951657</v>
      </c>
      <c r="E382" s="48">
        <f t="shared" si="7"/>
        <v>0.08655541989</v>
      </c>
    </row>
    <row r="383">
      <c r="A383" s="40">
        <v>40603.0</v>
      </c>
      <c r="B383" s="41">
        <v>8967.0</v>
      </c>
      <c r="C383" s="42">
        <f t="shared" si="5"/>
        <v>58</v>
      </c>
      <c r="D383" s="47">
        <f t="shared" si="6"/>
        <v>0.006510270513</v>
      </c>
      <c r="E383" s="48">
        <f t="shared" si="7"/>
        <v>0.07812324616</v>
      </c>
    </row>
    <row r="384">
      <c r="A384" s="40">
        <v>40634.0</v>
      </c>
      <c r="B384" s="41">
        <v>9030.4</v>
      </c>
      <c r="C384" s="42">
        <f t="shared" si="5"/>
        <v>63.4</v>
      </c>
      <c r="D384" s="47">
        <f t="shared" si="6"/>
        <v>0.007070369131</v>
      </c>
      <c r="E384" s="48">
        <f t="shared" si="7"/>
        <v>0.08484442958</v>
      </c>
    </row>
    <row r="385">
      <c r="A385" s="40">
        <v>40664.0</v>
      </c>
      <c r="B385" s="41">
        <v>9102.7</v>
      </c>
      <c r="C385" s="42">
        <f t="shared" si="5"/>
        <v>72.3</v>
      </c>
      <c r="D385" s="47">
        <f t="shared" si="6"/>
        <v>0.008006289865</v>
      </c>
      <c r="E385" s="48">
        <f t="shared" si="7"/>
        <v>0.09607547838</v>
      </c>
    </row>
    <row r="386">
      <c r="A386" s="40">
        <v>40695.0</v>
      </c>
      <c r="B386" s="41">
        <v>9176.7</v>
      </c>
      <c r="C386" s="42">
        <f t="shared" si="5"/>
        <v>74</v>
      </c>
      <c r="D386" s="47">
        <f t="shared" si="6"/>
        <v>0.008129456095</v>
      </c>
      <c r="E386" s="48">
        <f t="shared" si="7"/>
        <v>0.09755347315</v>
      </c>
    </row>
    <row r="387">
      <c r="A387" s="40">
        <v>40725.0</v>
      </c>
      <c r="B387" s="41">
        <v>9338.7</v>
      </c>
      <c r="C387" s="42">
        <f t="shared" si="5"/>
        <v>162</v>
      </c>
      <c r="D387" s="47">
        <f t="shared" si="6"/>
        <v>0.01765340482</v>
      </c>
      <c r="E387" s="48">
        <f t="shared" si="7"/>
        <v>0.2118408578</v>
      </c>
    </row>
    <row r="388">
      <c r="A388" s="40">
        <v>40756.0</v>
      </c>
      <c r="B388" s="41">
        <v>9525.1</v>
      </c>
      <c r="C388" s="42">
        <f t="shared" si="5"/>
        <v>186.4</v>
      </c>
      <c r="D388" s="47">
        <f t="shared" si="6"/>
        <v>0.0199599516</v>
      </c>
      <c r="E388" s="48">
        <f t="shared" si="7"/>
        <v>0.2395194192</v>
      </c>
    </row>
    <row r="389">
      <c r="A389" s="40">
        <v>40787.0</v>
      </c>
      <c r="B389" s="41">
        <v>9545.3</v>
      </c>
      <c r="C389" s="42">
        <f t="shared" si="5"/>
        <v>20.2</v>
      </c>
      <c r="D389" s="47">
        <f t="shared" si="6"/>
        <v>0.002120712643</v>
      </c>
      <c r="E389" s="48">
        <f t="shared" si="7"/>
        <v>0.02544855172</v>
      </c>
    </row>
    <row r="390">
      <c r="A390" s="40">
        <v>40817.0</v>
      </c>
      <c r="B390" s="41">
        <v>9578.1</v>
      </c>
      <c r="C390" s="42">
        <f t="shared" si="5"/>
        <v>32.8</v>
      </c>
      <c r="D390" s="47">
        <f t="shared" si="6"/>
        <v>0.003436246111</v>
      </c>
      <c r="E390" s="48">
        <f t="shared" si="7"/>
        <v>0.04123495333</v>
      </c>
    </row>
    <row r="391">
      <c r="A391" s="40">
        <v>40848.0</v>
      </c>
      <c r="B391" s="41">
        <v>9629.8</v>
      </c>
      <c r="C391" s="42">
        <f t="shared" si="5"/>
        <v>51.7</v>
      </c>
      <c r="D391" s="47">
        <f t="shared" si="6"/>
        <v>0.005397730239</v>
      </c>
      <c r="E391" s="48">
        <f t="shared" si="7"/>
        <v>0.06477276287</v>
      </c>
    </row>
    <row r="392">
      <c r="A392" s="40">
        <v>40878.0</v>
      </c>
      <c r="B392" s="41">
        <v>9677.4</v>
      </c>
      <c r="C392" s="42">
        <f t="shared" si="5"/>
        <v>47.6</v>
      </c>
      <c r="D392" s="47">
        <f t="shared" si="6"/>
        <v>0.00494298947</v>
      </c>
      <c r="E392" s="48">
        <f t="shared" si="7"/>
        <v>0.05931587364</v>
      </c>
    </row>
    <row r="393">
      <c r="A393" s="40">
        <v>40909.0</v>
      </c>
      <c r="B393" s="41">
        <v>9750.5</v>
      </c>
      <c r="C393" s="42">
        <f t="shared" si="5"/>
        <v>73.1</v>
      </c>
      <c r="D393" s="47">
        <f t="shared" si="6"/>
        <v>0.007553681774</v>
      </c>
      <c r="E393" s="48">
        <f t="shared" si="7"/>
        <v>0.09064418129</v>
      </c>
    </row>
    <row r="394">
      <c r="A394" s="40">
        <v>40940.0</v>
      </c>
      <c r="B394" s="41">
        <v>9802.2</v>
      </c>
      <c r="C394" s="42">
        <f t="shared" si="5"/>
        <v>51.7</v>
      </c>
      <c r="D394" s="47">
        <f t="shared" si="6"/>
        <v>0.00530229219</v>
      </c>
      <c r="E394" s="48">
        <f t="shared" si="7"/>
        <v>0.06362750628</v>
      </c>
    </row>
    <row r="395">
      <c r="A395" s="40">
        <v>40969.0</v>
      </c>
      <c r="B395" s="41">
        <v>9846.2</v>
      </c>
      <c r="C395" s="42">
        <f t="shared" si="5"/>
        <v>44</v>
      </c>
      <c r="D395" s="47">
        <f t="shared" si="6"/>
        <v>0.004488788231</v>
      </c>
      <c r="E395" s="48">
        <f t="shared" si="7"/>
        <v>0.05386545877</v>
      </c>
    </row>
    <row r="396">
      <c r="A396" s="40">
        <v>41000.0</v>
      </c>
      <c r="B396" s="41">
        <v>9899.8</v>
      </c>
      <c r="C396" s="42">
        <f t="shared" si="5"/>
        <v>53.6</v>
      </c>
      <c r="D396" s="47">
        <f t="shared" si="6"/>
        <v>0.005443724483</v>
      </c>
      <c r="E396" s="48">
        <f t="shared" si="7"/>
        <v>0.06532469379</v>
      </c>
    </row>
    <row r="397">
      <c r="A397" s="40">
        <v>41030.0</v>
      </c>
      <c r="B397" s="41">
        <v>9943.0</v>
      </c>
      <c r="C397" s="42">
        <f t="shared" si="5"/>
        <v>43.2</v>
      </c>
      <c r="D397" s="47">
        <f t="shared" si="6"/>
        <v>0.00436372452</v>
      </c>
      <c r="E397" s="48">
        <f t="shared" si="7"/>
        <v>0.05236469424</v>
      </c>
    </row>
    <row r="398">
      <c r="A398" s="40">
        <v>41061.0</v>
      </c>
      <c r="B398" s="41">
        <v>10013.0</v>
      </c>
      <c r="C398" s="42">
        <f t="shared" si="5"/>
        <v>70</v>
      </c>
      <c r="D398" s="47">
        <f t="shared" si="6"/>
        <v>0.007040128734</v>
      </c>
      <c r="E398" s="48">
        <f t="shared" si="7"/>
        <v>0.08448154481</v>
      </c>
    </row>
    <row r="399">
      <c r="A399" s="40">
        <v>41091.0</v>
      </c>
      <c r="B399" s="41">
        <v>10065.7</v>
      </c>
      <c r="C399" s="42">
        <f t="shared" si="5"/>
        <v>52.7</v>
      </c>
      <c r="D399" s="47">
        <f t="shared" si="6"/>
        <v>0.005263157895</v>
      </c>
      <c r="E399" s="48">
        <f t="shared" si="7"/>
        <v>0.06315789474</v>
      </c>
    </row>
    <row r="400">
      <c r="A400" s="40">
        <v>41122.0</v>
      </c>
      <c r="B400" s="41">
        <v>10136.4</v>
      </c>
      <c r="C400" s="42">
        <f t="shared" si="5"/>
        <v>70.7</v>
      </c>
      <c r="D400" s="47">
        <f t="shared" si="6"/>
        <v>0.007023853284</v>
      </c>
      <c r="E400" s="48">
        <f t="shared" si="7"/>
        <v>0.08428623941</v>
      </c>
    </row>
    <row r="401">
      <c r="A401" s="40">
        <v>41153.0</v>
      </c>
      <c r="B401" s="41">
        <v>10216.6</v>
      </c>
      <c r="C401" s="42">
        <f t="shared" si="5"/>
        <v>80.2</v>
      </c>
      <c r="D401" s="47">
        <f t="shared" si="6"/>
        <v>0.007912079239</v>
      </c>
      <c r="E401" s="48">
        <f t="shared" si="7"/>
        <v>0.09494495087</v>
      </c>
    </row>
    <row r="402">
      <c r="A402" s="40">
        <v>41183.0</v>
      </c>
      <c r="B402" s="41">
        <v>10282.8</v>
      </c>
      <c r="C402" s="42">
        <f t="shared" si="5"/>
        <v>66.2</v>
      </c>
      <c r="D402" s="47">
        <f t="shared" si="6"/>
        <v>0.006479650764</v>
      </c>
      <c r="E402" s="48">
        <f t="shared" si="7"/>
        <v>0.07775580917</v>
      </c>
    </row>
    <row r="403">
      <c r="A403" s="40">
        <v>41214.0</v>
      </c>
      <c r="B403" s="41">
        <v>10351.8</v>
      </c>
      <c r="C403" s="42">
        <f t="shared" si="5"/>
        <v>69</v>
      </c>
      <c r="D403" s="47">
        <f t="shared" si="6"/>
        <v>0.006710234566</v>
      </c>
      <c r="E403" s="48">
        <f t="shared" si="7"/>
        <v>0.0805228148</v>
      </c>
    </row>
    <row r="404">
      <c r="A404" s="40">
        <v>41244.0</v>
      </c>
      <c r="B404" s="41">
        <v>10474.4</v>
      </c>
      <c r="C404" s="42">
        <f t="shared" si="5"/>
        <v>122.6</v>
      </c>
      <c r="D404" s="47">
        <f t="shared" si="6"/>
        <v>0.01184335091</v>
      </c>
      <c r="E404" s="48">
        <f t="shared" si="7"/>
        <v>0.142120211</v>
      </c>
    </row>
    <row r="405">
      <c r="A405" s="40">
        <v>41275.0</v>
      </c>
      <c r="B405" s="41">
        <v>10497.6</v>
      </c>
      <c r="C405" s="42">
        <f t="shared" si="5"/>
        <v>23.2</v>
      </c>
      <c r="D405" s="47">
        <f t="shared" si="6"/>
        <v>0.002214924005</v>
      </c>
      <c r="E405" s="48">
        <f t="shared" si="7"/>
        <v>0.02657908806</v>
      </c>
    </row>
    <row r="406">
      <c r="A406" s="40">
        <v>41306.0</v>
      </c>
      <c r="B406" s="41">
        <v>10516.6</v>
      </c>
      <c r="C406" s="42">
        <f t="shared" si="5"/>
        <v>19</v>
      </c>
      <c r="D406" s="47">
        <f t="shared" si="6"/>
        <v>0.00180993751</v>
      </c>
      <c r="E406" s="48">
        <f t="shared" si="7"/>
        <v>0.02171925011</v>
      </c>
    </row>
    <row r="407">
      <c r="A407" s="40">
        <v>41334.0</v>
      </c>
      <c r="B407" s="41">
        <v>10572.9</v>
      </c>
      <c r="C407" s="42">
        <f t="shared" si="5"/>
        <v>56.3</v>
      </c>
      <c r="D407" s="47">
        <f t="shared" si="6"/>
        <v>0.005353441226</v>
      </c>
      <c r="E407" s="48">
        <f t="shared" si="7"/>
        <v>0.06424129472</v>
      </c>
    </row>
    <row r="408">
      <c r="A408" s="40">
        <v>41365.0</v>
      </c>
      <c r="B408" s="41">
        <v>10600.4</v>
      </c>
      <c r="C408" s="42">
        <f t="shared" si="5"/>
        <v>27.5</v>
      </c>
      <c r="D408" s="47">
        <f t="shared" si="6"/>
        <v>0.002600989322</v>
      </c>
      <c r="E408" s="48">
        <f t="shared" si="7"/>
        <v>0.03121187186</v>
      </c>
    </row>
    <row r="409">
      <c r="A409" s="40">
        <v>41395.0</v>
      </c>
      <c r="B409" s="41">
        <v>10634.7</v>
      </c>
      <c r="C409" s="42">
        <f t="shared" si="5"/>
        <v>34.3</v>
      </c>
      <c r="D409" s="47">
        <f t="shared" si="6"/>
        <v>0.003235726954</v>
      </c>
      <c r="E409" s="48">
        <f t="shared" si="7"/>
        <v>0.03882872344</v>
      </c>
    </row>
    <row r="410">
      <c r="A410" s="40">
        <v>41426.0</v>
      </c>
      <c r="B410" s="41">
        <v>10692.3</v>
      </c>
      <c r="C410" s="42">
        <f t="shared" si="5"/>
        <v>57.6</v>
      </c>
      <c r="D410" s="47">
        <f t="shared" si="6"/>
        <v>0.00541623177</v>
      </c>
      <c r="E410" s="48">
        <f t="shared" si="7"/>
        <v>0.06499478124</v>
      </c>
    </row>
    <row r="411">
      <c r="A411" s="40">
        <v>41456.0</v>
      </c>
      <c r="B411" s="41">
        <v>10731.5</v>
      </c>
      <c r="C411" s="42">
        <f t="shared" si="5"/>
        <v>39.2</v>
      </c>
      <c r="D411" s="47">
        <f t="shared" si="6"/>
        <v>0.003666189688</v>
      </c>
      <c r="E411" s="48">
        <f t="shared" si="7"/>
        <v>0.04399427625</v>
      </c>
    </row>
    <row r="412">
      <c r="A412" s="40">
        <v>41487.0</v>
      </c>
      <c r="B412" s="41">
        <v>10789.6</v>
      </c>
      <c r="C412" s="42">
        <f t="shared" si="5"/>
        <v>58.1</v>
      </c>
      <c r="D412" s="47">
        <f t="shared" si="6"/>
        <v>0.005413968224</v>
      </c>
      <c r="E412" s="48">
        <f t="shared" si="7"/>
        <v>0.06496761869</v>
      </c>
    </row>
    <row r="413">
      <c r="A413" s="40">
        <v>41518.0</v>
      </c>
      <c r="B413" s="41">
        <v>10850.0</v>
      </c>
      <c r="C413" s="42">
        <f t="shared" si="5"/>
        <v>60.4</v>
      </c>
      <c r="D413" s="47">
        <f t="shared" si="6"/>
        <v>0.005597983243</v>
      </c>
      <c r="E413" s="48">
        <f t="shared" si="7"/>
        <v>0.06717579892</v>
      </c>
    </row>
    <row r="414">
      <c r="A414" s="40">
        <v>41548.0</v>
      </c>
      <c r="B414" s="41">
        <v>10974.2</v>
      </c>
      <c r="C414" s="42">
        <f t="shared" si="5"/>
        <v>124.2</v>
      </c>
      <c r="D414" s="47">
        <f t="shared" si="6"/>
        <v>0.01144700461</v>
      </c>
      <c r="E414" s="48">
        <f t="shared" si="7"/>
        <v>0.1373640553</v>
      </c>
    </row>
    <row r="415">
      <c r="A415" s="40">
        <v>41579.0</v>
      </c>
      <c r="B415" s="41">
        <v>10982.9</v>
      </c>
      <c r="C415" s="42">
        <f t="shared" si="5"/>
        <v>8.7</v>
      </c>
      <c r="D415" s="47">
        <f t="shared" si="6"/>
        <v>0.0007927684934</v>
      </c>
      <c r="E415" s="48">
        <f t="shared" si="7"/>
        <v>0.009513221921</v>
      </c>
    </row>
    <row r="416">
      <c r="A416" s="40">
        <v>41609.0</v>
      </c>
      <c r="B416" s="41">
        <v>11047.8</v>
      </c>
      <c r="C416" s="42">
        <f t="shared" si="5"/>
        <v>64.9</v>
      </c>
      <c r="D416" s="47">
        <f t="shared" si="6"/>
        <v>0.005909186098</v>
      </c>
      <c r="E416" s="48">
        <f t="shared" si="7"/>
        <v>0.07091023318</v>
      </c>
    </row>
    <row r="417">
      <c r="A417" s="40">
        <v>41640.0</v>
      </c>
      <c r="B417" s="41">
        <v>11117.6</v>
      </c>
      <c r="C417" s="42">
        <f t="shared" si="5"/>
        <v>69.8</v>
      </c>
      <c r="D417" s="47">
        <f t="shared" si="6"/>
        <v>0.006317999964</v>
      </c>
      <c r="E417" s="48">
        <f t="shared" si="7"/>
        <v>0.07581599957</v>
      </c>
    </row>
    <row r="418">
      <c r="A418" s="40">
        <v>41671.0</v>
      </c>
      <c r="B418" s="41">
        <v>11183.2</v>
      </c>
      <c r="C418" s="42">
        <f t="shared" si="5"/>
        <v>65.6</v>
      </c>
      <c r="D418" s="47">
        <f t="shared" si="6"/>
        <v>0.005900554076</v>
      </c>
      <c r="E418" s="48">
        <f t="shared" si="7"/>
        <v>0.07080664892</v>
      </c>
    </row>
    <row r="419">
      <c r="A419" s="40">
        <v>41699.0</v>
      </c>
      <c r="B419" s="41">
        <v>11219.1</v>
      </c>
      <c r="C419" s="42">
        <f t="shared" si="5"/>
        <v>35.9</v>
      </c>
      <c r="D419" s="47">
        <f t="shared" si="6"/>
        <v>0.003210172401</v>
      </c>
      <c r="E419" s="48">
        <f t="shared" si="7"/>
        <v>0.03852206882</v>
      </c>
    </row>
    <row r="420">
      <c r="A420" s="40">
        <v>41730.0</v>
      </c>
      <c r="B420" s="41">
        <v>11264.0</v>
      </c>
      <c r="C420" s="42">
        <f t="shared" si="5"/>
        <v>44.9</v>
      </c>
      <c r="D420" s="47">
        <f t="shared" si="6"/>
        <v>0.004002103556</v>
      </c>
      <c r="E420" s="48">
        <f t="shared" si="7"/>
        <v>0.04802524267</v>
      </c>
    </row>
    <row r="421">
      <c r="A421" s="40">
        <v>41760.0</v>
      </c>
      <c r="B421" s="41">
        <v>11328.5</v>
      </c>
      <c r="C421" s="42">
        <f t="shared" si="5"/>
        <v>64.5</v>
      </c>
      <c r="D421" s="47">
        <f t="shared" si="6"/>
        <v>0.005726207386</v>
      </c>
      <c r="E421" s="48">
        <f t="shared" si="7"/>
        <v>0.06871448864</v>
      </c>
    </row>
    <row r="422">
      <c r="A422" s="40">
        <v>41791.0</v>
      </c>
      <c r="B422" s="41">
        <v>11383.7</v>
      </c>
      <c r="C422" s="42">
        <f t="shared" si="5"/>
        <v>55.2</v>
      </c>
      <c r="D422" s="47">
        <f t="shared" si="6"/>
        <v>0.004872666284</v>
      </c>
      <c r="E422" s="48">
        <f t="shared" si="7"/>
        <v>0.05847199541</v>
      </c>
    </row>
    <row r="423">
      <c r="A423" s="40">
        <v>41821.0</v>
      </c>
      <c r="B423" s="41">
        <v>11438.4</v>
      </c>
      <c r="C423" s="42">
        <f t="shared" si="5"/>
        <v>54.7</v>
      </c>
      <c r="D423" s="47">
        <f t="shared" si="6"/>
        <v>0.004805116087</v>
      </c>
      <c r="E423" s="48">
        <f t="shared" si="7"/>
        <v>0.05766139304</v>
      </c>
    </row>
    <row r="424">
      <c r="A424" s="40">
        <v>41852.0</v>
      </c>
      <c r="B424" s="41">
        <v>11462.5</v>
      </c>
      <c r="C424" s="42">
        <f t="shared" si="5"/>
        <v>24.1</v>
      </c>
      <c r="D424" s="47">
        <f t="shared" si="6"/>
        <v>0.002106938033</v>
      </c>
      <c r="E424" s="48">
        <f t="shared" si="7"/>
        <v>0.0252832564</v>
      </c>
    </row>
    <row r="425">
      <c r="A425" s="40">
        <v>41883.0</v>
      </c>
      <c r="B425" s="41">
        <v>11503.7</v>
      </c>
      <c r="C425" s="42">
        <f t="shared" si="5"/>
        <v>41.2</v>
      </c>
      <c r="D425" s="47">
        <f t="shared" si="6"/>
        <v>0.003594329335</v>
      </c>
      <c r="E425" s="48">
        <f t="shared" si="7"/>
        <v>0.04313195202</v>
      </c>
    </row>
    <row r="426">
      <c r="A426" s="40">
        <v>41913.0</v>
      </c>
      <c r="B426" s="41">
        <v>11577.5</v>
      </c>
      <c r="C426" s="42">
        <f t="shared" si="5"/>
        <v>73.8</v>
      </c>
      <c r="D426" s="47">
        <f t="shared" si="6"/>
        <v>0.006415327243</v>
      </c>
      <c r="E426" s="48">
        <f t="shared" si="7"/>
        <v>0.07698392691</v>
      </c>
    </row>
    <row r="427">
      <c r="A427" s="40">
        <v>41944.0</v>
      </c>
      <c r="B427" s="41">
        <v>11618.2</v>
      </c>
      <c r="C427" s="42">
        <f t="shared" si="5"/>
        <v>40.7</v>
      </c>
      <c r="D427" s="47">
        <f t="shared" si="6"/>
        <v>0.00351543943</v>
      </c>
      <c r="E427" s="48">
        <f t="shared" si="7"/>
        <v>0.04218527316</v>
      </c>
    </row>
    <row r="428">
      <c r="A428" s="40">
        <v>41974.0</v>
      </c>
      <c r="B428" s="41">
        <v>11701.9</v>
      </c>
      <c r="C428" s="42">
        <f t="shared" si="5"/>
        <v>83.7</v>
      </c>
      <c r="D428" s="47">
        <f t="shared" si="6"/>
        <v>0.007204214078</v>
      </c>
      <c r="E428" s="48">
        <f t="shared" si="7"/>
        <v>0.08645056893</v>
      </c>
    </row>
    <row r="429">
      <c r="A429" s="40">
        <v>42005.0</v>
      </c>
      <c r="B429" s="41">
        <v>11774.2</v>
      </c>
      <c r="C429" s="42">
        <f t="shared" si="5"/>
        <v>72.3</v>
      </c>
      <c r="D429" s="47">
        <f t="shared" si="6"/>
        <v>0.006178483836</v>
      </c>
      <c r="E429" s="48">
        <f t="shared" si="7"/>
        <v>0.07414180603</v>
      </c>
    </row>
    <row r="430">
      <c r="A430" s="40">
        <v>42036.0</v>
      </c>
      <c r="B430" s="41">
        <v>11880.4</v>
      </c>
      <c r="C430" s="42">
        <f t="shared" si="5"/>
        <v>106.2</v>
      </c>
      <c r="D430" s="47">
        <f t="shared" si="6"/>
        <v>0.009019721085</v>
      </c>
      <c r="E430" s="48">
        <f t="shared" si="7"/>
        <v>0.108236653</v>
      </c>
    </row>
    <row r="431">
      <c r="A431" s="40">
        <v>42064.0</v>
      </c>
      <c r="B431" s="41">
        <v>11892.9</v>
      </c>
      <c r="C431" s="42">
        <f t="shared" si="5"/>
        <v>12.5</v>
      </c>
      <c r="D431" s="47">
        <f t="shared" si="6"/>
        <v>0.001052153126</v>
      </c>
      <c r="E431" s="48">
        <f t="shared" si="7"/>
        <v>0.01262583751</v>
      </c>
    </row>
    <row r="432">
      <c r="A432" s="40">
        <v>42095.0</v>
      </c>
      <c r="B432" s="41">
        <v>11932.5</v>
      </c>
      <c r="C432" s="42">
        <f t="shared" si="5"/>
        <v>39.6</v>
      </c>
      <c r="D432" s="47">
        <f t="shared" si="6"/>
        <v>0.003329717731</v>
      </c>
      <c r="E432" s="48">
        <f t="shared" si="7"/>
        <v>0.03995661277</v>
      </c>
    </row>
    <row r="433">
      <c r="A433" s="40">
        <v>42125.0</v>
      </c>
      <c r="B433" s="41">
        <v>11963.8</v>
      </c>
      <c r="C433" s="42">
        <f t="shared" si="5"/>
        <v>31.3</v>
      </c>
      <c r="D433" s="47">
        <f t="shared" si="6"/>
        <v>0.002623088204</v>
      </c>
      <c r="E433" s="48">
        <f t="shared" si="7"/>
        <v>0.03147705845</v>
      </c>
    </row>
    <row r="434">
      <c r="A434" s="40">
        <v>42156.0</v>
      </c>
      <c r="B434" s="41">
        <v>12011.1</v>
      </c>
      <c r="C434" s="42">
        <f t="shared" si="5"/>
        <v>47.3</v>
      </c>
      <c r="D434" s="47">
        <f t="shared" si="6"/>
        <v>0.00395359334</v>
      </c>
      <c r="E434" s="48">
        <f t="shared" si="7"/>
        <v>0.04744312008</v>
      </c>
    </row>
    <row r="435">
      <c r="A435" s="40">
        <v>42186.0</v>
      </c>
      <c r="B435" s="41">
        <v>12061.1</v>
      </c>
      <c r="C435" s="42">
        <f t="shared" si="5"/>
        <v>50</v>
      </c>
      <c r="D435" s="47">
        <f t="shared" si="6"/>
        <v>0.004162816062</v>
      </c>
      <c r="E435" s="48">
        <f t="shared" si="7"/>
        <v>0.04995379274</v>
      </c>
    </row>
    <row r="436">
      <c r="A436" s="40">
        <v>42217.0</v>
      </c>
      <c r="B436" s="41">
        <v>12110.8</v>
      </c>
      <c r="C436" s="42">
        <f t="shared" si="5"/>
        <v>49.7</v>
      </c>
      <c r="D436" s="47">
        <f t="shared" si="6"/>
        <v>0.00412068551</v>
      </c>
      <c r="E436" s="48">
        <f t="shared" si="7"/>
        <v>0.04944822612</v>
      </c>
    </row>
    <row r="437">
      <c r="A437" s="40">
        <v>42248.0</v>
      </c>
      <c r="B437" s="41">
        <v>12170.3</v>
      </c>
      <c r="C437" s="42">
        <f t="shared" si="5"/>
        <v>59.5</v>
      </c>
      <c r="D437" s="47">
        <f t="shared" si="6"/>
        <v>0.004912970241</v>
      </c>
      <c r="E437" s="48">
        <f t="shared" si="7"/>
        <v>0.0589556429</v>
      </c>
    </row>
    <row r="438">
      <c r="A438" s="40">
        <v>42278.0</v>
      </c>
      <c r="B438" s="41">
        <v>12211.2</v>
      </c>
      <c r="C438" s="42">
        <f t="shared" si="5"/>
        <v>40.9</v>
      </c>
      <c r="D438" s="47">
        <f t="shared" si="6"/>
        <v>0.003360640247</v>
      </c>
      <c r="E438" s="48">
        <f t="shared" si="7"/>
        <v>0.04032768297</v>
      </c>
    </row>
    <row r="439">
      <c r="A439" s="40">
        <v>42309.0</v>
      </c>
      <c r="B439" s="41">
        <v>12301.0</v>
      </c>
      <c r="C439" s="42">
        <f t="shared" si="5"/>
        <v>89.8</v>
      </c>
      <c r="D439" s="47">
        <f t="shared" si="6"/>
        <v>0.007353904612</v>
      </c>
      <c r="E439" s="48">
        <f t="shared" si="7"/>
        <v>0.08824685535</v>
      </c>
    </row>
    <row r="440">
      <c r="A440" s="40">
        <v>42339.0</v>
      </c>
      <c r="B440" s="41">
        <v>12361.5</v>
      </c>
      <c r="C440" s="42">
        <f t="shared" si="5"/>
        <v>60.5</v>
      </c>
      <c r="D440" s="47">
        <f t="shared" si="6"/>
        <v>0.004918299325</v>
      </c>
      <c r="E440" s="48">
        <f t="shared" si="7"/>
        <v>0.0590195919</v>
      </c>
    </row>
    <row r="441">
      <c r="A441" s="40">
        <v>42370.0</v>
      </c>
      <c r="B441" s="41">
        <v>12490.8</v>
      </c>
      <c r="C441" s="42">
        <f t="shared" si="5"/>
        <v>129.3</v>
      </c>
      <c r="D441" s="47">
        <f t="shared" si="6"/>
        <v>0.01045989564</v>
      </c>
      <c r="E441" s="48">
        <f t="shared" si="7"/>
        <v>0.1255187477</v>
      </c>
    </row>
    <row r="442">
      <c r="A442" s="40">
        <v>42401.0</v>
      </c>
      <c r="B442" s="41">
        <v>12557.6</v>
      </c>
      <c r="C442" s="42">
        <f t="shared" si="5"/>
        <v>66.8</v>
      </c>
      <c r="D442" s="47">
        <f t="shared" si="6"/>
        <v>0.005347936081</v>
      </c>
      <c r="E442" s="48">
        <f t="shared" si="7"/>
        <v>0.06417523297</v>
      </c>
    </row>
    <row r="443">
      <c r="A443" s="40">
        <v>42430.0</v>
      </c>
      <c r="B443" s="41">
        <v>12620.2</v>
      </c>
      <c r="C443" s="42">
        <f t="shared" si="5"/>
        <v>62.6</v>
      </c>
      <c r="D443" s="47">
        <f t="shared" si="6"/>
        <v>0.004985028986</v>
      </c>
      <c r="E443" s="48">
        <f t="shared" si="7"/>
        <v>0.05982034784</v>
      </c>
    </row>
    <row r="444">
      <c r="A444" s="40">
        <v>42461.0</v>
      </c>
      <c r="B444" s="41">
        <v>12703.7</v>
      </c>
      <c r="C444" s="42">
        <f t="shared" si="5"/>
        <v>83.5</v>
      </c>
      <c r="D444" s="47">
        <f t="shared" si="6"/>
        <v>0.00661637692</v>
      </c>
      <c r="E444" s="48">
        <f t="shared" si="7"/>
        <v>0.07939652303</v>
      </c>
    </row>
    <row r="445">
      <c r="A445" s="40">
        <v>42491.0</v>
      </c>
      <c r="B445" s="41">
        <v>12775.9</v>
      </c>
      <c r="C445" s="42">
        <f t="shared" si="5"/>
        <v>72.2</v>
      </c>
      <c r="D445" s="47">
        <f t="shared" si="6"/>
        <v>0.005683383581</v>
      </c>
      <c r="E445" s="48">
        <f t="shared" si="7"/>
        <v>0.06820060297</v>
      </c>
    </row>
    <row r="446">
      <c r="A446" s="40">
        <v>42522.0</v>
      </c>
      <c r="B446" s="41">
        <v>12841.1</v>
      </c>
      <c r="C446" s="42">
        <f t="shared" si="5"/>
        <v>65.2</v>
      </c>
      <c r="D446" s="47">
        <f t="shared" si="6"/>
        <v>0.005103358667</v>
      </c>
      <c r="E446" s="48">
        <f t="shared" si="7"/>
        <v>0.06124030401</v>
      </c>
    </row>
    <row r="447">
      <c r="A447" s="40">
        <v>42552.0</v>
      </c>
      <c r="B447" s="41">
        <v>12902.2</v>
      </c>
      <c r="C447" s="42">
        <f t="shared" si="5"/>
        <v>61.1</v>
      </c>
      <c r="D447" s="47">
        <f t="shared" si="6"/>
        <v>0.004758159348</v>
      </c>
      <c r="E447" s="48">
        <f t="shared" si="7"/>
        <v>0.05709791217</v>
      </c>
    </row>
    <row r="448">
      <c r="A448" s="40">
        <v>42583.0</v>
      </c>
      <c r="B448" s="41">
        <v>12988.9</v>
      </c>
      <c r="C448" s="42">
        <f t="shared" si="5"/>
        <v>86.7</v>
      </c>
      <c r="D448" s="47">
        <f t="shared" si="6"/>
        <v>0.006719784223</v>
      </c>
      <c r="E448" s="48">
        <f t="shared" si="7"/>
        <v>0.08063741067</v>
      </c>
    </row>
    <row r="449">
      <c r="A449" s="40">
        <v>42614.0</v>
      </c>
      <c r="B449" s="41">
        <v>13047.9</v>
      </c>
      <c r="C449" s="42">
        <f t="shared" si="5"/>
        <v>59</v>
      </c>
      <c r="D449" s="47">
        <f t="shared" si="6"/>
        <v>0.004542339998</v>
      </c>
      <c r="E449" s="48">
        <f t="shared" si="7"/>
        <v>0.05450807998</v>
      </c>
    </row>
    <row r="450">
      <c r="A450" s="40">
        <v>42644.0</v>
      </c>
      <c r="B450" s="41">
        <v>13112.8</v>
      </c>
      <c r="C450" s="42">
        <f t="shared" si="5"/>
        <v>64.9</v>
      </c>
      <c r="D450" s="47">
        <f t="shared" si="6"/>
        <v>0.004973980487</v>
      </c>
      <c r="E450" s="48">
        <f t="shared" si="7"/>
        <v>0.05968776585</v>
      </c>
    </row>
    <row r="451">
      <c r="A451" s="40">
        <v>42675.0</v>
      </c>
      <c r="B451" s="41">
        <v>13182.4</v>
      </c>
      <c r="C451" s="42">
        <f t="shared" si="5"/>
        <v>69.6</v>
      </c>
      <c r="D451" s="47">
        <f t="shared" si="6"/>
        <v>0.005307790861</v>
      </c>
      <c r="E451" s="48">
        <f t="shared" si="7"/>
        <v>0.06369349033</v>
      </c>
    </row>
    <row r="452">
      <c r="A452" s="40">
        <v>42705.0</v>
      </c>
      <c r="B452" s="41">
        <v>13215.3</v>
      </c>
      <c r="C452" s="42">
        <f t="shared" si="5"/>
        <v>32.9</v>
      </c>
      <c r="D452" s="47">
        <f t="shared" si="6"/>
        <v>0.002495751912</v>
      </c>
      <c r="E452" s="48">
        <f t="shared" si="7"/>
        <v>0.02994902294</v>
      </c>
    </row>
    <row r="453">
      <c r="A453" s="40">
        <v>42736.0</v>
      </c>
      <c r="B453" s="41">
        <v>13286.4</v>
      </c>
      <c r="C453" s="42">
        <f t="shared" si="5"/>
        <v>71.1</v>
      </c>
      <c r="D453" s="47">
        <f t="shared" si="6"/>
        <v>0.005380127579</v>
      </c>
      <c r="E453" s="48">
        <f t="shared" si="7"/>
        <v>0.06456153095</v>
      </c>
    </row>
    <row r="454">
      <c r="A454" s="40">
        <v>42767.0</v>
      </c>
      <c r="B454" s="41">
        <v>13351.2</v>
      </c>
      <c r="C454" s="42">
        <f t="shared" si="5"/>
        <v>64.8</v>
      </c>
      <c r="D454" s="47">
        <f t="shared" si="6"/>
        <v>0.00487716763</v>
      </c>
      <c r="E454" s="48">
        <f t="shared" si="7"/>
        <v>0.05852601156</v>
      </c>
    </row>
    <row r="455">
      <c r="A455" s="40">
        <v>42795.0</v>
      </c>
      <c r="B455" s="41">
        <v>13420.1</v>
      </c>
      <c r="C455" s="42">
        <f t="shared" si="5"/>
        <v>68.9</v>
      </c>
      <c r="D455" s="47">
        <f t="shared" si="6"/>
        <v>0.005160584816</v>
      </c>
      <c r="E455" s="48">
        <f t="shared" si="7"/>
        <v>0.0619270178</v>
      </c>
    </row>
    <row r="456">
      <c r="A456" s="40">
        <v>42826.0</v>
      </c>
      <c r="B456" s="41">
        <v>13481.0</v>
      </c>
      <c r="C456" s="42">
        <f t="shared" si="5"/>
        <v>60.9</v>
      </c>
      <c r="D456" s="47">
        <f t="shared" si="6"/>
        <v>0.004537969166</v>
      </c>
      <c r="E456" s="48">
        <f t="shared" si="7"/>
        <v>0.05445562999</v>
      </c>
    </row>
    <row r="457">
      <c r="A457" s="40">
        <v>42856.0</v>
      </c>
      <c r="B457" s="41">
        <v>13539.7</v>
      </c>
      <c r="C457" s="42">
        <f t="shared" si="5"/>
        <v>58.7</v>
      </c>
      <c r="D457" s="47">
        <f t="shared" si="6"/>
        <v>0.004354276389</v>
      </c>
      <c r="E457" s="48">
        <f t="shared" si="7"/>
        <v>0.05225131667</v>
      </c>
    </row>
    <row r="458">
      <c r="A458" s="40">
        <v>42887.0</v>
      </c>
      <c r="B458" s="41">
        <v>13564.1</v>
      </c>
      <c r="C458" s="42">
        <f t="shared" si="5"/>
        <v>24.4</v>
      </c>
      <c r="D458" s="47">
        <f t="shared" si="6"/>
        <v>0.001802107875</v>
      </c>
      <c r="E458" s="48">
        <f t="shared" si="7"/>
        <v>0.0216252945</v>
      </c>
    </row>
    <row r="459">
      <c r="A459" s="40">
        <v>42917.0</v>
      </c>
      <c r="B459" s="41">
        <v>13628.9</v>
      </c>
      <c r="C459" s="42">
        <f t="shared" si="5"/>
        <v>64.8</v>
      </c>
      <c r="D459" s="47">
        <f t="shared" si="6"/>
        <v>0.004777316593</v>
      </c>
      <c r="E459" s="48">
        <f t="shared" si="7"/>
        <v>0.05732779912</v>
      </c>
    </row>
    <row r="460">
      <c r="A460" s="40">
        <v>42948.0</v>
      </c>
      <c r="B460" s="41">
        <v>13688.0</v>
      </c>
      <c r="C460" s="42">
        <f t="shared" si="5"/>
        <v>59.1</v>
      </c>
      <c r="D460" s="47">
        <f t="shared" si="6"/>
        <v>0.004336373442</v>
      </c>
      <c r="E460" s="48">
        <f t="shared" si="7"/>
        <v>0.0520364813</v>
      </c>
    </row>
    <row r="461">
      <c r="A461" s="40">
        <v>42979.0</v>
      </c>
      <c r="B461" s="41">
        <v>13733.8</v>
      </c>
      <c r="C461" s="42">
        <f t="shared" si="5"/>
        <v>45.8</v>
      </c>
      <c r="D461" s="47">
        <f t="shared" si="6"/>
        <v>0.003345996493</v>
      </c>
      <c r="E461" s="48">
        <f t="shared" si="7"/>
        <v>0.04015195792</v>
      </c>
    </row>
    <row r="462">
      <c r="A462" s="40">
        <v>43009.0</v>
      </c>
      <c r="B462" s="41">
        <v>13788.5</v>
      </c>
      <c r="C462" s="42">
        <f t="shared" si="5"/>
        <v>54.7</v>
      </c>
      <c r="D462" s="47">
        <f t="shared" si="6"/>
        <v>0.003982874368</v>
      </c>
      <c r="E462" s="48">
        <f t="shared" si="7"/>
        <v>0.04779449242</v>
      </c>
    </row>
    <row r="463">
      <c r="A463" s="40">
        <v>43040.0</v>
      </c>
      <c r="B463" s="41">
        <v>13814.7</v>
      </c>
      <c r="C463" s="42">
        <f t="shared" si="5"/>
        <v>26.2</v>
      </c>
      <c r="D463" s="47">
        <f t="shared" si="6"/>
        <v>0.00190013417</v>
      </c>
      <c r="E463" s="48">
        <f t="shared" si="7"/>
        <v>0.02280161004</v>
      </c>
    </row>
    <row r="464">
      <c r="A464" s="40">
        <v>43070.0</v>
      </c>
      <c r="B464" s="41">
        <v>13860.3</v>
      </c>
      <c r="C464" s="42">
        <f t="shared" si="5"/>
        <v>45.6</v>
      </c>
      <c r="D464" s="47">
        <f t="shared" si="6"/>
        <v>0.003300831723</v>
      </c>
      <c r="E464" s="48">
        <f t="shared" si="7"/>
        <v>0.03960998067</v>
      </c>
    </row>
    <row r="465">
      <c r="A465" s="40">
        <v>43101.0</v>
      </c>
      <c r="B465" s="41">
        <v>13869.2</v>
      </c>
      <c r="C465" s="42">
        <f t="shared" si="5"/>
        <v>8.9</v>
      </c>
      <c r="D465" s="47">
        <f t="shared" si="6"/>
        <v>0.0006421217434</v>
      </c>
      <c r="E465" s="48">
        <f t="shared" si="7"/>
        <v>0.007705460921</v>
      </c>
    </row>
    <row r="466">
      <c r="A466" s="40">
        <v>43132.0</v>
      </c>
      <c r="B466" s="41">
        <v>13907.3</v>
      </c>
      <c r="C466" s="42">
        <f t="shared" si="5"/>
        <v>38.1</v>
      </c>
      <c r="D466" s="47">
        <f t="shared" si="6"/>
        <v>0.002747094281</v>
      </c>
      <c r="E466" s="48">
        <f t="shared" si="7"/>
        <v>0.03296513137</v>
      </c>
    </row>
    <row r="467">
      <c r="A467" s="40">
        <v>43160.0</v>
      </c>
      <c r="B467" s="41">
        <v>13966.4</v>
      </c>
      <c r="C467" s="42">
        <f t="shared" si="5"/>
        <v>59.1</v>
      </c>
      <c r="D467" s="47">
        <f t="shared" si="6"/>
        <v>0.004249566774</v>
      </c>
      <c r="E467" s="48">
        <f t="shared" si="7"/>
        <v>0.05099480129</v>
      </c>
    </row>
    <row r="468">
      <c r="A468" s="40">
        <v>43191.0</v>
      </c>
      <c r="B468" s="41">
        <v>13989.3</v>
      </c>
      <c r="C468" s="42">
        <f t="shared" si="5"/>
        <v>22.9</v>
      </c>
      <c r="D468" s="47">
        <f t="shared" si="6"/>
        <v>0.001639649444</v>
      </c>
      <c r="E468" s="48">
        <f t="shared" si="7"/>
        <v>0.01967579333</v>
      </c>
    </row>
    <row r="469">
      <c r="A469" s="40">
        <v>43221.0</v>
      </c>
      <c r="B469" s="41">
        <v>14055.7</v>
      </c>
      <c r="C469" s="42">
        <f t="shared" si="5"/>
        <v>66.4</v>
      </c>
      <c r="D469" s="47">
        <f t="shared" si="6"/>
        <v>0.004746484813</v>
      </c>
      <c r="E469" s="48">
        <f t="shared" si="7"/>
        <v>0.05695781776</v>
      </c>
    </row>
    <row r="470">
      <c r="A470" s="40">
        <v>43252.0</v>
      </c>
      <c r="B470" s="41">
        <v>14117.5</v>
      </c>
      <c r="C470" s="42">
        <f t="shared" si="5"/>
        <v>61.8</v>
      </c>
      <c r="D470" s="47">
        <f t="shared" si="6"/>
        <v>0.00439679276</v>
      </c>
      <c r="E470" s="48">
        <f t="shared" si="7"/>
        <v>0.05276151312</v>
      </c>
    </row>
    <row r="471">
      <c r="A471" s="40">
        <v>43282.0</v>
      </c>
      <c r="B471" s="41">
        <v>14157.0</v>
      </c>
      <c r="C471" s="42">
        <f t="shared" si="5"/>
        <v>39.5</v>
      </c>
      <c r="D471" s="47">
        <f t="shared" si="6"/>
        <v>0.002797945812</v>
      </c>
      <c r="E471" s="48">
        <f t="shared" si="7"/>
        <v>0.03357534974</v>
      </c>
    </row>
    <row r="472">
      <c r="A472" s="40">
        <v>43313.0</v>
      </c>
      <c r="B472" s="41">
        <v>14206.0</v>
      </c>
      <c r="C472" s="42">
        <f t="shared" si="5"/>
        <v>49</v>
      </c>
      <c r="D472" s="47">
        <f t="shared" si="6"/>
        <v>0.003461185279</v>
      </c>
      <c r="E472" s="48">
        <f t="shared" si="7"/>
        <v>0.04153422335</v>
      </c>
    </row>
    <row r="473">
      <c r="A473" s="40">
        <v>43344.0</v>
      </c>
      <c r="B473" s="41">
        <v>14238.2</v>
      </c>
      <c r="C473" s="42">
        <f t="shared" si="5"/>
        <v>32.2</v>
      </c>
      <c r="D473" s="47">
        <f t="shared" si="6"/>
        <v>0.002266647895</v>
      </c>
      <c r="E473" s="48">
        <f t="shared" si="7"/>
        <v>0.02719977474</v>
      </c>
    </row>
    <row r="474">
      <c r="A474" s="40">
        <v>43374.0</v>
      </c>
      <c r="B474" s="41">
        <v>14248.1</v>
      </c>
      <c r="C474" s="42">
        <f t="shared" si="5"/>
        <v>9.9</v>
      </c>
      <c r="D474" s="47">
        <f t="shared" si="6"/>
        <v>0.0006953126097</v>
      </c>
      <c r="E474" s="48">
        <f t="shared" si="7"/>
        <v>0.008343751317</v>
      </c>
    </row>
    <row r="475">
      <c r="A475" s="40">
        <v>43405.0</v>
      </c>
      <c r="B475" s="41">
        <v>14258.7</v>
      </c>
      <c r="C475" s="42">
        <f t="shared" si="5"/>
        <v>10.6</v>
      </c>
      <c r="D475" s="47">
        <f t="shared" si="6"/>
        <v>0.0007439588436</v>
      </c>
      <c r="E475" s="48">
        <f t="shared" si="7"/>
        <v>0.008927506124</v>
      </c>
    </row>
    <row r="476">
      <c r="A476" s="40">
        <v>43435.0</v>
      </c>
      <c r="B476" s="41">
        <v>14369.9</v>
      </c>
      <c r="C476" s="42">
        <f t="shared" si="5"/>
        <v>111.2</v>
      </c>
      <c r="D476" s="47">
        <f t="shared" si="6"/>
        <v>0.007798747431</v>
      </c>
      <c r="E476" s="48">
        <f t="shared" si="7"/>
        <v>0.09358496918</v>
      </c>
    </row>
    <row r="477">
      <c r="A477" s="40">
        <v>43466.0</v>
      </c>
      <c r="B477" s="41">
        <v>14432.7</v>
      </c>
      <c r="C477" s="42">
        <f t="shared" si="5"/>
        <v>62.8</v>
      </c>
      <c r="D477" s="47">
        <f t="shared" si="6"/>
        <v>0.00437024614</v>
      </c>
      <c r="E477" s="48">
        <f t="shared" si="7"/>
        <v>0.05244295367</v>
      </c>
    </row>
    <row r="478">
      <c r="A478" s="40">
        <v>43497.0</v>
      </c>
      <c r="B478" s="41">
        <v>14470.5</v>
      </c>
      <c r="C478" s="42">
        <f t="shared" si="5"/>
        <v>37.8</v>
      </c>
      <c r="D478" s="47">
        <f t="shared" si="6"/>
        <v>0.002619052568</v>
      </c>
      <c r="E478" s="48">
        <f t="shared" si="7"/>
        <v>0.03142863082</v>
      </c>
    </row>
    <row r="479">
      <c r="A479" s="40">
        <v>43525.0</v>
      </c>
      <c r="B479" s="41">
        <v>14513.9</v>
      </c>
      <c r="C479" s="42">
        <f t="shared" si="5"/>
        <v>43.4</v>
      </c>
      <c r="D479" s="47">
        <f t="shared" si="6"/>
        <v>0.00299920528</v>
      </c>
      <c r="E479" s="48">
        <f t="shared" si="7"/>
        <v>0.03599046336</v>
      </c>
    </row>
    <row r="480">
      <c r="A480" s="40">
        <v>43556.0</v>
      </c>
      <c r="B480" s="41">
        <v>14548.1</v>
      </c>
      <c r="C480" s="42">
        <f t="shared" si="5"/>
        <v>34.2</v>
      </c>
      <c r="D480" s="47">
        <f t="shared" si="6"/>
        <v>0.002356361832</v>
      </c>
      <c r="E480" s="48">
        <f t="shared" si="7"/>
        <v>0.02827634199</v>
      </c>
    </row>
    <row r="481">
      <c r="A481" s="40">
        <v>43586.0</v>
      </c>
      <c r="B481" s="41">
        <v>14660.8</v>
      </c>
      <c r="C481" s="42">
        <f t="shared" si="5"/>
        <v>112.7</v>
      </c>
      <c r="D481" s="47">
        <f t="shared" si="6"/>
        <v>0.007746716066</v>
      </c>
      <c r="E481" s="48">
        <f t="shared" si="7"/>
        <v>0.09296059279</v>
      </c>
    </row>
    <row r="482">
      <c r="A482" s="40">
        <v>43617.0</v>
      </c>
      <c r="B482" s="41">
        <v>14782.9</v>
      </c>
      <c r="C482" s="42">
        <f t="shared" si="5"/>
        <v>122.1</v>
      </c>
      <c r="D482" s="47">
        <f t="shared" si="6"/>
        <v>0.008328331333</v>
      </c>
      <c r="E482" s="48">
        <f t="shared" si="7"/>
        <v>0.09993997599</v>
      </c>
    </row>
    <row r="483">
      <c r="A483" s="40">
        <v>43647.0</v>
      </c>
      <c r="B483" s="41">
        <v>14865.4</v>
      </c>
      <c r="C483" s="42">
        <f t="shared" si="5"/>
        <v>82.5</v>
      </c>
      <c r="D483" s="47">
        <f t="shared" si="6"/>
        <v>0.005580772379</v>
      </c>
      <c r="E483" s="48">
        <f t="shared" si="7"/>
        <v>0.06696926855</v>
      </c>
    </row>
    <row r="484">
      <c r="A484" s="40">
        <v>43678.0</v>
      </c>
      <c r="B484" s="41">
        <v>14947.6</v>
      </c>
      <c r="C484" s="42">
        <f t="shared" si="5"/>
        <v>82.2</v>
      </c>
      <c r="D484" s="47">
        <f t="shared" si="6"/>
        <v>0.005529619116</v>
      </c>
      <c r="E484" s="48">
        <f t="shared" si="7"/>
        <v>0.06635542939</v>
      </c>
    </row>
    <row r="485">
      <c r="A485" s="40">
        <v>43709.0</v>
      </c>
      <c r="B485" s="41">
        <v>15039.5</v>
      </c>
      <c r="C485" s="42">
        <f t="shared" si="5"/>
        <v>91.9</v>
      </c>
      <c r="D485" s="47">
        <f t="shared" si="6"/>
        <v>0.006148144184</v>
      </c>
      <c r="E485" s="48">
        <f t="shared" si="7"/>
        <v>0.0737777302</v>
      </c>
    </row>
    <row r="486">
      <c r="A486" s="40">
        <v>43739.0</v>
      </c>
      <c r="B486" s="41">
        <v>15174.6</v>
      </c>
      <c r="C486" s="42">
        <f t="shared" si="5"/>
        <v>135.1</v>
      </c>
      <c r="D486" s="47">
        <f t="shared" si="6"/>
        <v>0.008983011403</v>
      </c>
      <c r="E486" s="48">
        <f t="shared" si="7"/>
        <v>0.1077961368</v>
      </c>
    </row>
    <row r="487">
      <c r="A487" s="40">
        <v>43770.0</v>
      </c>
      <c r="B487" s="41">
        <v>15273.3</v>
      </c>
      <c r="C487" s="42">
        <f t="shared" si="5"/>
        <v>98.7</v>
      </c>
      <c r="D487" s="47">
        <f t="shared" si="6"/>
        <v>0.006504290064</v>
      </c>
      <c r="E487" s="48">
        <f t="shared" si="7"/>
        <v>0.07805148076</v>
      </c>
    </row>
    <row r="488">
      <c r="A488" s="40">
        <v>43800.0</v>
      </c>
      <c r="B488" s="41">
        <v>15334.3</v>
      </c>
      <c r="C488" s="42">
        <f t="shared" si="5"/>
        <v>61</v>
      </c>
      <c r="D488" s="47">
        <f t="shared" si="6"/>
        <v>0.003993897848</v>
      </c>
      <c r="E488" s="48">
        <f t="shared" si="7"/>
        <v>0.04792677417</v>
      </c>
    </row>
    <row r="489">
      <c r="A489" s="40">
        <v>43831.0</v>
      </c>
      <c r="B489" s="41">
        <v>15401.3</v>
      </c>
      <c r="C489" s="42">
        <f t="shared" si="5"/>
        <v>67</v>
      </c>
      <c r="D489" s="47">
        <f t="shared" si="6"/>
        <v>0.004369289762</v>
      </c>
      <c r="E489" s="48">
        <f t="shared" si="7"/>
        <v>0.05243147715</v>
      </c>
    </row>
    <row r="490">
      <c r="A490" s="40">
        <v>43862.0</v>
      </c>
      <c r="B490" s="41">
        <v>15453.8</v>
      </c>
      <c r="C490" s="42">
        <f t="shared" si="5"/>
        <v>52.5</v>
      </c>
      <c r="D490" s="47">
        <f t="shared" si="6"/>
        <v>0.003408803153</v>
      </c>
      <c r="E490" s="48">
        <f t="shared" si="7"/>
        <v>0.04090563784</v>
      </c>
    </row>
    <row r="491">
      <c r="A491" s="40">
        <v>43891.0</v>
      </c>
      <c r="B491" s="41">
        <v>15980.6</v>
      </c>
      <c r="C491" s="42">
        <f t="shared" si="5"/>
        <v>526.8</v>
      </c>
      <c r="D491" s="47">
        <f t="shared" si="6"/>
        <v>0.0340887031</v>
      </c>
      <c r="E491" s="48">
        <f t="shared" si="7"/>
        <v>0.4090644372</v>
      </c>
    </row>
    <row r="492">
      <c r="A492" s="40">
        <v>43922.0</v>
      </c>
      <c r="B492" s="41">
        <v>16999.0</v>
      </c>
      <c r="C492" s="42">
        <f t="shared" si="5"/>
        <v>1018.4</v>
      </c>
      <c r="D492" s="47">
        <f t="shared" si="6"/>
        <v>0.06372726931</v>
      </c>
      <c r="E492" s="48">
        <f t="shared" si="7"/>
        <v>0.7647272318</v>
      </c>
    </row>
    <row r="493">
      <c r="A493" s="40">
        <v>43952.0</v>
      </c>
      <c r="B493" s="41">
        <v>17868.4</v>
      </c>
      <c r="C493" s="42">
        <f t="shared" si="5"/>
        <v>869.4</v>
      </c>
      <c r="D493" s="47">
        <f t="shared" si="6"/>
        <v>0.05114418495</v>
      </c>
      <c r="E493" s="48">
        <f t="shared" si="7"/>
        <v>0.6137302194</v>
      </c>
    </row>
    <row r="494">
      <c r="A494" s="40">
        <v>43983.0</v>
      </c>
      <c r="B494" s="41">
        <v>18161.5</v>
      </c>
      <c r="C494" s="42">
        <f t="shared" si="5"/>
        <v>293.1</v>
      </c>
      <c r="D494" s="47">
        <f t="shared" si="6"/>
        <v>0.01640325939</v>
      </c>
      <c r="E494" s="48">
        <f t="shared" si="7"/>
        <v>0.1968391126</v>
      </c>
    </row>
    <row r="495">
      <c r="A495" s="40">
        <v>44013.0</v>
      </c>
      <c r="B495" s="41">
        <v>18311.4</v>
      </c>
      <c r="C495" s="42">
        <f t="shared" si="5"/>
        <v>149.9</v>
      </c>
      <c r="D495" s="47">
        <f t="shared" si="6"/>
        <v>0.008253723536</v>
      </c>
      <c r="E495" s="48">
        <f t="shared" si="7"/>
        <v>0.09904468243</v>
      </c>
    </row>
    <row r="496">
      <c r="A496" s="40">
        <v>44044.0</v>
      </c>
      <c r="B496" s="41">
        <v>18382.2</v>
      </c>
      <c r="C496" s="42">
        <f t="shared" si="5"/>
        <v>70.8</v>
      </c>
      <c r="D496" s="47">
        <f t="shared" si="6"/>
        <v>0.003866443855</v>
      </c>
      <c r="E496" s="48">
        <f t="shared" si="7"/>
        <v>0.04639732626</v>
      </c>
    </row>
    <row r="497">
      <c r="A497" s="40">
        <v>44075.0</v>
      </c>
      <c r="B497" s="41">
        <v>18606.8</v>
      </c>
      <c r="C497" s="42">
        <f t="shared" si="5"/>
        <v>224.6</v>
      </c>
      <c r="D497" s="47">
        <f t="shared" si="6"/>
        <v>0.01221834166</v>
      </c>
      <c r="E497" s="48">
        <f t="shared" si="7"/>
        <v>0.1466200999</v>
      </c>
    </row>
    <row r="498">
      <c r="A498" s="40">
        <v>44105.0</v>
      </c>
      <c r="B498" s="41">
        <v>18758.1</v>
      </c>
      <c r="C498" s="42">
        <f t="shared" si="5"/>
        <v>151.3</v>
      </c>
      <c r="D498" s="47">
        <f t="shared" si="6"/>
        <v>0.008131435819</v>
      </c>
      <c r="E498" s="48">
        <f t="shared" si="7"/>
        <v>0.09757722983</v>
      </c>
    </row>
    <row r="499">
      <c r="A499" s="40">
        <v>44136.0</v>
      </c>
      <c r="B499" s="41">
        <v>18973.3</v>
      </c>
      <c r="C499" s="42">
        <f t="shared" si="5"/>
        <v>215.2</v>
      </c>
      <c r="D499" s="47">
        <f t="shared" si="6"/>
        <v>0.01147237727</v>
      </c>
      <c r="E499" s="48">
        <f t="shared" si="7"/>
        <v>0.1376685272</v>
      </c>
    </row>
    <row r="500">
      <c r="A500" s="40">
        <v>44166.0</v>
      </c>
      <c r="B500" s="41">
        <v>19110.3</v>
      </c>
      <c r="C500" s="42">
        <f t="shared" si="5"/>
        <v>137</v>
      </c>
      <c r="D500" s="47">
        <f t="shared" si="6"/>
        <v>0.007220673262</v>
      </c>
      <c r="E500" s="48">
        <f t="shared" si="7"/>
        <v>0.08664807914</v>
      </c>
    </row>
    <row r="501">
      <c r="A501" s="40">
        <v>44197.0</v>
      </c>
      <c r="B501" s="41">
        <v>19335.0</v>
      </c>
      <c r="C501" s="42">
        <f t="shared" si="5"/>
        <v>224.7</v>
      </c>
      <c r="D501" s="47">
        <f t="shared" si="6"/>
        <v>0.01175805717</v>
      </c>
      <c r="E501" s="48">
        <f t="shared" si="7"/>
        <v>0.1410966861</v>
      </c>
    </row>
    <row r="502">
      <c r="A502" s="40">
        <v>44228.0</v>
      </c>
      <c r="B502" s="41">
        <v>19571.2</v>
      </c>
      <c r="C502" s="42">
        <f t="shared" si="5"/>
        <v>236.2</v>
      </c>
      <c r="D502" s="47">
        <f t="shared" si="6"/>
        <v>0.01221618826</v>
      </c>
      <c r="E502" s="48">
        <f t="shared" si="7"/>
        <v>0.1465942591</v>
      </c>
    </row>
    <row r="503">
      <c r="A503" s="40">
        <v>44256.0</v>
      </c>
      <c r="B503" s="41">
        <v>19810.0</v>
      </c>
      <c r="C503" s="42">
        <f t="shared" si="5"/>
        <v>238.8</v>
      </c>
      <c r="D503" s="47">
        <f t="shared" si="6"/>
        <v>0.01220160235</v>
      </c>
      <c r="E503" s="48">
        <f t="shared" si="7"/>
        <v>0.1464192283</v>
      </c>
    </row>
    <row r="504">
      <c r="A504" s="40">
        <v>44287.0</v>
      </c>
      <c r="B504" s="41">
        <v>20133.3</v>
      </c>
      <c r="C504" s="42">
        <f t="shared" si="5"/>
        <v>323.3</v>
      </c>
      <c r="D504" s="47">
        <f t="shared" si="6"/>
        <v>0.01632004038</v>
      </c>
      <c r="E504" s="48">
        <f t="shared" si="7"/>
        <v>0.1958404846</v>
      </c>
    </row>
    <row r="505">
      <c r="A505" s="40">
        <v>44317.0</v>
      </c>
      <c r="B505" s="41">
        <v>20437.8</v>
      </c>
      <c r="C505" s="42">
        <f t="shared" si="5"/>
        <v>304.5</v>
      </c>
      <c r="D505" s="47">
        <f t="shared" si="6"/>
        <v>0.01512419723</v>
      </c>
      <c r="E505" s="48">
        <f t="shared" si="7"/>
        <v>0.1814903667</v>
      </c>
    </row>
    <row r="506">
      <c r="A506" s="40">
        <v>44348.0</v>
      </c>
      <c r="B506" s="41">
        <v>20482.0</v>
      </c>
      <c r="C506" s="42">
        <f t="shared" si="5"/>
        <v>44.2</v>
      </c>
      <c r="D506" s="47">
        <f t="shared" si="6"/>
        <v>0.002162659386</v>
      </c>
      <c r="E506" s="48">
        <f t="shared" si="7"/>
        <v>0.02595191263</v>
      </c>
    </row>
    <row r="507">
      <c r="A507" s="40">
        <v>44378.0</v>
      </c>
      <c r="B507" s="41">
        <v>20633.7</v>
      </c>
      <c r="C507" s="42">
        <f t="shared" si="5"/>
        <v>151.7</v>
      </c>
      <c r="D507" s="47">
        <f t="shared" si="6"/>
        <v>0.007406503271</v>
      </c>
      <c r="E507" s="48">
        <f t="shared" si="7"/>
        <v>0.08887803925</v>
      </c>
    </row>
    <row r="508">
      <c r="A508" s="40">
        <v>44409.0</v>
      </c>
      <c r="B508" s="41">
        <v>20844.5</v>
      </c>
      <c r="C508" s="42">
        <f t="shared" si="5"/>
        <v>210.8</v>
      </c>
      <c r="D508" s="47">
        <f t="shared" si="6"/>
        <v>0.01021629664</v>
      </c>
      <c r="E508" s="48">
        <f t="shared" si="7"/>
        <v>0.1225955597</v>
      </c>
    </row>
    <row r="509">
      <c r="A509" s="40">
        <v>44440.0</v>
      </c>
      <c r="B509" s="41">
        <v>20974.0</v>
      </c>
      <c r="C509" s="42">
        <f t="shared" si="5"/>
        <v>129.5</v>
      </c>
      <c r="D509" s="47">
        <f t="shared" si="6"/>
        <v>0.006212670009</v>
      </c>
      <c r="E509" s="48">
        <f t="shared" si="7"/>
        <v>0.07455204011</v>
      </c>
    </row>
    <row r="510">
      <c r="A510" s="40">
        <v>44470.0</v>
      </c>
      <c r="B510" s="41">
        <v>21153.9</v>
      </c>
      <c r="C510" s="42">
        <f t="shared" si="5"/>
        <v>179.9</v>
      </c>
      <c r="D510" s="47">
        <f t="shared" si="6"/>
        <v>0.008577286164</v>
      </c>
      <c r="E510" s="48">
        <f t="shared" si="7"/>
        <v>0.102927434</v>
      </c>
    </row>
    <row r="511">
      <c r="A511" s="40">
        <v>44501.0</v>
      </c>
      <c r="B511" s="41">
        <v>21327.7</v>
      </c>
      <c r="C511" s="42">
        <f t="shared" si="5"/>
        <v>173.8</v>
      </c>
      <c r="D511" s="47">
        <f t="shared" si="6"/>
        <v>0.008215979087</v>
      </c>
      <c r="E511" s="48">
        <f t="shared" si="7"/>
        <v>0.09859174904</v>
      </c>
    </row>
    <row r="512">
      <c r="A512" s="40">
        <v>44531.0</v>
      </c>
      <c r="B512" s="41">
        <v>21508.0</v>
      </c>
      <c r="C512" s="42">
        <f t="shared" si="5"/>
        <v>180.3</v>
      </c>
      <c r="D512" s="47">
        <f t="shared" si="6"/>
        <v>0.00845379483</v>
      </c>
      <c r="E512" s="48">
        <f t="shared" si="7"/>
        <v>0.101445538</v>
      </c>
    </row>
    <row r="513">
      <c r="A513" s="40">
        <v>44562.0</v>
      </c>
      <c r="B513" s="41">
        <v>21566.6</v>
      </c>
      <c r="C513" s="42">
        <f t="shared" si="5"/>
        <v>58.6</v>
      </c>
      <c r="D513" s="47">
        <f t="shared" si="6"/>
        <v>0.002724567603</v>
      </c>
      <c r="E513" s="48">
        <f t="shared" si="7"/>
        <v>0.03269481123</v>
      </c>
    </row>
    <row r="514">
      <c r="A514" s="40">
        <v>44593.0</v>
      </c>
      <c r="B514" s="41">
        <v>21621.3</v>
      </c>
      <c r="C514" s="42">
        <f t="shared" si="5"/>
        <v>54.7</v>
      </c>
      <c r="D514" s="47">
        <f t="shared" si="6"/>
        <v>0.002536329324</v>
      </c>
      <c r="E514" s="48">
        <f t="shared" si="7"/>
        <v>0.03043595189</v>
      </c>
    </row>
    <row r="515">
      <c r="A515" s="40">
        <v>44621.0</v>
      </c>
      <c r="B515" s="41">
        <v>21723.5</v>
      </c>
      <c r="C515" s="42">
        <f t="shared" si="5"/>
        <v>102.2</v>
      </c>
      <c r="D515" s="47">
        <f t="shared" si="6"/>
        <v>0.004726820311</v>
      </c>
      <c r="E515" s="48">
        <f t="shared" si="7"/>
        <v>0.05672184374</v>
      </c>
    </row>
    <row r="516">
      <c r="A516" s="40">
        <v>44652.0</v>
      </c>
      <c r="B516" s="41">
        <v>21724.3</v>
      </c>
      <c r="C516" s="42">
        <f t="shared" si="5"/>
        <v>0.8</v>
      </c>
      <c r="D516" s="47">
        <f t="shared" si="6"/>
        <v>0.00003682647824</v>
      </c>
      <c r="E516" s="48">
        <f t="shared" si="7"/>
        <v>0.0004419177389</v>
      </c>
    </row>
    <row r="517">
      <c r="A517" s="40">
        <v>44682.0</v>
      </c>
      <c r="B517" s="41">
        <v>21698.0</v>
      </c>
      <c r="C517" s="42">
        <f t="shared" si="5"/>
        <v>-26.3</v>
      </c>
      <c r="D517" s="47">
        <f t="shared" si="6"/>
        <v>-0.001210625889</v>
      </c>
      <c r="E517" s="48">
        <f t="shared" si="7"/>
        <v>-0.01452751067</v>
      </c>
    </row>
    <row r="518">
      <c r="A518" s="40">
        <v>44713.0</v>
      </c>
      <c r="B518" s="41">
        <v>21653.6</v>
      </c>
      <c r="C518" s="42">
        <f t="shared" si="5"/>
        <v>-44.4</v>
      </c>
      <c r="D518" s="47">
        <f t="shared" si="6"/>
        <v>-0.002046271546</v>
      </c>
      <c r="E518" s="48">
        <f t="shared" si="7"/>
        <v>-0.02455525855</v>
      </c>
    </row>
    <row r="519">
      <c r="A519" s="40">
        <v>44743.0</v>
      </c>
      <c r="B519" s="41">
        <v>21645.8</v>
      </c>
      <c r="C519" s="42">
        <f t="shared" si="5"/>
        <v>-7.8</v>
      </c>
      <c r="D519" s="47">
        <f t="shared" si="6"/>
        <v>-0.0003602172387</v>
      </c>
      <c r="E519" s="48">
        <f t="shared" si="7"/>
        <v>-0.004322606864</v>
      </c>
    </row>
    <row r="520">
      <c r="A520" s="40">
        <v>44774.0</v>
      </c>
      <c r="B520" s="41">
        <v>21627.9</v>
      </c>
      <c r="C520" s="42">
        <f t="shared" si="5"/>
        <v>-17.9</v>
      </c>
      <c r="D520" s="47">
        <f t="shared" si="6"/>
        <v>-0.0008269502629</v>
      </c>
      <c r="E520" s="48">
        <f t="shared" si="7"/>
        <v>-0.009923403154</v>
      </c>
    </row>
    <row r="521">
      <c r="A521" s="40">
        <v>44805.0</v>
      </c>
      <c r="B521" s="41">
        <v>21509.0</v>
      </c>
      <c r="C521" s="42">
        <f t="shared" si="5"/>
        <v>-118.9</v>
      </c>
      <c r="D521" s="47">
        <f t="shared" si="6"/>
        <v>-0.005497528655</v>
      </c>
      <c r="E521" s="48">
        <f t="shared" si="7"/>
        <v>-0.06597034386</v>
      </c>
    </row>
    <row r="522">
      <c r="A522" s="40">
        <v>44835.0</v>
      </c>
      <c r="B522" s="41">
        <v>21434.4</v>
      </c>
      <c r="C522" s="42">
        <f t="shared" si="5"/>
        <v>-74.6</v>
      </c>
      <c r="D522" s="47">
        <f t="shared" si="6"/>
        <v>-0.003468315589</v>
      </c>
      <c r="E522" s="48">
        <f t="shared" si="7"/>
        <v>-0.04161978707</v>
      </c>
    </row>
    <row r="523">
      <c r="A523" s="40">
        <v>44866.0</v>
      </c>
      <c r="B523" s="41">
        <v>21368.1</v>
      </c>
      <c r="C523" s="42">
        <f t="shared" si="5"/>
        <v>-66.3</v>
      </c>
      <c r="D523" s="47">
        <f t="shared" si="6"/>
        <v>-0.003093158661</v>
      </c>
      <c r="E523" s="48">
        <f t="shared" si="7"/>
        <v>-0.03711790393</v>
      </c>
    </row>
    <row r="524">
      <c r="A524" s="40">
        <v>44896.0</v>
      </c>
      <c r="B524" s="41">
        <v>21273.9</v>
      </c>
      <c r="C524" s="42">
        <f t="shared" si="5"/>
        <v>-94.2</v>
      </c>
      <c r="D524" s="47">
        <f t="shared" si="6"/>
        <v>-0.004408440619</v>
      </c>
      <c r="E524" s="48">
        <f t="shared" si="7"/>
        <v>-0.05290128743</v>
      </c>
    </row>
    <row r="525">
      <c r="A525" s="40">
        <v>44927.0</v>
      </c>
      <c r="B525" s="41">
        <v>21189.1</v>
      </c>
      <c r="C525" s="42">
        <f t="shared" si="5"/>
        <v>-84.8</v>
      </c>
      <c r="D525" s="47">
        <f t="shared" si="6"/>
        <v>-0.00398610504</v>
      </c>
      <c r="E525" s="48">
        <f t="shared" si="7"/>
        <v>-0.04783326047</v>
      </c>
    </row>
    <row r="526">
      <c r="A526" s="40">
        <v>44958.0</v>
      </c>
      <c r="B526" s="41">
        <v>21120.1</v>
      </c>
      <c r="C526" s="42">
        <f t="shared" si="5"/>
        <v>-69</v>
      </c>
      <c r="D526" s="47">
        <f t="shared" si="6"/>
        <v>-0.003256391258</v>
      </c>
      <c r="E526" s="48">
        <f t="shared" si="7"/>
        <v>-0.03907669509</v>
      </c>
    </row>
    <row r="527">
      <c r="A527" s="40">
        <v>44986.0</v>
      </c>
      <c r="B527" s="41">
        <v>20874.8</v>
      </c>
      <c r="C527" s="42">
        <f t="shared" si="5"/>
        <v>-245.3</v>
      </c>
      <c r="D527" s="47">
        <f t="shared" si="6"/>
        <v>-0.01161452834</v>
      </c>
      <c r="E527" s="48">
        <f t="shared" si="7"/>
        <v>-0.1393743401</v>
      </c>
    </row>
    <row r="528">
      <c r="A528" s="40">
        <v>45017.0</v>
      </c>
      <c r="B528" s="41">
        <v>20718.2</v>
      </c>
      <c r="C528" s="42">
        <f t="shared" si="5"/>
        <v>-156.6</v>
      </c>
      <c r="D528" s="47">
        <f t="shared" si="6"/>
        <v>-0.007501868281</v>
      </c>
      <c r="E528" s="48">
        <f t="shared" si="7"/>
        <v>-0.09002241938</v>
      </c>
    </row>
    <row r="529">
      <c r="A529" s="40">
        <v>45047.0</v>
      </c>
      <c r="B529" s="41">
        <v>20812.5</v>
      </c>
      <c r="C529" s="42">
        <f t="shared" si="5"/>
        <v>94.3</v>
      </c>
      <c r="D529" s="47">
        <f t="shared" si="6"/>
        <v>0.004551553706</v>
      </c>
      <c r="E529" s="48">
        <f t="shared" si="7"/>
        <v>0.05461864448</v>
      </c>
    </row>
    <row r="530">
      <c r="A530" s="40">
        <v>45078.0</v>
      </c>
      <c r="B530" s="41">
        <v>20797.6</v>
      </c>
      <c r="C530" s="42">
        <f t="shared" si="5"/>
        <v>-14.9</v>
      </c>
      <c r="D530" s="47">
        <f t="shared" si="6"/>
        <v>-0.0007159159159</v>
      </c>
      <c r="E530" s="48">
        <f t="shared" si="7"/>
        <v>-0.008590990991</v>
      </c>
    </row>
    <row r="531">
      <c r="A531" s="40">
        <v>45108.0</v>
      </c>
      <c r="B531" s="41">
        <v>20773.4</v>
      </c>
      <c r="C531" s="42">
        <f t="shared" si="5"/>
        <v>-24.2</v>
      </c>
      <c r="D531" s="47">
        <f t="shared" si="6"/>
        <v>-0.0011635958</v>
      </c>
      <c r="E531" s="48">
        <f t="shared" si="7"/>
        <v>-0.01396314959</v>
      </c>
    </row>
    <row r="532">
      <c r="A532" s="40">
        <v>45139.0</v>
      </c>
      <c r="B532" s="41">
        <v>20750.2</v>
      </c>
      <c r="C532" s="42">
        <f t="shared" si="5"/>
        <v>-23.2</v>
      </c>
      <c r="D532" s="47">
        <f t="shared" si="6"/>
        <v>-0.001116812847</v>
      </c>
      <c r="E532" s="48">
        <f t="shared" si="7"/>
        <v>-0.01340175417</v>
      </c>
    </row>
    <row r="533">
      <c r="A533" s="40">
        <v>45170.0</v>
      </c>
      <c r="B533" s="41">
        <v>20700.1</v>
      </c>
      <c r="C533" s="42">
        <f t="shared" si="5"/>
        <v>-50.1</v>
      </c>
      <c r="D533" s="47">
        <f t="shared" si="6"/>
        <v>-0.00241443456</v>
      </c>
      <c r="E533" s="48">
        <f t="shared" si="7"/>
        <v>-0.02897321472</v>
      </c>
    </row>
    <row r="534">
      <c r="A534" s="40">
        <v>45200.0</v>
      </c>
      <c r="B534" s="41">
        <v>20688.1</v>
      </c>
      <c r="C534" s="42">
        <f t="shared" si="5"/>
        <v>-12</v>
      </c>
      <c r="D534" s="47">
        <f t="shared" si="6"/>
        <v>-0.0005797073444</v>
      </c>
      <c r="E534" s="48">
        <f t="shared" si="7"/>
        <v>-0.006956488133</v>
      </c>
    </row>
    <row r="535">
      <c r="A535" s="40">
        <v>45231.0</v>
      </c>
      <c r="B535" s="41">
        <v>20706.2</v>
      </c>
      <c r="C535" s="42">
        <f t="shared" si="5"/>
        <v>18.1</v>
      </c>
      <c r="D535" s="47">
        <f t="shared" si="6"/>
        <v>0.0008748990966</v>
      </c>
      <c r="E535" s="48">
        <f t="shared" si="7"/>
        <v>0.01049878916</v>
      </c>
    </row>
    <row r="536">
      <c r="A536" s="40">
        <v>45261.0</v>
      </c>
      <c r="B536" s="41">
        <v>20759.3</v>
      </c>
      <c r="C536" s="42">
        <f t="shared" si="5"/>
        <v>53.1</v>
      </c>
      <c r="D536" s="47">
        <f t="shared" si="6"/>
        <v>0.002564449295</v>
      </c>
      <c r="E536" s="48">
        <f t="shared" si="7"/>
        <v>0.03077339154</v>
      </c>
    </row>
    <row r="537">
      <c r="A537" s="40">
        <v>45292.0</v>
      </c>
      <c r="B537" s="41">
        <v>20760.4</v>
      </c>
      <c r="C537" s="42">
        <f t="shared" si="5"/>
        <v>1.1</v>
      </c>
      <c r="D537" s="47">
        <f t="shared" si="6"/>
        <v>0.00005298829922</v>
      </c>
      <c r="E537" s="48">
        <f t="shared" si="7"/>
        <v>0.0006358595906</v>
      </c>
    </row>
    <row r="538">
      <c r="A538" s="40">
        <v>45323.0</v>
      </c>
      <c r="B538" s="41">
        <v>20800.7</v>
      </c>
      <c r="C538" s="42">
        <f t="shared" si="5"/>
        <v>40.3</v>
      </c>
      <c r="D538" s="47">
        <f t="shared" si="6"/>
        <v>0.001941195738</v>
      </c>
      <c r="E538" s="48">
        <f t="shared" si="7"/>
        <v>0.02329434886</v>
      </c>
    </row>
    <row r="539">
      <c r="A539" s="40">
        <v>45352.0</v>
      </c>
      <c r="B539" s="41">
        <v>20905.6</v>
      </c>
      <c r="C539" s="42">
        <f t="shared" si="5"/>
        <v>104.9</v>
      </c>
      <c r="D539" s="47">
        <f t="shared" si="6"/>
        <v>0.005043099511</v>
      </c>
      <c r="E539" s="48">
        <f t="shared" si="7"/>
        <v>0.06051719413</v>
      </c>
    </row>
    <row r="540">
      <c r="A540" s="40">
        <v>45383.0</v>
      </c>
      <c r="B540" s="41">
        <v>20931.6</v>
      </c>
      <c r="C540" s="42">
        <f t="shared" si="5"/>
        <v>26</v>
      </c>
      <c r="D540" s="47">
        <f t="shared" si="6"/>
        <v>0.001243685902</v>
      </c>
      <c r="E540" s="48">
        <f t="shared" si="7"/>
        <v>0.01492423083</v>
      </c>
    </row>
    <row r="541">
      <c r="A541" s="40">
        <v>45413.0</v>
      </c>
      <c r="B541" s="41">
        <v>21013.0</v>
      </c>
      <c r="C541" s="42">
        <f t="shared" si="5"/>
        <v>81.4</v>
      </c>
      <c r="D541" s="47">
        <f t="shared" si="6"/>
        <v>0.003888857039</v>
      </c>
      <c r="E541" s="48">
        <f t="shared" si="7"/>
        <v>0.04666628447</v>
      </c>
    </row>
    <row r="542">
      <c r="A542" s="40">
        <v>45444.0</v>
      </c>
      <c r="B542" s="41">
        <v>21079.2</v>
      </c>
      <c r="C542" s="42">
        <f t="shared" si="5"/>
        <v>66.2</v>
      </c>
      <c r="D542" s="47">
        <f t="shared" si="6"/>
        <v>0.003150430686</v>
      </c>
      <c r="E542" s="48">
        <f t="shared" si="7"/>
        <v>0.03780516823</v>
      </c>
    </row>
    <row r="543">
      <c r="A543" s="40">
        <v>45474.0</v>
      </c>
      <c r="B543" s="41">
        <v>21093.6</v>
      </c>
      <c r="C543" s="42">
        <f t="shared" si="5"/>
        <v>14.4</v>
      </c>
      <c r="D543" s="47">
        <f t="shared" si="6"/>
        <v>0.00068313788</v>
      </c>
      <c r="E543" s="48">
        <f t="shared" si="7"/>
        <v>0.00819765456</v>
      </c>
    </row>
    <row r="544">
      <c r="A544" s="40">
        <v>45505.0</v>
      </c>
      <c r="B544" s="41">
        <v>21182.5</v>
      </c>
      <c r="C544" s="42">
        <f t="shared" si="5"/>
        <v>88.9</v>
      </c>
      <c r="D544" s="47">
        <f t="shared" si="6"/>
        <v>0.004214548489</v>
      </c>
      <c r="E544" s="48">
        <f t="shared" si="7"/>
        <v>0.05057458186</v>
      </c>
    </row>
    <row r="545">
      <c r="A545" s="40">
        <v>45536.0</v>
      </c>
      <c r="B545" s="41">
        <v>21252.4</v>
      </c>
      <c r="C545" s="42">
        <f t="shared" si="5"/>
        <v>69.9</v>
      </c>
      <c r="D545" s="47">
        <f t="shared" si="6"/>
        <v>0.00329989378</v>
      </c>
      <c r="E545" s="48">
        <f t="shared" si="7"/>
        <v>0.03959872536</v>
      </c>
    </row>
    <row r="546">
      <c r="A546" s="40">
        <v>45566.0</v>
      </c>
      <c r="B546" s="41">
        <v>21332.7</v>
      </c>
      <c r="C546" s="42">
        <f t="shared" si="5"/>
        <v>80.3</v>
      </c>
      <c r="D546" s="47">
        <f t="shared" si="6"/>
        <v>0.003778396793</v>
      </c>
      <c r="E546" s="48">
        <f t="shared" si="7"/>
        <v>0.04534076151</v>
      </c>
    </row>
    <row r="547">
      <c r="A547" s="40">
        <v>45597.0</v>
      </c>
      <c r="B547" s="41">
        <v>21465.8</v>
      </c>
      <c r="C547" s="42">
        <f t="shared" si="5"/>
        <v>133.1</v>
      </c>
      <c r="D547" s="47">
        <f t="shared" si="6"/>
        <v>0.006239247728</v>
      </c>
      <c r="E547" s="48">
        <f t="shared" si="7"/>
        <v>0.07487097273</v>
      </c>
    </row>
    <row r="548">
      <c r="A548" s="40">
        <v>45627.0</v>
      </c>
      <c r="B548" s="41">
        <v>21549.3</v>
      </c>
      <c r="C548" s="42">
        <f t="shared" si="5"/>
        <v>83.5</v>
      </c>
      <c r="D548" s="47">
        <f t="shared" si="6"/>
        <v>0.003889908599</v>
      </c>
      <c r="E548" s="48">
        <f t="shared" si="7"/>
        <v>0.04667890319</v>
      </c>
    </row>
    <row r="549">
      <c r="A549" s="40">
        <v>45658.0</v>
      </c>
      <c r="B549" s="41">
        <v>21561.4</v>
      </c>
      <c r="C549" s="42">
        <f t="shared" si="5"/>
        <v>12.1</v>
      </c>
      <c r="D549" s="47">
        <f t="shared" si="6"/>
        <v>0.0005615031579</v>
      </c>
      <c r="E549" s="48">
        <f t="shared" si="7"/>
        <v>0.006738037895</v>
      </c>
    </row>
    <row r="550">
      <c r="A550" s="58"/>
      <c r="B550" s="28"/>
      <c r="C550" s="29"/>
      <c r="D550" s="59"/>
      <c r="E550" s="60"/>
    </row>
    <row r="551">
      <c r="A551" s="58"/>
      <c r="B551" s="28"/>
      <c r="C551" s="29"/>
      <c r="D551" s="59"/>
      <c r="E551" s="60">
        <f>SUBTOTAL(1,E547:E549)</f>
        <v>0.04276263794</v>
      </c>
    </row>
    <row r="552">
      <c r="A552" s="58"/>
      <c r="B552" s="28"/>
      <c r="C552" s="29"/>
      <c r="D552" s="59"/>
      <c r="E552" s="60"/>
    </row>
    <row r="553">
      <c r="A553" s="61"/>
      <c r="B553" s="62"/>
      <c r="D553" s="51"/>
      <c r="E553" s="63"/>
    </row>
    <row r="554">
      <c r="A554" s="61"/>
      <c r="B554" s="62"/>
      <c r="D554" s="51"/>
      <c r="E554" s="63"/>
    </row>
    <row r="555">
      <c r="A555" s="61"/>
      <c r="B555" s="62"/>
      <c r="D555" s="51"/>
      <c r="E555" s="63"/>
    </row>
    <row r="556">
      <c r="A556" s="61"/>
      <c r="B556" s="62"/>
      <c r="D556" s="51"/>
      <c r="E556" s="63"/>
    </row>
    <row r="557">
      <c r="A557" s="61"/>
      <c r="B557" s="62"/>
      <c r="D557" s="51"/>
      <c r="E557" s="63"/>
    </row>
    <row r="558">
      <c r="A558" s="61"/>
      <c r="B558" s="62"/>
      <c r="D558" s="51"/>
      <c r="E558" s="63"/>
    </row>
    <row r="559">
      <c r="A559" s="61"/>
      <c r="B559" s="62"/>
      <c r="D559" s="51"/>
      <c r="E559" s="63"/>
    </row>
    <row r="560">
      <c r="A560" s="61"/>
      <c r="B560" s="62"/>
      <c r="D560" s="51"/>
      <c r="E560" s="63"/>
    </row>
    <row r="561">
      <c r="A561" s="61"/>
      <c r="B561" s="62"/>
      <c r="D561" s="51"/>
      <c r="E561" s="63"/>
    </row>
    <row r="562">
      <c r="A562" s="61"/>
      <c r="B562" s="62"/>
      <c r="D562" s="51"/>
      <c r="E562" s="63"/>
    </row>
    <row r="563">
      <c r="A563" s="61"/>
      <c r="B563" s="62"/>
      <c r="D563" s="51"/>
      <c r="E563" s="63"/>
    </row>
    <row r="564">
      <c r="A564" s="61"/>
      <c r="B564" s="62"/>
      <c r="D564" s="51"/>
      <c r="E564" s="63"/>
    </row>
    <row r="565">
      <c r="A565" s="61"/>
      <c r="B565" s="62"/>
      <c r="D565" s="51"/>
      <c r="E565" s="63"/>
    </row>
    <row r="566">
      <c r="A566" s="61"/>
      <c r="B566" s="62"/>
      <c r="D566" s="51"/>
      <c r="E566" s="63"/>
    </row>
    <row r="567">
      <c r="A567" s="61"/>
      <c r="B567" s="62"/>
      <c r="D567" s="51"/>
      <c r="E567" s="63"/>
    </row>
    <row r="568">
      <c r="A568" s="61"/>
      <c r="B568" s="62"/>
      <c r="D568" s="51"/>
      <c r="E568" s="63"/>
    </row>
    <row r="569">
      <c r="A569" s="61"/>
      <c r="B569" s="62"/>
      <c r="D569" s="51"/>
      <c r="E569" s="63"/>
    </row>
    <row r="570">
      <c r="A570" s="61"/>
      <c r="B570" s="62"/>
      <c r="D570" s="51"/>
      <c r="E570" s="63"/>
    </row>
    <row r="571">
      <c r="A571" s="61"/>
      <c r="B571" s="62"/>
      <c r="D571" s="51"/>
      <c r="E571" s="63"/>
    </row>
    <row r="572">
      <c r="A572" s="61"/>
      <c r="B572" s="62"/>
      <c r="D572" s="51"/>
      <c r="E572" s="63"/>
    </row>
    <row r="573">
      <c r="A573" s="61"/>
      <c r="B573" s="62"/>
      <c r="D573" s="51"/>
      <c r="E573" s="63"/>
    </row>
    <row r="574">
      <c r="A574" s="61"/>
      <c r="B574" s="62"/>
      <c r="D574" s="51"/>
      <c r="E574" s="63"/>
    </row>
    <row r="575">
      <c r="A575" s="61"/>
      <c r="B575" s="62"/>
      <c r="D575" s="51"/>
      <c r="E575" s="63"/>
    </row>
    <row r="576">
      <c r="A576" s="61"/>
      <c r="B576" s="62"/>
      <c r="D576" s="51"/>
      <c r="E576" s="63"/>
    </row>
    <row r="577">
      <c r="A577" s="61"/>
      <c r="B577" s="62"/>
      <c r="D577" s="51"/>
      <c r="E577" s="63"/>
    </row>
    <row r="578">
      <c r="A578" s="61"/>
      <c r="B578" s="62"/>
      <c r="D578" s="51"/>
      <c r="E578" s="63"/>
    </row>
    <row r="579">
      <c r="A579" s="61"/>
      <c r="B579" s="62"/>
      <c r="D579" s="51"/>
      <c r="E579" s="63"/>
    </row>
    <row r="580">
      <c r="A580" s="61"/>
      <c r="B580" s="62"/>
      <c r="D580" s="51"/>
      <c r="E580" s="63"/>
    </row>
    <row r="581">
      <c r="A581" s="61"/>
      <c r="B581" s="62"/>
      <c r="D581" s="51"/>
      <c r="E581" s="63"/>
    </row>
    <row r="582">
      <c r="A582" s="61"/>
      <c r="B582" s="62"/>
      <c r="D582" s="51"/>
      <c r="E582" s="63"/>
    </row>
    <row r="583">
      <c r="A583" s="61"/>
      <c r="B583" s="62"/>
      <c r="D583" s="51"/>
      <c r="E583" s="63"/>
    </row>
    <row r="584">
      <c r="A584" s="61"/>
      <c r="B584" s="62"/>
      <c r="D584" s="51"/>
      <c r="E584" s="63"/>
    </row>
    <row r="585">
      <c r="A585" s="61"/>
      <c r="B585" s="62"/>
      <c r="D585" s="51"/>
      <c r="E585" s="63"/>
    </row>
    <row r="586">
      <c r="A586" s="61"/>
      <c r="B586" s="62"/>
      <c r="D586" s="51"/>
      <c r="E586" s="63"/>
    </row>
    <row r="587">
      <c r="A587" s="61"/>
      <c r="B587" s="62"/>
      <c r="D587" s="51"/>
      <c r="E587" s="63"/>
    </row>
    <row r="588">
      <c r="A588" s="61"/>
      <c r="B588" s="62"/>
      <c r="D588" s="51"/>
      <c r="E588" s="63"/>
    </row>
    <row r="589">
      <c r="A589" s="61"/>
      <c r="B589" s="62"/>
      <c r="D589" s="51"/>
      <c r="E589" s="63"/>
    </row>
    <row r="590">
      <c r="A590" s="61"/>
      <c r="B590" s="62"/>
      <c r="D590" s="51"/>
      <c r="E590" s="63"/>
    </row>
    <row r="591">
      <c r="A591" s="61"/>
      <c r="B591" s="62"/>
      <c r="D591" s="51"/>
      <c r="E591" s="63"/>
    </row>
    <row r="592">
      <c r="A592" s="61"/>
      <c r="B592" s="62"/>
      <c r="D592" s="51"/>
      <c r="E592" s="63"/>
    </row>
    <row r="593">
      <c r="A593" s="61"/>
      <c r="B593" s="62"/>
      <c r="D593" s="51"/>
      <c r="E593" s="63"/>
    </row>
    <row r="594">
      <c r="A594" s="61"/>
      <c r="B594" s="62"/>
      <c r="D594" s="51"/>
      <c r="E594" s="63"/>
    </row>
    <row r="595">
      <c r="A595" s="61"/>
      <c r="B595" s="62"/>
      <c r="D595" s="51"/>
      <c r="E595" s="63"/>
    </row>
    <row r="596">
      <c r="A596" s="61"/>
      <c r="B596" s="62"/>
      <c r="D596" s="51"/>
      <c r="E596" s="63"/>
    </row>
    <row r="597">
      <c r="A597" s="61"/>
      <c r="B597" s="62"/>
      <c r="D597" s="51"/>
      <c r="E597" s="63"/>
    </row>
    <row r="598">
      <c r="A598" s="61"/>
      <c r="B598" s="62"/>
      <c r="D598" s="51"/>
      <c r="E598" s="63"/>
    </row>
    <row r="599">
      <c r="A599" s="61"/>
      <c r="B599" s="62"/>
      <c r="D599" s="51"/>
      <c r="E599" s="63"/>
    </row>
    <row r="600">
      <c r="A600" s="61"/>
      <c r="B600" s="62"/>
      <c r="D600" s="51"/>
      <c r="E600" s="63"/>
    </row>
    <row r="601">
      <c r="A601" s="61"/>
      <c r="B601" s="62"/>
      <c r="D601" s="51"/>
      <c r="E601" s="63"/>
    </row>
    <row r="602">
      <c r="A602" s="61"/>
      <c r="B602" s="62"/>
      <c r="D602" s="51"/>
      <c r="E602" s="63"/>
    </row>
    <row r="603">
      <c r="A603" s="61"/>
      <c r="B603" s="62"/>
      <c r="D603" s="51"/>
      <c r="E603" s="63"/>
    </row>
    <row r="604">
      <c r="A604" s="61"/>
      <c r="B604" s="62"/>
      <c r="D604" s="51"/>
      <c r="E604" s="63"/>
    </row>
    <row r="605">
      <c r="A605" s="61"/>
      <c r="B605" s="62"/>
      <c r="D605" s="51"/>
      <c r="E605" s="63"/>
    </row>
    <row r="606">
      <c r="A606" s="61"/>
      <c r="B606" s="62"/>
      <c r="D606" s="51"/>
      <c r="E606" s="63"/>
    </row>
    <row r="607">
      <c r="A607" s="61"/>
      <c r="B607" s="62"/>
      <c r="D607" s="51"/>
      <c r="E607" s="63"/>
    </row>
    <row r="608">
      <c r="A608" s="61"/>
      <c r="B608" s="62"/>
      <c r="D608" s="51"/>
      <c r="E608" s="63"/>
    </row>
    <row r="609">
      <c r="A609" s="61"/>
      <c r="B609" s="62"/>
      <c r="D609" s="51"/>
      <c r="E609" s="63"/>
    </row>
    <row r="610">
      <c r="A610" s="61"/>
      <c r="B610" s="62"/>
      <c r="D610" s="51"/>
      <c r="E610" s="63"/>
    </row>
    <row r="611">
      <c r="A611" s="61"/>
      <c r="B611" s="62"/>
      <c r="D611" s="51"/>
      <c r="E611" s="63"/>
    </row>
    <row r="612">
      <c r="A612" s="61"/>
      <c r="B612" s="62"/>
      <c r="D612" s="51"/>
      <c r="E612" s="63"/>
    </row>
    <row r="613">
      <c r="A613" s="61"/>
      <c r="B613" s="62"/>
      <c r="D613" s="51"/>
      <c r="E613" s="63"/>
    </row>
    <row r="614">
      <c r="A614" s="61"/>
      <c r="B614" s="62"/>
      <c r="D614" s="51"/>
      <c r="E614" s="63"/>
    </row>
    <row r="615">
      <c r="A615" s="61"/>
      <c r="B615" s="62"/>
      <c r="D615" s="51"/>
      <c r="E615" s="63"/>
    </row>
    <row r="616">
      <c r="A616" s="61"/>
      <c r="B616" s="62"/>
      <c r="D616" s="51"/>
      <c r="E616" s="63"/>
    </row>
    <row r="617">
      <c r="A617" s="61"/>
      <c r="B617" s="62"/>
      <c r="D617" s="51"/>
      <c r="E617" s="63"/>
    </row>
    <row r="618">
      <c r="A618" s="61"/>
      <c r="B618" s="62"/>
      <c r="D618" s="51"/>
      <c r="E618" s="63"/>
    </row>
    <row r="619">
      <c r="A619" s="61"/>
      <c r="B619" s="62"/>
      <c r="D619" s="51"/>
      <c r="E619" s="63"/>
    </row>
    <row r="620">
      <c r="A620" s="61"/>
      <c r="B620" s="62"/>
      <c r="D620" s="51"/>
      <c r="E620" s="63"/>
    </row>
    <row r="621">
      <c r="A621" s="61"/>
      <c r="B621" s="62"/>
      <c r="D621" s="51"/>
      <c r="E621" s="63"/>
    </row>
    <row r="622">
      <c r="A622" s="61"/>
      <c r="B622" s="62"/>
      <c r="D622" s="51"/>
      <c r="E622" s="63"/>
    </row>
    <row r="623">
      <c r="A623" s="61"/>
      <c r="B623" s="62"/>
      <c r="D623" s="51"/>
      <c r="E623" s="63"/>
    </row>
    <row r="624">
      <c r="A624" s="61"/>
      <c r="B624" s="62"/>
      <c r="D624" s="51"/>
      <c r="E624" s="63"/>
    </row>
    <row r="625">
      <c r="A625" s="61"/>
      <c r="B625" s="62"/>
      <c r="D625" s="51"/>
      <c r="E625" s="63"/>
    </row>
    <row r="626">
      <c r="A626" s="61"/>
      <c r="B626" s="62"/>
      <c r="D626" s="51"/>
      <c r="E626" s="63"/>
    </row>
    <row r="627">
      <c r="A627" s="61"/>
      <c r="B627" s="62"/>
      <c r="D627" s="51"/>
      <c r="E627" s="63"/>
    </row>
    <row r="628">
      <c r="A628" s="61"/>
      <c r="B628" s="62"/>
      <c r="D628" s="51"/>
      <c r="E628" s="63"/>
    </row>
    <row r="629">
      <c r="A629" s="61"/>
      <c r="B629" s="62"/>
      <c r="D629" s="51"/>
      <c r="E629" s="63"/>
    </row>
    <row r="630">
      <c r="A630" s="61"/>
      <c r="B630" s="62"/>
      <c r="D630" s="51"/>
      <c r="E630" s="63"/>
    </row>
    <row r="631">
      <c r="A631" s="61"/>
      <c r="B631" s="62"/>
      <c r="D631" s="51"/>
      <c r="E631" s="63"/>
    </row>
    <row r="632">
      <c r="A632" s="61"/>
      <c r="B632" s="62"/>
      <c r="D632" s="51"/>
      <c r="E632" s="63"/>
    </row>
    <row r="633">
      <c r="A633" s="61"/>
      <c r="B633" s="62"/>
      <c r="D633" s="51"/>
      <c r="E633" s="63"/>
    </row>
    <row r="634">
      <c r="A634" s="61"/>
      <c r="B634" s="62"/>
      <c r="D634" s="51"/>
      <c r="E634" s="63"/>
    </row>
    <row r="635">
      <c r="A635" s="61"/>
      <c r="B635" s="62"/>
      <c r="D635" s="51"/>
      <c r="E635" s="63"/>
    </row>
    <row r="636">
      <c r="A636" s="61"/>
      <c r="B636" s="62"/>
      <c r="D636" s="51"/>
      <c r="E636" s="63"/>
    </row>
    <row r="637">
      <c r="A637" s="61"/>
      <c r="B637" s="62"/>
      <c r="D637" s="51"/>
      <c r="E637" s="63"/>
    </row>
    <row r="638">
      <c r="A638" s="61"/>
      <c r="B638" s="62"/>
      <c r="D638" s="51"/>
      <c r="E638" s="63"/>
    </row>
    <row r="639">
      <c r="A639" s="61"/>
      <c r="B639" s="62"/>
      <c r="D639" s="51"/>
      <c r="E639" s="63"/>
    </row>
    <row r="640">
      <c r="A640" s="61"/>
      <c r="B640" s="62"/>
      <c r="D640" s="51"/>
      <c r="E640" s="63"/>
    </row>
    <row r="641">
      <c r="A641" s="61"/>
      <c r="B641" s="62"/>
      <c r="D641" s="51"/>
      <c r="E641" s="63"/>
    </row>
    <row r="642">
      <c r="A642" s="61"/>
      <c r="B642" s="62"/>
      <c r="D642" s="51"/>
      <c r="E642" s="63"/>
    </row>
    <row r="643">
      <c r="A643" s="61"/>
      <c r="B643" s="62"/>
      <c r="D643" s="51"/>
      <c r="E643" s="63"/>
    </row>
    <row r="644">
      <c r="A644" s="61"/>
      <c r="B644" s="62"/>
      <c r="D644" s="51"/>
      <c r="E644" s="63"/>
    </row>
    <row r="645">
      <c r="A645" s="61"/>
      <c r="B645" s="62"/>
      <c r="D645" s="51"/>
      <c r="E645" s="63"/>
    </row>
    <row r="646">
      <c r="A646" s="61"/>
      <c r="B646" s="62"/>
      <c r="D646" s="51"/>
      <c r="E646" s="63"/>
    </row>
    <row r="647">
      <c r="A647" s="61"/>
      <c r="B647" s="62"/>
      <c r="D647" s="51"/>
      <c r="E647" s="63"/>
    </row>
    <row r="648">
      <c r="A648" s="61"/>
      <c r="B648" s="62"/>
      <c r="D648" s="51"/>
      <c r="E648" s="63"/>
    </row>
    <row r="649">
      <c r="A649" s="61"/>
      <c r="B649" s="62"/>
      <c r="D649" s="51"/>
      <c r="E649" s="63"/>
    </row>
    <row r="650">
      <c r="A650" s="61"/>
      <c r="B650" s="62"/>
      <c r="D650" s="51"/>
      <c r="E650" s="63"/>
    </row>
    <row r="651">
      <c r="A651" s="61"/>
      <c r="B651" s="62"/>
      <c r="D651" s="51"/>
      <c r="E651" s="63"/>
    </row>
    <row r="652">
      <c r="A652" s="61"/>
      <c r="B652" s="62"/>
      <c r="D652" s="51"/>
      <c r="E652" s="63"/>
    </row>
    <row r="653">
      <c r="A653" s="61"/>
      <c r="B653" s="62"/>
      <c r="D653" s="51"/>
      <c r="E653" s="63"/>
    </row>
    <row r="654">
      <c r="A654" s="61"/>
      <c r="B654" s="62"/>
      <c r="D654" s="51"/>
      <c r="E654" s="63"/>
    </row>
    <row r="655">
      <c r="A655" s="61"/>
      <c r="B655" s="62"/>
      <c r="D655" s="51"/>
      <c r="E655" s="63"/>
    </row>
    <row r="656">
      <c r="A656" s="61"/>
      <c r="B656" s="62"/>
      <c r="D656" s="51"/>
      <c r="E656" s="63"/>
    </row>
    <row r="657">
      <c r="A657" s="61"/>
      <c r="B657" s="62"/>
      <c r="D657" s="51"/>
      <c r="E657" s="63"/>
    </row>
    <row r="658">
      <c r="A658" s="61"/>
      <c r="B658" s="62"/>
      <c r="D658" s="51"/>
      <c r="E658" s="63"/>
    </row>
    <row r="659">
      <c r="A659" s="61"/>
      <c r="B659" s="62"/>
      <c r="D659" s="51"/>
      <c r="E659" s="63"/>
    </row>
    <row r="660">
      <c r="A660" s="61"/>
      <c r="B660" s="62"/>
      <c r="D660" s="51"/>
      <c r="E660" s="63"/>
    </row>
    <row r="661">
      <c r="A661" s="61"/>
      <c r="B661" s="62"/>
      <c r="D661" s="51"/>
      <c r="E661" s="63"/>
    </row>
    <row r="662">
      <c r="A662" s="61"/>
      <c r="B662" s="62"/>
      <c r="D662" s="51"/>
      <c r="E662" s="63"/>
    </row>
    <row r="663">
      <c r="A663" s="61"/>
      <c r="B663" s="62"/>
      <c r="D663" s="51"/>
      <c r="E663" s="63"/>
    </row>
    <row r="664">
      <c r="A664" s="61"/>
      <c r="B664" s="62"/>
      <c r="D664" s="51"/>
      <c r="E664" s="63"/>
    </row>
    <row r="665">
      <c r="A665" s="61"/>
      <c r="B665" s="62"/>
      <c r="D665" s="51"/>
      <c r="E665" s="63"/>
    </row>
    <row r="666">
      <c r="A666" s="61"/>
      <c r="B666" s="62"/>
      <c r="D666" s="51"/>
      <c r="E666" s="63"/>
    </row>
    <row r="667">
      <c r="A667" s="61"/>
      <c r="B667" s="62"/>
      <c r="D667" s="51"/>
      <c r="E667" s="63"/>
    </row>
    <row r="668">
      <c r="A668" s="61"/>
      <c r="B668" s="62"/>
      <c r="D668" s="51"/>
      <c r="E668" s="63"/>
    </row>
    <row r="669">
      <c r="A669" s="61"/>
      <c r="B669" s="62"/>
      <c r="D669" s="51"/>
      <c r="E669" s="63"/>
    </row>
    <row r="670">
      <c r="A670" s="61"/>
      <c r="B670" s="62"/>
      <c r="D670" s="51"/>
      <c r="E670" s="63"/>
    </row>
    <row r="671">
      <c r="A671" s="61"/>
      <c r="B671" s="62"/>
      <c r="D671" s="51"/>
      <c r="E671" s="63"/>
    </row>
    <row r="672">
      <c r="A672" s="61"/>
      <c r="B672" s="62"/>
      <c r="D672" s="51"/>
      <c r="E672" s="63"/>
    </row>
    <row r="673">
      <c r="A673" s="61"/>
      <c r="B673" s="62"/>
      <c r="D673" s="51"/>
      <c r="E673" s="63"/>
    </row>
    <row r="674">
      <c r="A674" s="61"/>
      <c r="B674" s="62"/>
      <c r="D674" s="51"/>
      <c r="E674" s="63"/>
    </row>
    <row r="675">
      <c r="A675" s="61"/>
      <c r="B675" s="62"/>
      <c r="D675" s="51"/>
      <c r="E675" s="63"/>
    </row>
    <row r="676">
      <c r="A676" s="61"/>
      <c r="B676" s="62"/>
      <c r="D676" s="51"/>
      <c r="E676" s="63"/>
    </row>
    <row r="677">
      <c r="A677" s="61"/>
      <c r="B677" s="62"/>
      <c r="D677" s="51"/>
      <c r="E677" s="63"/>
    </row>
    <row r="678">
      <c r="A678" s="61"/>
      <c r="B678" s="62"/>
      <c r="D678" s="51"/>
      <c r="E678" s="63"/>
    </row>
    <row r="679">
      <c r="A679" s="61"/>
      <c r="B679" s="62"/>
      <c r="D679" s="51"/>
      <c r="E679" s="63"/>
    </row>
    <row r="680">
      <c r="A680" s="61"/>
      <c r="B680" s="62"/>
      <c r="D680" s="51"/>
      <c r="E680" s="63"/>
    </row>
    <row r="681">
      <c r="A681" s="61"/>
      <c r="B681" s="62"/>
      <c r="D681" s="51"/>
      <c r="E681" s="63"/>
    </row>
    <row r="682">
      <c r="A682" s="61"/>
      <c r="B682" s="62"/>
      <c r="D682" s="51"/>
      <c r="E682" s="63"/>
    </row>
    <row r="683">
      <c r="A683" s="61"/>
      <c r="B683" s="62"/>
      <c r="D683" s="51"/>
      <c r="E683" s="63"/>
    </row>
    <row r="684">
      <c r="A684" s="61"/>
      <c r="B684" s="62"/>
      <c r="D684" s="51"/>
      <c r="E684" s="63"/>
    </row>
    <row r="685">
      <c r="A685" s="61"/>
      <c r="B685" s="62"/>
      <c r="D685" s="51"/>
      <c r="E685" s="63"/>
    </row>
    <row r="686">
      <c r="A686" s="61"/>
      <c r="B686" s="62"/>
      <c r="D686" s="51"/>
      <c r="E686" s="63"/>
    </row>
    <row r="687">
      <c r="A687" s="61"/>
      <c r="B687" s="62"/>
      <c r="D687" s="51"/>
      <c r="E687" s="63"/>
    </row>
    <row r="688">
      <c r="A688" s="61"/>
      <c r="B688" s="62"/>
      <c r="D688" s="51"/>
      <c r="E688" s="63"/>
    </row>
    <row r="689">
      <c r="A689" s="61"/>
      <c r="B689" s="62"/>
      <c r="D689" s="51"/>
      <c r="E689" s="63"/>
    </row>
    <row r="690">
      <c r="A690" s="61"/>
      <c r="B690" s="62"/>
      <c r="D690" s="51"/>
      <c r="E690" s="63"/>
    </row>
    <row r="691">
      <c r="A691" s="61"/>
      <c r="B691" s="62"/>
      <c r="D691" s="51"/>
      <c r="E691" s="63"/>
    </row>
    <row r="692">
      <c r="A692" s="61"/>
      <c r="B692" s="62"/>
      <c r="D692" s="51"/>
      <c r="E692" s="63"/>
    </row>
    <row r="693">
      <c r="A693" s="61"/>
      <c r="B693" s="62"/>
      <c r="D693" s="51"/>
      <c r="E693" s="63"/>
    </row>
    <row r="694">
      <c r="A694" s="61"/>
      <c r="B694" s="62"/>
      <c r="D694" s="51"/>
      <c r="E694" s="63"/>
    </row>
    <row r="695">
      <c r="A695" s="61"/>
      <c r="B695" s="62"/>
      <c r="D695" s="51"/>
      <c r="E695" s="63"/>
    </row>
    <row r="696">
      <c r="A696" s="61"/>
      <c r="B696" s="62"/>
      <c r="D696" s="51"/>
      <c r="E696" s="63"/>
    </row>
    <row r="697">
      <c r="A697" s="61"/>
      <c r="B697" s="62"/>
      <c r="D697" s="51"/>
      <c r="E697" s="63"/>
    </row>
    <row r="698">
      <c r="A698" s="61"/>
      <c r="B698" s="62"/>
      <c r="D698" s="51"/>
      <c r="E698" s="63"/>
    </row>
    <row r="699">
      <c r="A699" s="61"/>
      <c r="B699" s="62"/>
      <c r="D699" s="51"/>
      <c r="E699" s="63"/>
    </row>
    <row r="700">
      <c r="A700" s="61"/>
      <c r="B700" s="62"/>
      <c r="D700" s="51"/>
      <c r="E700" s="63"/>
    </row>
    <row r="701">
      <c r="A701" s="61"/>
      <c r="B701" s="62"/>
      <c r="D701" s="51"/>
      <c r="E701" s="63"/>
    </row>
    <row r="702">
      <c r="A702" s="61"/>
      <c r="B702" s="62"/>
      <c r="D702" s="51"/>
      <c r="E702" s="63"/>
    </row>
    <row r="703">
      <c r="A703" s="61"/>
      <c r="B703" s="62"/>
      <c r="D703" s="51"/>
      <c r="E703" s="63"/>
    </row>
    <row r="704">
      <c r="A704" s="61"/>
      <c r="B704" s="62"/>
      <c r="D704" s="51"/>
      <c r="E704" s="63"/>
    </row>
    <row r="705">
      <c r="A705" s="61"/>
      <c r="B705" s="62"/>
      <c r="D705" s="51"/>
      <c r="E705" s="63"/>
    </row>
    <row r="706">
      <c r="A706" s="61"/>
      <c r="B706" s="62"/>
      <c r="D706" s="51"/>
      <c r="E706" s="63"/>
    </row>
    <row r="707">
      <c r="A707" s="61"/>
      <c r="B707" s="62"/>
      <c r="D707" s="51"/>
      <c r="E707" s="63"/>
    </row>
    <row r="708">
      <c r="A708" s="61"/>
      <c r="B708" s="62"/>
      <c r="D708" s="51"/>
      <c r="E708" s="63"/>
    </row>
    <row r="709">
      <c r="A709" s="61"/>
      <c r="B709" s="62"/>
      <c r="D709" s="51"/>
      <c r="E709" s="63"/>
    </row>
    <row r="710">
      <c r="A710" s="61"/>
      <c r="B710" s="62"/>
      <c r="D710" s="51"/>
      <c r="E710" s="63"/>
    </row>
    <row r="711">
      <c r="A711" s="61"/>
      <c r="B711" s="62"/>
      <c r="D711" s="51"/>
      <c r="E711" s="63"/>
    </row>
    <row r="712">
      <c r="A712" s="61"/>
      <c r="B712" s="62"/>
      <c r="D712" s="51"/>
      <c r="E712" s="63"/>
    </row>
    <row r="713">
      <c r="A713" s="61"/>
      <c r="B713" s="62"/>
      <c r="D713" s="51"/>
      <c r="E713" s="63"/>
    </row>
    <row r="714">
      <c r="A714" s="61"/>
      <c r="B714" s="62"/>
      <c r="D714" s="51"/>
      <c r="E714" s="63"/>
    </row>
    <row r="715">
      <c r="A715" s="61"/>
      <c r="B715" s="62"/>
      <c r="D715" s="51"/>
      <c r="E715" s="63"/>
    </row>
    <row r="716">
      <c r="A716" s="61"/>
      <c r="B716" s="62"/>
      <c r="D716" s="51"/>
      <c r="E716" s="63"/>
    </row>
    <row r="717">
      <c r="A717" s="61"/>
      <c r="B717" s="62"/>
      <c r="D717" s="51"/>
      <c r="E717" s="63"/>
    </row>
    <row r="718">
      <c r="A718" s="61"/>
      <c r="B718" s="62"/>
      <c r="D718" s="51"/>
      <c r="E718" s="63"/>
    </row>
    <row r="719">
      <c r="A719" s="61"/>
      <c r="B719" s="62"/>
      <c r="D719" s="51"/>
      <c r="E719" s="63"/>
    </row>
    <row r="720">
      <c r="A720" s="61"/>
      <c r="B720" s="62"/>
      <c r="D720" s="51"/>
      <c r="E720" s="63"/>
    </row>
    <row r="721">
      <c r="A721" s="61"/>
      <c r="B721" s="62"/>
      <c r="D721" s="51"/>
      <c r="E721" s="63"/>
    </row>
    <row r="722">
      <c r="A722" s="61"/>
      <c r="B722" s="62"/>
      <c r="D722" s="51"/>
      <c r="E722" s="63"/>
    </row>
    <row r="723">
      <c r="A723" s="61"/>
      <c r="B723" s="62"/>
      <c r="D723" s="51"/>
      <c r="E723" s="63"/>
    </row>
    <row r="724">
      <c r="A724" s="61"/>
      <c r="B724" s="62"/>
      <c r="D724" s="51"/>
      <c r="E724" s="63"/>
    </row>
    <row r="725">
      <c r="A725" s="61"/>
      <c r="B725" s="62"/>
      <c r="D725" s="51"/>
      <c r="E725" s="63"/>
    </row>
    <row r="726">
      <c r="A726" s="61"/>
      <c r="B726" s="62"/>
      <c r="D726" s="51"/>
      <c r="E726" s="63"/>
    </row>
    <row r="727">
      <c r="A727" s="61"/>
      <c r="B727" s="62"/>
      <c r="D727" s="51"/>
      <c r="E727" s="63"/>
    </row>
    <row r="728">
      <c r="A728" s="61"/>
      <c r="B728" s="62"/>
      <c r="D728" s="51"/>
      <c r="E728" s="63"/>
    </row>
    <row r="729">
      <c r="A729" s="61"/>
      <c r="B729" s="62"/>
      <c r="D729" s="51"/>
      <c r="E729" s="63"/>
    </row>
    <row r="730">
      <c r="A730" s="61"/>
      <c r="B730" s="62"/>
      <c r="D730" s="51"/>
      <c r="E730" s="63"/>
    </row>
    <row r="731">
      <c r="A731" s="61"/>
      <c r="B731" s="62"/>
      <c r="D731" s="51"/>
      <c r="E731" s="63"/>
    </row>
    <row r="732">
      <c r="A732" s="61"/>
      <c r="B732" s="62"/>
      <c r="D732" s="51"/>
      <c r="E732" s="63"/>
    </row>
    <row r="733">
      <c r="A733" s="61"/>
      <c r="B733" s="62"/>
      <c r="D733" s="51"/>
      <c r="E733" s="63"/>
    </row>
    <row r="734">
      <c r="A734" s="61"/>
      <c r="B734" s="62"/>
      <c r="D734" s="51"/>
      <c r="E734" s="63"/>
    </row>
    <row r="735">
      <c r="A735" s="61"/>
      <c r="B735" s="62"/>
      <c r="D735" s="51"/>
      <c r="E735" s="63"/>
    </row>
    <row r="736">
      <c r="A736" s="61"/>
      <c r="B736" s="62"/>
      <c r="D736" s="51"/>
      <c r="E736" s="63"/>
    </row>
    <row r="737">
      <c r="A737" s="61"/>
      <c r="B737" s="62"/>
      <c r="D737" s="51"/>
      <c r="E737" s="63"/>
    </row>
    <row r="738">
      <c r="A738" s="61"/>
      <c r="B738" s="62"/>
      <c r="D738" s="51"/>
      <c r="E738" s="63"/>
    </row>
    <row r="739">
      <c r="A739" s="61"/>
      <c r="B739" s="62"/>
      <c r="D739" s="51"/>
      <c r="E739" s="63"/>
    </row>
    <row r="740">
      <c r="A740" s="61"/>
      <c r="B740" s="62"/>
      <c r="D740" s="51"/>
      <c r="E740" s="63"/>
    </row>
    <row r="741">
      <c r="A741" s="61"/>
      <c r="B741" s="62"/>
      <c r="D741" s="51"/>
      <c r="E741" s="63"/>
    </row>
    <row r="742">
      <c r="A742" s="61"/>
      <c r="B742" s="62"/>
      <c r="D742" s="51"/>
      <c r="E742" s="63"/>
    </row>
    <row r="743">
      <c r="A743" s="61"/>
      <c r="B743" s="62"/>
      <c r="D743" s="51"/>
      <c r="E743" s="63"/>
    </row>
    <row r="744">
      <c r="A744" s="61"/>
      <c r="B744" s="62"/>
      <c r="D744" s="51"/>
      <c r="E744" s="63"/>
    </row>
    <row r="745">
      <c r="A745" s="61"/>
      <c r="B745" s="62"/>
      <c r="D745" s="51"/>
      <c r="E745" s="63"/>
    </row>
    <row r="746">
      <c r="A746" s="61"/>
      <c r="B746" s="62"/>
      <c r="D746" s="51"/>
      <c r="E746" s="63"/>
    </row>
    <row r="747">
      <c r="A747" s="61"/>
      <c r="B747" s="62"/>
      <c r="D747" s="51"/>
      <c r="E747" s="63"/>
    </row>
    <row r="748">
      <c r="A748" s="61"/>
      <c r="B748" s="62"/>
      <c r="D748" s="51"/>
      <c r="E748" s="63"/>
    </row>
    <row r="749">
      <c r="A749" s="61"/>
      <c r="B749" s="62"/>
      <c r="D749" s="51"/>
      <c r="E749" s="63"/>
    </row>
    <row r="750">
      <c r="A750" s="61"/>
      <c r="B750" s="62"/>
      <c r="D750" s="51"/>
      <c r="E750" s="63"/>
    </row>
    <row r="751">
      <c r="A751" s="61"/>
      <c r="B751" s="62"/>
      <c r="D751" s="51"/>
      <c r="E751" s="63"/>
    </row>
    <row r="752">
      <c r="A752" s="61"/>
      <c r="B752" s="62"/>
      <c r="D752" s="51"/>
      <c r="E752" s="63"/>
    </row>
    <row r="753">
      <c r="A753" s="61"/>
      <c r="B753" s="62"/>
      <c r="D753" s="51"/>
      <c r="E753" s="63"/>
    </row>
    <row r="754">
      <c r="A754" s="61"/>
      <c r="B754" s="62"/>
      <c r="D754" s="51"/>
      <c r="E754" s="63"/>
    </row>
    <row r="755">
      <c r="A755" s="61"/>
      <c r="B755" s="62"/>
      <c r="D755" s="51"/>
      <c r="E755" s="63"/>
    </row>
    <row r="756">
      <c r="A756" s="61"/>
      <c r="B756" s="62"/>
      <c r="D756" s="51"/>
      <c r="E756" s="63"/>
    </row>
    <row r="757">
      <c r="A757" s="61"/>
      <c r="B757" s="62"/>
      <c r="D757" s="51"/>
      <c r="E757" s="63"/>
    </row>
    <row r="758">
      <c r="A758" s="61"/>
      <c r="B758" s="62"/>
      <c r="D758" s="51"/>
      <c r="E758" s="63"/>
    </row>
    <row r="759">
      <c r="A759" s="61"/>
      <c r="B759" s="62"/>
      <c r="D759" s="51"/>
      <c r="E759" s="63"/>
    </row>
    <row r="760">
      <c r="A760" s="61"/>
      <c r="B760" s="62"/>
      <c r="D760" s="51"/>
      <c r="E760" s="63"/>
    </row>
    <row r="761">
      <c r="A761" s="61"/>
      <c r="B761" s="62"/>
      <c r="D761" s="51"/>
      <c r="E761" s="63"/>
    </row>
    <row r="762">
      <c r="A762" s="61"/>
      <c r="B762" s="62"/>
      <c r="D762" s="51"/>
      <c r="E762" s="63"/>
    </row>
    <row r="763">
      <c r="A763" s="61"/>
      <c r="B763" s="62"/>
      <c r="D763" s="51"/>
      <c r="E763" s="63"/>
    </row>
    <row r="764">
      <c r="A764" s="61"/>
      <c r="B764" s="62"/>
      <c r="D764" s="51"/>
      <c r="E764" s="63"/>
    </row>
    <row r="765">
      <c r="A765" s="61"/>
      <c r="B765" s="62"/>
      <c r="D765" s="51"/>
      <c r="E765" s="63"/>
    </row>
    <row r="766">
      <c r="A766" s="61"/>
      <c r="B766" s="62"/>
      <c r="D766" s="51"/>
      <c r="E766" s="63"/>
    </row>
    <row r="767">
      <c r="A767" s="61"/>
      <c r="B767" s="62"/>
      <c r="D767" s="51"/>
      <c r="E767" s="63"/>
    </row>
    <row r="768">
      <c r="A768" s="61"/>
      <c r="B768" s="62"/>
      <c r="D768" s="51"/>
      <c r="E768" s="63"/>
    </row>
    <row r="769">
      <c r="A769" s="61"/>
      <c r="B769" s="62"/>
      <c r="D769" s="51"/>
      <c r="E769" s="63"/>
    </row>
    <row r="770">
      <c r="A770" s="61"/>
      <c r="B770" s="62"/>
      <c r="D770" s="51"/>
      <c r="E770" s="63"/>
    </row>
    <row r="771">
      <c r="A771" s="61"/>
      <c r="B771" s="62"/>
      <c r="D771" s="51"/>
      <c r="E771" s="63"/>
    </row>
    <row r="772">
      <c r="A772" s="61"/>
      <c r="B772" s="62"/>
      <c r="D772" s="51"/>
      <c r="E772" s="63"/>
    </row>
    <row r="773">
      <c r="A773" s="61"/>
      <c r="B773" s="62"/>
      <c r="D773" s="51"/>
      <c r="E773" s="63"/>
    </row>
    <row r="774">
      <c r="A774" s="61"/>
      <c r="B774" s="62"/>
      <c r="D774" s="51"/>
      <c r="E774" s="63"/>
    </row>
    <row r="775">
      <c r="A775" s="61"/>
      <c r="B775" s="62"/>
      <c r="D775" s="51"/>
      <c r="E775" s="63"/>
    </row>
    <row r="776">
      <c r="A776" s="61"/>
      <c r="B776" s="62"/>
      <c r="D776" s="51"/>
      <c r="E776" s="63"/>
    </row>
    <row r="777">
      <c r="A777" s="61"/>
      <c r="B777" s="62"/>
      <c r="D777" s="51"/>
      <c r="E777" s="63"/>
    </row>
    <row r="778">
      <c r="A778" s="61"/>
      <c r="B778" s="62"/>
      <c r="D778" s="51"/>
      <c r="E778" s="63"/>
    </row>
    <row r="779">
      <c r="A779" s="61"/>
      <c r="B779" s="62"/>
      <c r="D779" s="51"/>
      <c r="E779" s="63"/>
    </row>
    <row r="780">
      <c r="A780" s="61"/>
      <c r="B780" s="62"/>
      <c r="D780" s="51"/>
      <c r="E780" s="63"/>
    </row>
    <row r="781">
      <c r="A781" s="61"/>
      <c r="B781" s="62"/>
      <c r="D781" s="51"/>
      <c r="E781" s="63"/>
    </row>
    <row r="782">
      <c r="A782" s="61"/>
      <c r="B782" s="62"/>
      <c r="D782" s="51"/>
      <c r="E782" s="63"/>
    </row>
    <row r="783">
      <c r="A783" s="61"/>
      <c r="B783" s="62"/>
      <c r="D783" s="51"/>
      <c r="E783" s="63"/>
    </row>
    <row r="784">
      <c r="A784" s="61"/>
      <c r="B784" s="62"/>
      <c r="D784" s="51"/>
      <c r="E784" s="63"/>
    </row>
    <row r="785">
      <c r="A785" s="61"/>
      <c r="B785" s="62"/>
      <c r="D785" s="51"/>
      <c r="E785" s="63"/>
    </row>
    <row r="786">
      <c r="A786" s="61"/>
      <c r="B786" s="62"/>
      <c r="D786" s="51"/>
      <c r="E786" s="63"/>
    </row>
    <row r="787">
      <c r="A787" s="61"/>
      <c r="B787" s="62"/>
      <c r="D787" s="51"/>
      <c r="E787" s="63"/>
    </row>
    <row r="788">
      <c r="A788" s="61"/>
      <c r="B788" s="62"/>
      <c r="D788" s="51"/>
      <c r="E788" s="63"/>
    </row>
    <row r="789">
      <c r="A789" s="61"/>
      <c r="B789" s="62"/>
      <c r="D789" s="51"/>
      <c r="E789" s="63"/>
    </row>
    <row r="790">
      <c r="A790" s="61"/>
      <c r="B790" s="62"/>
      <c r="D790" s="51"/>
      <c r="E790" s="63"/>
    </row>
    <row r="791">
      <c r="A791" s="61"/>
      <c r="B791" s="62"/>
      <c r="D791" s="51"/>
      <c r="E791" s="63"/>
    </row>
    <row r="792">
      <c r="A792" s="61"/>
      <c r="B792" s="62"/>
      <c r="D792" s="51"/>
      <c r="E792" s="63"/>
    </row>
    <row r="793">
      <c r="A793" s="61"/>
      <c r="B793" s="62"/>
      <c r="D793" s="51"/>
      <c r="E793" s="63"/>
    </row>
    <row r="794">
      <c r="A794" s="61"/>
      <c r="B794" s="62"/>
      <c r="D794" s="51"/>
      <c r="E794" s="63"/>
    </row>
    <row r="795">
      <c r="A795" s="61"/>
      <c r="B795" s="62"/>
      <c r="D795" s="51"/>
      <c r="E795" s="63"/>
    </row>
    <row r="796">
      <c r="A796" s="61"/>
      <c r="B796" s="62"/>
      <c r="D796" s="51"/>
      <c r="E796" s="63"/>
    </row>
    <row r="797">
      <c r="A797" s="61"/>
      <c r="B797" s="62"/>
      <c r="D797" s="51"/>
      <c r="E797" s="63"/>
    </row>
    <row r="798">
      <c r="A798" s="61"/>
      <c r="B798" s="62"/>
      <c r="D798" s="51"/>
      <c r="E798" s="63"/>
    </row>
    <row r="799">
      <c r="A799" s="61"/>
      <c r="B799" s="62"/>
      <c r="D799" s="51"/>
      <c r="E799" s="63"/>
    </row>
    <row r="800">
      <c r="A800" s="61"/>
      <c r="B800" s="62"/>
      <c r="D800" s="51"/>
      <c r="E800" s="63"/>
    </row>
    <row r="801">
      <c r="A801" s="61"/>
      <c r="B801" s="62"/>
      <c r="D801" s="51"/>
      <c r="E801" s="63"/>
    </row>
    <row r="802">
      <c r="E802" s="64"/>
    </row>
    <row r="803">
      <c r="E803" s="64"/>
    </row>
    <row r="804">
      <c r="E804" s="64"/>
    </row>
    <row r="805">
      <c r="E805" s="64"/>
    </row>
    <row r="806">
      <c r="E806" s="64"/>
    </row>
    <row r="807">
      <c r="E807" s="64"/>
    </row>
    <row r="808">
      <c r="E808" s="64"/>
    </row>
    <row r="809">
      <c r="E809" s="64"/>
    </row>
    <row r="810">
      <c r="E810" s="64"/>
    </row>
    <row r="811">
      <c r="E811" s="64"/>
    </row>
    <row r="812">
      <c r="E812" s="64"/>
    </row>
    <row r="813">
      <c r="E813" s="64"/>
    </row>
    <row r="814">
      <c r="E814" s="64"/>
    </row>
    <row r="815">
      <c r="E815" s="64"/>
    </row>
    <row r="816">
      <c r="E816" s="64"/>
    </row>
    <row r="817">
      <c r="E817" s="64"/>
    </row>
    <row r="818">
      <c r="E818" s="64"/>
    </row>
    <row r="819">
      <c r="E819" s="64"/>
    </row>
    <row r="820">
      <c r="E820" s="64"/>
    </row>
    <row r="821">
      <c r="E821" s="64"/>
    </row>
    <row r="822">
      <c r="E822" s="64"/>
    </row>
    <row r="823">
      <c r="E823" s="64"/>
    </row>
    <row r="824">
      <c r="E824" s="64"/>
    </row>
    <row r="825">
      <c r="E825" s="64"/>
    </row>
    <row r="826">
      <c r="E826" s="64"/>
    </row>
    <row r="827">
      <c r="E827" s="64"/>
    </row>
    <row r="828">
      <c r="E828" s="64"/>
    </row>
    <row r="829">
      <c r="E829" s="64"/>
    </row>
    <row r="830">
      <c r="E830" s="64"/>
    </row>
    <row r="831">
      <c r="E831" s="64"/>
    </row>
    <row r="832">
      <c r="E832" s="64"/>
    </row>
    <row r="833">
      <c r="E833" s="64"/>
    </row>
    <row r="834">
      <c r="E834" s="64"/>
    </row>
    <row r="835">
      <c r="E835" s="64"/>
    </row>
    <row r="836">
      <c r="E836" s="64"/>
    </row>
    <row r="837">
      <c r="E837" s="64"/>
    </row>
    <row r="838">
      <c r="E838" s="64"/>
    </row>
    <row r="839">
      <c r="E839" s="64"/>
    </row>
    <row r="840">
      <c r="E840" s="64"/>
    </row>
    <row r="841">
      <c r="E841" s="64"/>
    </row>
    <row r="842">
      <c r="E842" s="64"/>
    </row>
    <row r="843">
      <c r="E843" s="64"/>
    </row>
    <row r="844">
      <c r="E844" s="64"/>
    </row>
    <row r="845">
      <c r="E845" s="64"/>
    </row>
    <row r="846">
      <c r="E846" s="64"/>
    </row>
    <row r="847">
      <c r="E847" s="64"/>
    </row>
    <row r="848">
      <c r="E848" s="64"/>
    </row>
    <row r="849">
      <c r="E849" s="64"/>
    </row>
    <row r="850">
      <c r="E850" s="64"/>
    </row>
    <row r="851">
      <c r="E851" s="64"/>
    </row>
    <row r="852">
      <c r="E852" s="64"/>
    </row>
    <row r="853">
      <c r="E853" s="64"/>
    </row>
    <row r="854">
      <c r="E854" s="64"/>
    </row>
    <row r="855">
      <c r="E855" s="64"/>
    </row>
    <row r="856">
      <c r="E856" s="64"/>
    </row>
    <row r="857">
      <c r="E857" s="64"/>
    </row>
    <row r="858">
      <c r="E858" s="64"/>
    </row>
    <row r="859">
      <c r="E859" s="64"/>
    </row>
    <row r="860">
      <c r="E860" s="64"/>
    </row>
    <row r="861">
      <c r="E861" s="64"/>
    </row>
    <row r="862">
      <c r="E862" s="64"/>
    </row>
    <row r="863">
      <c r="E863" s="64"/>
    </row>
    <row r="864">
      <c r="E864" s="64"/>
    </row>
    <row r="865">
      <c r="E865" s="64"/>
    </row>
    <row r="866">
      <c r="E866" s="64"/>
    </row>
    <row r="867">
      <c r="E867" s="64"/>
    </row>
    <row r="868">
      <c r="E868" s="64"/>
    </row>
    <row r="869">
      <c r="E869" s="64"/>
    </row>
    <row r="870">
      <c r="E870" s="64"/>
    </row>
    <row r="871">
      <c r="E871" s="64"/>
    </row>
    <row r="872">
      <c r="E872" s="64"/>
    </row>
    <row r="873">
      <c r="E873" s="64"/>
    </row>
    <row r="874">
      <c r="E874" s="64"/>
    </row>
    <row r="875">
      <c r="E875" s="64"/>
    </row>
    <row r="876">
      <c r="E876" s="64"/>
    </row>
    <row r="877">
      <c r="E877" s="64"/>
    </row>
    <row r="878">
      <c r="E878" s="64"/>
    </row>
    <row r="879">
      <c r="E879" s="64"/>
    </row>
    <row r="880">
      <c r="E880" s="64"/>
    </row>
    <row r="881">
      <c r="E881" s="64"/>
    </row>
    <row r="882">
      <c r="E882" s="64"/>
    </row>
    <row r="883">
      <c r="E883" s="64"/>
    </row>
    <row r="884">
      <c r="E884" s="64"/>
    </row>
    <row r="885">
      <c r="E885" s="64"/>
    </row>
    <row r="886">
      <c r="E886" s="64"/>
    </row>
    <row r="887">
      <c r="E887" s="64"/>
    </row>
    <row r="888">
      <c r="E888" s="64"/>
    </row>
    <row r="889">
      <c r="E889" s="64"/>
    </row>
    <row r="890">
      <c r="E890" s="64"/>
    </row>
    <row r="891">
      <c r="E891" s="64"/>
    </row>
    <row r="892">
      <c r="E892" s="64"/>
    </row>
    <row r="893">
      <c r="E893" s="64"/>
    </row>
    <row r="894">
      <c r="E894" s="64"/>
    </row>
    <row r="895">
      <c r="E895" s="64"/>
    </row>
    <row r="896">
      <c r="E896" s="64"/>
    </row>
    <row r="897">
      <c r="E897" s="64"/>
    </row>
    <row r="898">
      <c r="E898" s="64"/>
    </row>
    <row r="899">
      <c r="E899" s="64"/>
    </row>
    <row r="900">
      <c r="E900" s="64"/>
    </row>
    <row r="901">
      <c r="E901" s="64"/>
    </row>
    <row r="902">
      <c r="E902" s="64"/>
    </row>
    <row r="903">
      <c r="E903" s="64"/>
    </row>
    <row r="904">
      <c r="E904" s="64"/>
    </row>
    <row r="905">
      <c r="E905" s="64"/>
    </row>
    <row r="906">
      <c r="E906" s="64"/>
    </row>
    <row r="907">
      <c r="E907" s="64"/>
    </row>
    <row r="908">
      <c r="E908" s="64"/>
    </row>
    <row r="909">
      <c r="E909" s="64"/>
    </row>
    <row r="910">
      <c r="E910" s="64"/>
    </row>
    <row r="911">
      <c r="E911" s="64"/>
    </row>
    <row r="912">
      <c r="E912" s="64"/>
    </row>
    <row r="913">
      <c r="E913" s="64"/>
    </row>
    <row r="914">
      <c r="E914" s="64"/>
    </row>
    <row r="915">
      <c r="E915" s="64"/>
    </row>
    <row r="916">
      <c r="E916" s="64"/>
    </row>
    <row r="917">
      <c r="E917" s="64"/>
    </row>
    <row r="918">
      <c r="E918" s="64"/>
    </row>
    <row r="919">
      <c r="E919" s="64"/>
    </row>
    <row r="920">
      <c r="E920" s="64"/>
    </row>
    <row r="921">
      <c r="E921" s="64"/>
    </row>
    <row r="922">
      <c r="E922" s="64"/>
    </row>
    <row r="923">
      <c r="E923" s="64"/>
    </row>
    <row r="924">
      <c r="E924" s="64"/>
    </row>
    <row r="925">
      <c r="E925" s="64"/>
    </row>
    <row r="926">
      <c r="E926" s="64"/>
    </row>
    <row r="927">
      <c r="E927" s="64"/>
    </row>
    <row r="928">
      <c r="E928" s="64"/>
    </row>
    <row r="929">
      <c r="E929" s="64"/>
    </row>
    <row r="930">
      <c r="E930" s="64"/>
    </row>
    <row r="931">
      <c r="E931" s="64"/>
    </row>
    <row r="932">
      <c r="E932" s="64"/>
    </row>
    <row r="933">
      <c r="E933" s="64"/>
    </row>
    <row r="934">
      <c r="E934" s="64"/>
    </row>
    <row r="935">
      <c r="E935" s="64"/>
    </row>
    <row r="936">
      <c r="E936" s="64"/>
    </row>
    <row r="937">
      <c r="E937" s="64"/>
    </row>
    <row r="938">
      <c r="E938" s="64"/>
    </row>
    <row r="939">
      <c r="E939" s="64"/>
    </row>
    <row r="940">
      <c r="E940" s="64"/>
    </row>
    <row r="941">
      <c r="E941" s="64"/>
    </row>
    <row r="942">
      <c r="E942" s="64"/>
    </row>
    <row r="943">
      <c r="E943" s="64"/>
    </row>
    <row r="944">
      <c r="E944" s="64"/>
    </row>
    <row r="945">
      <c r="E945" s="64"/>
    </row>
    <row r="946">
      <c r="E946" s="64"/>
    </row>
    <row r="947">
      <c r="E947" s="64"/>
    </row>
    <row r="948">
      <c r="E948" s="64"/>
    </row>
    <row r="949">
      <c r="E949" s="64"/>
    </row>
    <row r="950">
      <c r="E950" s="64"/>
    </row>
    <row r="951">
      <c r="E951" s="64"/>
    </row>
    <row r="952">
      <c r="E952" s="64"/>
    </row>
    <row r="953">
      <c r="E953" s="64"/>
    </row>
    <row r="954">
      <c r="E954" s="64"/>
    </row>
    <row r="955">
      <c r="E955" s="64"/>
    </row>
    <row r="956">
      <c r="E956" s="64"/>
    </row>
    <row r="957">
      <c r="E957" s="64"/>
    </row>
    <row r="958">
      <c r="E958" s="64"/>
    </row>
    <row r="959">
      <c r="E959" s="64"/>
    </row>
    <row r="960">
      <c r="E960" s="64"/>
    </row>
    <row r="961">
      <c r="E961" s="64"/>
    </row>
    <row r="962">
      <c r="E962" s="64"/>
    </row>
    <row r="963">
      <c r="E963" s="64"/>
    </row>
    <row r="964">
      <c r="E964" s="64"/>
    </row>
    <row r="965">
      <c r="E965" s="64"/>
    </row>
    <row r="966">
      <c r="E966" s="64"/>
    </row>
    <row r="967">
      <c r="E967" s="64"/>
    </row>
    <row r="968">
      <c r="E968" s="64"/>
    </row>
    <row r="969">
      <c r="E969" s="64"/>
    </row>
    <row r="970">
      <c r="E970" s="64"/>
    </row>
    <row r="971">
      <c r="E971" s="64"/>
    </row>
    <row r="972">
      <c r="E972" s="64"/>
    </row>
    <row r="973">
      <c r="E973" s="64"/>
    </row>
    <row r="974">
      <c r="E974" s="64"/>
    </row>
    <row r="975">
      <c r="E975" s="64"/>
    </row>
    <row r="976">
      <c r="E976" s="64"/>
    </row>
    <row r="977">
      <c r="E977" s="64"/>
    </row>
    <row r="978">
      <c r="E978" s="64"/>
    </row>
    <row r="979">
      <c r="E979" s="64"/>
    </row>
    <row r="980">
      <c r="E980" s="64"/>
    </row>
    <row r="981">
      <c r="E981" s="64"/>
    </row>
    <row r="982">
      <c r="E982" s="64"/>
    </row>
    <row r="983">
      <c r="E983" s="64"/>
    </row>
    <row r="984">
      <c r="E984" s="64"/>
    </row>
    <row r="985">
      <c r="E985" s="64"/>
    </row>
    <row r="986">
      <c r="E986" s="64"/>
    </row>
    <row r="987">
      <c r="E987" s="64"/>
    </row>
    <row r="988">
      <c r="E988" s="64"/>
    </row>
    <row r="989">
      <c r="E989" s="64"/>
    </row>
    <row r="990">
      <c r="E990" s="64"/>
    </row>
    <row r="991">
      <c r="E991" s="64"/>
    </row>
    <row r="992">
      <c r="E992" s="64"/>
    </row>
    <row r="993">
      <c r="E993" s="64"/>
    </row>
    <row r="994">
      <c r="E994" s="64"/>
    </row>
    <row r="995">
      <c r="E995" s="64"/>
    </row>
    <row r="996">
      <c r="E996" s="64"/>
    </row>
    <row r="997">
      <c r="E997" s="64"/>
    </row>
    <row r="998">
      <c r="E998" s="64"/>
    </row>
    <row r="999">
      <c r="E999" s="64"/>
    </row>
    <row r="1000">
      <c r="E1000" s="64"/>
    </row>
    <row r="1001">
      <c r="E1001" s="64"/>
    </row>
    <row r="1002">
      <c r="E1002" s="64"/>
    </row>
    <row r="1003">
      <c r="E1003" s="64"/>
    </row>
    <row r="1004">
      <c r="E1004" s="64"/>
    </row>
    <row r="1005">
      <c r="E1005" s="64"/>
    </row>
    <row r="1006">
      <c r="E1006" s="64"/>
    </row>
    <row r="1007">
      <c r="E1007" s="64"/>
    </row>
  </sheetData>
  <mergeCells count="5">
    <mergeCell ref="A1:G1"/>
    <mergeCell ref="P34:Q34"/>
    <mergeCell ref="P36:Q37"/>
    <mergeCell ref="P42:Q43"/>
    <mergeCell ref="P46:R4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2.38"/>
    <col customWidth="1" min="3" max="3" width="10.13"/>
    <col customWidth="1" min="4" max="4" width="8.63"/>
    <col customWidth="1" min="5" max="5" width="15.88"/>
    <col customWidth="1" min="12" max="12" width="19.25"/>
    <col customWidth="1" min="15" max="15" width="18.13"/>
    <col customWidth="1" min="16" max="16" width="35.75"/>
    <col customWidth="1" min="17" max="17" width="18.63"/>
    <col customWidth="1" min="18" max="18" width="27.88"/>
    <col customWidth="1" min="19" max="19" width="22.88"/>
  </cols>
  <sheetData>
    <row r="1">
      <c r="A1" s="37" t="s">
        <v>191</v>
      </c>
      <c r="B1" s="9" t="s">
        <v>323</v>
      </c>
      <c r="C1" s="38" t="s">
        <v>324</v>
      </c>
      <c r="D1" s="9" t="s">
        <v>325</v>
      </c>
      <c r="E1" s="9" t="s">
        <v>326</v>
      </c>
      <c r="P1" s="53" t="s">
        <v>327</v>
      </c>
      <c r="Q1" s="53" t="s">
        <v>328</v>
      </c>
      <c r="R1" s="53" t="s">
        <v>329</v>
      </c>
      <c r="S1" s="53" t="s">
        <v>330</v>
      </c>
      <c r="T1" s="53" t="s">
        <v>331</v>
      </c>
    </row>
    <row r="2">
      <c r="A2" s="61">
        <v>19906.0</v>
      </c>
      <c r="C2" s="62">
        <v>0.8</v>
      </c>
      <c r="D2" s="65">
        <v>0.8</v>
      </c>
      <c r="P2" s="53" t="s">
        <v>332</v>
      </c>
      <c r="Q2" s="53" t="s">
        <v>333</v>
      </c>
      <c r="R2" s="53" t="s">
        <v>334</v>
      </c>
      <c r="S2" s="53" t="s">
        <v>335</v>
      </c>
      <c r="T2" s="53" t="s">
        <v>336</v>
      </c>
    </row>
    <row r="3">
      <c r="A3" s="61">
        <v>19937.0</v>
      </c>
      <c r="B3" s="51">
        <v>0.5249999999999999</v>
      </c>
      <c r="C3" s="62">
        <v>1.22</v>
      </c>
      <c r="D3" s="65">
        <v>1.22</v>
      </c>
      <c r="E3" s="51">
        <f t="shared" ref="E3:E849" si="1">(D3-D2)/D2</f>
        <v>0.525</v>
      </c>
      <c r="L3" s="5" t="s">
        <v>337</v>
      </c>
    </row>
    <row r="4">
      <c r="A4" s="61">
        <v>19968.0</v>
      </c>
      <c r="B4" s="51">
        <v>-0.12295081967213108</v>
      </c>
      <c r="C4" s="62">
        <v>1.07</v>
      </c>
      <c r="D4" s="65">
        <v>1.07</v>
      </c>
      <c r="E4" s="51">
        <f t="shared" si="1"/>
        <v>-0.1229508197</v>
      </c>
      <c r="L4" s="8" t="s">
        <v>338</v>
      </c>
      <c r="M4" s="8" t="s">
        <v>244</v>
      </c>
      <c r="N4" s="8" t="s">
        <v>105</v>
      </c>
      <c r="O4" s="9" t="s">
        <v>106</v>
      </c>
    </row>
    <row r="5">
      <c r="A5" s="61">
        <v>19998.0</v>
      </c>
      <c r="B5" s="51">
        <v>-0.2056074766355141</v>
      </c>
      <c r="C5" s="62">
        <v>0.85</v>
      </c>
      <c r="D5" s="65">
        <v>0.85</v>
      </c>
      <c r="E5" s="51">
        <f t="shared" si="1"/>
        <v>-0.2056074766</v>
      </c>
      <c r="L5" s="4">
        <v>60.0</v>
      </c>
      <c r="M5" s="4">
        <v>0.5</v>
      </c>
      <c r="N5" s="24">
        <v>0.0</v>
      </c>
      <c r="O5" s="5" t="s">
        <v>339</v>
      </c>
    </row>
    <row r="6">
      <c r="A6" s="61">
        <v>20029.0</v>
      </c>
      <c r="B6" s="51">
        <v>-0.023529411764705903</v>
      </c>
      <c r="C6" s="62">
        <v>0.83</v>
      </c>
      <c r="D6" s="65">
        <v>0.83</v>
      </c>
      <c r="E6" s="51">
        <f t="shared" si="1"/>
        <v>-0.02352941176</v>
      </c>
      <c r="L6" s="4">
        <v>50.0</v>
      </c>
      <c r="M6" s="4">
        <v>0.5</v>
      </c>
      <c r="N6" s="24">
        <v>0.0</v>
      </c>
    </row>
    <row r="7">
      <c r="A7" s="61">
        <v>20059.0</v>
      </c>
      <c r="B7" s="51">
        <v>0.5421686746987953</v>
      </c>
      <c r="C7" s="62">
        <v>1.28</v>
      </c>
      <c r="D7" s="65">
        <v>1.28</v>
      </c>
      <c r="E7" s="51">
        <f t="shared" si="1"/>
        <v>0.5421686747</v>
      </c>
      <c r="L7" s="4">
        <v>40.0</v>
      </c>
      <c r="M7" s="4">
        <v>0.5</v>
      </c>
      <c r="N7" s="24">
        <v>0.0</v>
      </c>
    </row>
    <row r="8">
      <c r="A8" s="61">
        <v>20090.0</v>
      </c>
      <c r="B8" s="51">
        <v>0.0859374999999999</v>
      </c>
      <c r="C8" s="62">
        <v>1.39</v>
      </c>
      <c r="D8" s="65">
        <v>1.39</v>
      </c>
      <c r="E8" s="51">
        <f t="shared" si="1"/>
        <v>0.0859375</v>
      </c>
      <c r="L8" s="4">
        <v>30.0</v>
      </c>
      <c r="M8" s="4">
        <v>0.5</v>
      </c>
      <c r="N8" s="24">
        <v>0.0</v>
      </c>
    </row>
    <row r="9">
      <c r="A9" s="61">
        <v>20121.0</v>
      </c>
      <c r="B9" s="51">
        <v>-0.07194244604316538</v>
      </c>
      <c r="C9" s="62">
        <v>1.29</v>
      </c>
      <c r="D9" s="65">
        <v>1.29</v>
      </c>
      <c r="E9" s="51">
        <f t="shared" si="1"/>
        <v>-0.07194244604</v>
      </c>
      <c r="L9" s="4">
        <v>20.0</v>
      </c>
      <c r="M9" s="4">
        <v>3.5</v>
      </c>
      <c r="N9" s="25">
        <v>-10.0</v>
      </c>
    </row>
    <row r="10">
      <c r="A10" s="61">
        <v>20149.0</v>
      </c>
      <c r="B10" s="51">
        <v>0.046511627906976785</v>
      </c>
      <c r="C10" s="62">
        <v>1.35</v>
      </c>
      <c r="D10" s="65">
        <v>1.35</v>
      </c>
      <c r="E10" s="51">
        <f t="shared" si="1"/>
        <v>0.04651162791</v>
      </c>
      <c r="L10" s="4">
        <v>15.0</v>
      </c>
      <c r="M10" s="4">
        <v>2.5</v>
      </c>
      <c r="N10" s="25">
        <v>-9.0</v>
      </c>
      <c r="O10" s="5" t="s">
        <v>109</v>
      </c>
    </row>
    <row r="11">
      <c r="A11" s="61">
        <v>20180.0</v>
      </c>
      <c r="B11" s="51">
        <v>0.059259259259259144</v>
      </c>
      <c r="C11" s="62">
        <v>1.43</v>
      </c>
      <c r="D11" s="65">
        <v>1.43</v>
      </c>
      <c r="E11" s="51">
        <f t="shared" si="1"/>
        <v>0.05925925926</v>
      </c>
      <c r="L11" s="4">
        <v>10.0</v>
      </c>
      <c r="M11" s="4">
        <v>4.0</v>
      </c>
      <c r="N11" s="25">
        <v>-6.0</v>
      </c>
    </row>
    <row r="12">
      <c r="A12" s="61">
        <v>20210.0</v>
      </c>
      <c r="B12" s="51">
        <v>0.0</v>
      </c>
      <c r="C12" s="62">
        <v>1.43</v>
      </c>
      <c r="D12" s="65">
        <v>1.43</v>
      </c>
      <c r="E12" s="51">
        <f t="shared" si="1"/>
        <v>0</v>
      </c>
      <c r="L12" s="4">
        <v>5.0</v>
      </c>
      <c r="M12" s="4">
        <v>3.5</v>
      </c>
      <c r="N12" s="25">
        <v>-3.0</v>
      </c>
    </row>
    <row r="13">
      <c r="A13" s="61">
        <v>20241.0</v>
      </c>
      <c r="B13" s="51">
        <v>0.14685314685314682</v>
      </c>
      <c r="C13" s="62">
        <v>1.64</v>
      </c>
      <c r="D13" s="65">
        <v>1.64</v>
      </c>
      <c r="E13" s="51">
        <f t="shared" si="1"/>
        <v>0.1468531469</v>
      </c>
      <c r="L13" s="4">
        <v>0.0</v>
      </c>
      <c r="M13" s="4">
        <v>3.0</v>
      </c>
      <c r="N13" s="24">
        <v>0.0</v>
      </c>
    </row>
    <row r="14">
      <c r="A14" s="61">
        <v>20271.0</v>
      </c>
      <c r="B14" s="51">
        <v>0.024390243902439046</v>
      </c>
      <c r="C14" s="62">
        <v>1.68</v>
      </c>
      <c r="D14" s="65">
        <v>1.68</v>
      </c>
      <c r="E14" s="51">
        <f t="shared" si="1"/>
        <v>0.0243902439</v>
      </c>
      <c r="L14" s="4">
        <v>-5.0</v>
      </c>
      <c r="M14" s="4">
        <v>3.0</v>
      </c>
      <c r="N14" s="24">
        <v>0.0</v>
      </c>
    </row>
    <row r="15">
      <c r="A15" s="61">
        <v>20302.0</v>
      </c>
      <c r="B15" s="51">
        <v>0.16666666666666669</v>
      </c>
      <c r="C15" s="62">
        <v>1.96</v>
      </c>
      <c r="D15" s="65">
        <v>1.96</v>
      </c>
      <c r="E15" s="51">
        <f t="shared" si="1"/>
        <v>0.1666666667</v>
      </c>
      <c r="L15" s="4">
        <v>-10.0</v>
      </c>
      <c r="M15" s="4">
        <v>1.5</v>
      </c>
      <c r="N15" s="26">
        <v>3.0</v>
      </c>
      <c r="O15" s="5" t="s">
        <v>114</v>
      </c>
    </row>
    <row r="16">
      <c r="A16" s="61">
        <v>20333.0</v>
      </c>
      <c r="B16" s="51">
        <v>0.11224489795918377</v>
      </c>
      <c r="C16" s="62">
        <v>2.18</v>
      </c>
      <c r="D16" s="65">
        <v>2.18</v>
      </c>
      <c r="E16" s="51">
        <f t="shared" si="1"/>
        <v>0.112244898</v>
      </c>
      <c r="L16" s="4">
        <v>-15.0</v>
      </c>
      <c r="M16" s="4">
        <v>1.5</v>
      </c>
      <c r="N16" s="26">
        <v>5.0</v>
      </c>
    </row>
    <row r="17">
      <c r="A17" s="61">
        <v>20363.0</v>
      </c>
      <c r="B17" s="51">
        <v>0.027522935779816536</v>
      </c>
      <c r="C17" s="62">
        <v>2.24</v>
      </c>
      <c r="D17" s="65">
        <v>2.24</v>
      </c>
      <c r="E17" s="51">
        <f t="shared" si="1"/>
        <v>0.02752293578</v>
      </c>
      <c r="L17" s="4">
        <v>-20.0</v>
      </c>
      <c r="M17" s="4">
        <v>1.0</v>
      </c>
      <c r="N17" s="26">
        <v>7.0</v>
      </c>
    </row>
    <row r="18">
      <c r="A18" s="61">
        <v>20394.0</v>
      </c>
      <c r="B18" s="51">
        <v>0.049107142857142794</v>
      </c>
      <c r="C18" s="62">
        <v>2.35</v>
      </c>
      <c r="D18" s="65">
        <v>2.35</v>
      </c>
      <c r="E18" s="51">
        <f t="shared" si="1"/>
        <v>0.04910714286</v>
      </c>
      <c r="L18" s="4">
        <v>-30.0</v>
      </c>
      <c r="M18" s="4">
        <v>-1.0</v>
      </c>
      <c r="N18" s="25">
        <v>-8.0</v>
      </c>
      <c r="O18" s="5" t="s">
        <v>122</v>
      </c>
    </row>
    <row r="19">
      <c r="A19" s="61">
        <v>20424.0</v>
      </c>
      <c r="B19" s="51">
        <v>0.05531914893617017</v>
      </c>
      <c r="C19" s="62">
        <v>2.48</v>
      </c>
      <c r="D19" s="65">
        <v>2.48</v>
      </c>
      <c r="E19" s="51">
        <f t="shared" si="1"/>
        <v>0.05531914894</v>
      </c>
      <c r="L19" s="4">
        <v>-40.0</v>
      </c>
      <c r="M19" s="4">
        <v>-1.0</v>
      </c>
      <c r="N19" s="25">
        <v>-9.0</v>
      </c>
    </row>
    <row r="20">
      <c r="A20" s="61">
        <v>20455.0</v>
      </c>
      <c r="B20" s="51">
        <v>-0.012096774193548309</v>
      </c>
      <c r="C20" s="62">
        <v>2.45</v>
      </c>
      <c r="D20" s="65">
        <v>2.45</v>
      </c>
      <c r="E20" s="51">
        <f t="shared" si="1"/>
        <v>-0.01209677419</v>
      </c>
      <c r="L20" s="4">
        <v>-50.0</v>
      </c>
      <c r="M20" s="4">
        <v>-1.5</v>
      </c>
      <c r="N20" s="25">
        <v>-10.0</v>
      </c>
    </row>
    <row r="21">
      <c r="A21" s="61">
        <v>20486.0</v>
      </c>
      <c r="B21" s="51">
        <v>0.020408163265306048</v>
      </c>
      <c r="C21" s="62">
        <v>2.5</v>
      </c>
      <c r="D21" s="65">
        <v>2.5</v>
      </c>
      <c r="E21" s="51">
        <f t="shared" si="1"/>
        <v>0.02040816327</v>
      </c>
      <c r="L21" s="4">
        <v>-60.0</v>
      </c>
      <c r="M21" s="4">
        <v>-2.0</v>
      </c>
      <c r="N21" s="25">
        <v>-10.0</v>
      </c>
    </row>
    <row r="22">
      <c r="A22" s="61">
        <v>20515.0</v>
      </c>
      <c r="B22" s="51">
        <v>0.0</v>
      </c>
      <c r="C22" s="62">
        <v>2.5</v>
      </c>
      <c r="D22" s="65">
        <v>2.5</v>
      </c>
      <c r="E22" s="51">
        <f t="shared" si="1"/>
        <v>0</v>
      </c>
    </row>
    <row r="23">
      <c r="A23" s="61">
        <v>20546.0</v>
      </c>
      <c r="B23" s="51">
        <v>0.04800000000000004</v>
      </c>
      <c r="C23" s="62">
        <v>2.62</v>
      </c>
      <c r="D23" s="65">
        <v>2.62</v>
      </c>
      <c r="E23" s="51">
        <f t="shared" si="1"/>
        <v>0.048</v>
      </c>
      <c r="L23" s="54" t="s">
        <v>340</v>
      </c>
    </row>
    <row r="24">
      <c r="A24" s="61">
        <v>20576.0</v>
      </c>
      <c r="B24" s="51">
        <v>0.04961832061068698</v>
      </c>
      <c r="C24" s="62">
        <v>2.75</v>
      </c>
      <c r="D24" s="65">
        <v>2.75</v>
      </c>
      <c r="E24" s="51">
        <f t="shared" si="1"/>
        <v>0.04961832061</v>
      </c>
    </row>
    <row r="25">
      <c r="A25" s="61">
        <v>20607.0</v>
      </c>
      <c r="B25" s="51">
        <v>-0.014545454545454558</v>
      </c>
      <c r="C25" s="62">
        <v>2.71</v>
      </c>
      <c r="D25" s="65">
        <v>2.71</v>
      </c>
      <c r="E25" s="51">
        <f t="shared" si="1"/>
        <v>-0.01454545455</v>
      </c>
    </row>
    <row r="26">
      <c r="A26" s="61">
        <v>20637.0</v>
      </c>
      <c r="B26" s="51">
        <v>0.014760147601476028</v>
      </c>
      <c r="C26" s="62">
        <v>2.75</v>
      </c>
      <c r="D26" s="65">
        <v>2.75</v>
      </c>
      <c r="E26" s="51">
        <f t="shared" si="1"/>
        <v>0.0147601476</v>
      </c>
    </row>
    <row r="27">
      <c r="A27" s="61">
        <v>20668.0</v>
      </c>
      <c r="B27" s="51">
        <v>-0.007272727272727279</v>
      </c>
      <c r="C27" s="62">
        <v>2.73</v>
      </c>
      <c r="D27" s="65">
        <v>2.73</v>
      </c>
      <c r="E27" s="51">
        <f t="shared" si="1"/>
        <v>-0.007272727273</v>
      </c>
    </row>
    <row r="28">
      <c r="A28" s="61">
        <v>20699.0</v>
      </c>
      <c r="B28" s="51">
        <v>0.08058608058608066</v>
      </c>
      <c r="C28" s="62">
        <v>2.95</v>
      </c>
      <c r="D28" s="65">
        <v>2.95</v>
      </c>
      <c r="E28" s="51">
        <f t="shared" si="1"/>
        <v>0.08058608059</v>
      </c>
    </row>
    <row r="29">
      <c r="A29" s="61">
        <v>20729.0</v>
      </c>
      <c r="B29" s="51">
        <v>0.0033898305084745037</v>
      </c>
      <c r="C29" s="62">
        <v>2.96</v>
      </c>
      <c r="D29" s="65">
        <v>2.96</v>
      </c>
      <c r="E29" s="51">
        <f t="shared" si="1"/>
        <v>0.003389830508</v>
      </c>
    </row>
    <row r="30">
      <c r="A30" s="61">
        <v>20760.0</v>
      </c>
      <c r="B30" s="51">
        <v>-0.027027027027027053</v>
      </c>
      <c r="C30" s="62">
        <v>2.88</v>
      </c>
      <c r="D30" s="65">
        <v>2.88</v>
      </c>
      <c r="E30" s="51">
        <f t="shared" si="1"/>
        <v>-0.02702702703</v>
      </c>
    </row>
    <row r="31">
      <c r="A31" s="61">
        <v>20790.0</v>
      </c>
      <c r="B31" s="51">
        <v>0.020833333333333353</v>
      </c>
      <c r="C31" s="62">
        <v>2.94</v>
      </c>
      <c r="D31" s="65">
        <v>2.94</v>
      </c>
      <c r="E31" s="51">
        <f t="shared" si="1"/>
        <v>0.02083333333</v>
      </c>
    </row>
    <row r="32">
      <c r="A32" s="61">
        <v>20821.0</v>
      </c>
      <c r="B32" s="51">
        <v>-0.0340136054421769</v>
      </c>
      <c r="C32" s="62">
        <v>2.84</v>
      </c>
      <c r="D32" s="65">
        <v>2.84</v>
      </c>
      <c r="E32" s="51">
        <f t="shared" si="1"/>
        <v>-0.03401360544</v>
      </c>
    </row>
    <row r="33">
      <c r="A33" s="61">
        <v>20852.0</v>
      </c>
      <c r="B33" s="51">
        <v>0.056338028169014134</v>
      </c>
      <c r="C33" s="62">
        <v>3.0</v>
      </c>
      <c r="D33" s="65">
        <v>3.0</v>
      </c>
      <c r="E33" s="51">
        <f t="shared" si="1"/>
        <v>0.05633802817</v>
      </c>
    </row>
    <row r="34">
      <c r="A34" s="61">
        <v>20880.0</v>
      </c>
      <c r="B34" s="51">
        <v>-0.013333333333333345</v>
      </c>
      <c r="C34" s="62">
        <v>2.96</v>
      </c>
      <c r="D34" s="65">
        <v>2.96</v>
      </c>
      <c r="E34" s="51">
        <f t="shared" si="1"/>
        <v>-0.01333333333</v>
      </c>
    </row>
    <row r="35">
      <c r="A35" s="61">
        <v>20911.0</v>
      </c>
      <c r="B35" s="51">
        <v>0.013513513513513526</v>
      </c>
      <c r="C35" s="62">
        <v>3.0</v>
      </c>
      <c r="D35" s="65">
        <v>3.0</v>
      </c>
      <c r="E35" s="51">
        <f t="shared" si="1"/>
        <v>0.01351351351</v>
      </c>
    </row>
    <row r="36">
      <c r="A36" s="61">
        <v>20941.0</v>
      </c>
      <c r="B36" s="51">
        <v>0.0</v>
      </c>
      <c r="C36" s="62">
        <v>3.0</v>
      </c>
      <c r="D36" s="65">
        <v>3.0</v>
      </c>
      <c r="E36" s="51">
        <f t="shared" si="1"/>
        <v>0</v>
      </c>
    </row>
    <row r="37">
      <c r="A37" s="61">
        <v>20972.0</v>
      </c>
      <c r="B37" s="51">
        <v>0.0</v>
      </c>
      <c r="C37" s="62">
        <v>3.0</v>
      </c>
      <c r="D37" s="65">
        <v>3.0</v>
      </c>
      <c r="E37" s="51">
        <f t="shared" si="1"/>
        <v>0</v>
      </c>
    </row>
    <row r="38">
      <c r="A38" s="61">
        <v>21002.0</v>
      </c>
      <c r="B38" s="51">
        <v>-0.0033333333333332624</v>
      </c>
      <c r="C38" s="62">
        <v>2.99</v>
      </c>
      <c r="D38" s="65">
        <v>2.99</v>
      </c>
      <c r="E38" s="51">
        <f t="shared" si="1"/>
        <v>-0.003333333333</v>
      </c>
    </row>
    <row r="39">
      <c r="A39" s="61">
        <v>21033.0</v>
      </c>
      <c r="B39" s="51">
        <v>0.08361204013377926</v>
      </c>
      <c r="C39" s="62">
        <v>3.24</v>
      </c>
      <c r="D39" s="65">
        <v>3.24</v>
      </c>
      <c r="E39" s="51">
        <f t="shared" si="1"/>
        <v>0.08361204013</v>
      </c>
    </row>
    <row r="40">
      <c r="A40" s="61">
        <v>21064.0</v>
      </c>
      <c r="B40" s="51">
        <v>0.07098765432098765</v>
      </c>
      <c r="C40" s="62">
        <v>3.47</v>
      </c>
      <c r="D40" s="65">
        <v>3.47</v>
      </c>
      <c r="E40" s="51">
        <f t="shared" si="1"/>
        <v>0.07098765432</v>
      </c>
    </row>
    <row r="41">
      <c r="A41" s="61">
        <v>21094.0</v>
      </c>
      <c r="B41" s="51">
        <v>0.008645533141210318</v>
      </c>
      <c r="C41" s="62">
        <v>3.5</v>
      </c>
      <c r="D41" s="65">
        <v>3.5</v>
      </c>
      <c r="E41" s="51">
        <f t="shared" si="1"/>
        <v>0.008645533141</v>
      </c>
    </row>
    <row r="42">
      <c r="A42" s="61">
        <v>21125.0</v>
      </c>
      <c r="B42" s="51">
        <v>-0.06285714285714292</v>
      </c>
      <c r="C42" s="62">
        <v>3.28</v>
      </c>
      <c r="D42" s="65">
        <v>3.28</v>
      </c>
      <c r="E42" s="51">
        <f t="shared" si="1"/>
        <v>-0.06285714286</v>
      </c>
    </row>
    <row r="43">
      <c r="A43" s="61">
        <v>21155.0</v>
      </c>
      <c r="B43" s="51">
        <v>-0.0914634146341463</v>
      </c>
      <c r="C43" s="62">
        <v>2.98</v>
      </c>
      <c r="D43" s="65">
        <v>2.98</v>
      </c>
      <c r="E43" s="51">
        <f t="shared" si="1"/>
        <v>-0.09146341463</v>
      </c>
    </row>
    <row r="44">
      <c r="A44" s="61">
        <v>21186.0</v>
      </c>
      <c r="B44" s="51">
        <v>-0.08724832214765094</v>
      </c>
      <c r="C44" s="62">
        <v>2.72</v>
      </c>
      <c r="D44" s="65">
        <v>2.72</v>
      </c>
      <c r="E44" s="51">
        <f t="shared" si="1"/>
        <v>-0.08724832215</v>
      </c>
    </row>
    <row r="45">
      <c r="A45" s="61">
        <v>21217.0</v>
      </c>
      <c r="B45" s="51">
        <v>-0.38602941176470595</v>
      </c>
      <c r="C45" s="62">
        <v>1.67</v>
      </c>
      <c r="D45" s="65">
        <v>1.67</v>
      </c>
      <c r="E45" s="51">
        <f t="shared" si="1"/>
        <v>-0.3860294118</v>
      </c>
    </row>
    <row r="46">
      <c r="A46" s="61">
        <v>21245.0</v>
      </c>
      <c r="B46" s="51">
        <v>-0.281437125748503</v>
      </c>
      <c r="C46" s="62">
        <v>1.2</v>
      </c>
      <c r="D46" s="65">
        <v>1.2</v>
      </c>
      <c r="E46" s="51">
        <f t="shared" si="1"/>
        <v>-0.2814371257</v>
      </c>
    </row>
    <row r="47">
      <c r="A47" s="61">
        <v>21276.0</v>
      </c>
      <c r="B47" s="51">
        <v>0.050000000000000044</v>
      </c>
      <c r="C47" s="62">
        <v>1.26</v>
      </c>
      <c r="D47" s="65">
        <v>1.26</v>
      </c>
      <c r="E47" s="51">
        <f t="shared" si="1"/>
        <v>0.05</v>
      </c>
    </row>
    <row r="48">
      <c r="A48" s="61">
        <v>21306.0</v>
      </c>
      <c r="B48" s="51">
        <v>-0.5</v>
      </c>
      <c r="C48" s="62">
        <v>0.63</v>
      </c>
      <c r="D48" s="65">
        <v>0.63</v>
      </c>
      <c r="E48" s="51">
        <f t="shared" si="1"/>
        <v>-0.5</v>
      </c>
    </row>
    <row r="49">
      <c r="A49" s="61">
        <v>21337.0</v>
      </c>
      <c r="B49" s="51">
        <v>0.4761904761904763</v>
      </c>
      <c r="C49" s="62">
        <v>0.93</v>
      </c>
      <c r="D49" s="65">
        <v>0.93</v>
      </c>
      <c r="E49" s="51">
        <f t="shared" si="1"/>
        <v>0.4761904762</v>
      </c>
    </row>
    <row r="50">
      <c r="A50" s="61">
        <v>21367.0</v>
      </c>
      <c r="B50" s="51">
        <v>-0.26881720430107525</v>
      </c>
      <c r="C50" s="62">
        <v>0.68</v>
      </c>
      <c r="D50" s="65">
        <v>0.68</v>
      </c>
      <c r="E50" s="51">
        <f t="shared" si="1"/>
        <v>-0.2688172043</v>
      </c>
    </row>
    <row r="51">
      <c r="A51" s="61">
        <v>21398.0</v>
      </c>
      <c r="B51" s="51">
        <v>1.2499999999999998</v>
      </c>
      <c r="C51" s="62">
        <v>1.53</v>
      </c>
      <c r="D51" s="65">
        <v>1.53</v>
      </c>
      <c r="E51" s="51">
        <f t="shared" si="1"/>
        <v>1.25</v>
      </c>
    </row>
    <row r="52">
      <c r="A52" s="61">
        <v>21429.0</v>
      </c>
      <c r="B52" s="51">
        <v>0.1503267973856209</v>
      </c>
      <c r="C52" s="62">
        <v>1.76</v>
      </c>
      <c r="D52" s="65">
        <v>1.76</v>
      </c>
      <c r="E52" s="51">
        <f t="shared" si="1"/>
        <v>0.1503267974</v>
      </c>
    </row>
    <row r="53">
      <c r="A53" s="61">
        <v>21459.0</v>
      </c>
      <c r="B53" s="51">
        <v>0.02272727272727275</v>
      </c>
      <c r="C53" s="62">
        <v>1.8</v>
      </c>
      <c r="D53" s="65">
        <v>1.8</v>
      </c>
      <c r="E53" s="51">
        <f t="shared" si="1"/>
        <v>0.02272727273</v>
      </c>
    </row>
    <row r="54">
      <c r="A54" s="61">
        <v>21490.0</v>
      </c>
      <c r="B54" s="51">
        <v>0.26111111111111107</v>
      </c>
      <c r="C54" s="62">
        <v>2.27</v>
      </c>
      <c r="D54" s="65">
        <v>2.27</v>
      </c>
      <c r="E54" s="51">
        <f t="shared" si="1"/>
        <v>0.2611111111</v>
      </c>
    </row>
    <row r="55">
      <c r="A55" s="61">
        <v>21520.0</v>
      </c>
      <c r="B55" s="51">
        <v>0.06607929515418498</v>
      </c>
      <c r="C55" s="62">
        <v>2.42</v>
      </c>
      <c r="D55" s="65">
        <v>2.42</v>
      </c>
      <c r="E55" s="51">
        <f t="shared" si="1"/>
        <v>0.06607929515</v>
      </c>
    </row>
    <row r="56">
      <c r="A56" s="61">
        <v>21551.0</v>
      </c>
      <c r="B56" s="51">
        <v>0.024793388429752088</v>
      </c>
      <c r="C56" s="62">
        <v>2.48</v>
      </c>
      <c r="D56" s="65">
        <v>2.48</v>
      </c>
      <c r="E56" s="51">
        <f t="shared" si="1"/>
        <v>0.02479338843</v>
      </c>
    </row>
    <row r="57">
      <c r="A57" s="61">
        <v>21582.0</v>
      </c>
      <c r="B57" s="51">
        <v>-0.020161290322580575</v>
      </c>
      <c r="C57" s="62">
        <v>2.43</v>
      </c>
      <c r="D57" s="65">
        <v>2.43</v>
      </c>
      <c r="E57" s="51">
        <f t="shared" si="1"/>
        <v>-0.02016129032</v>
      </c>
    </row>
    <row r="58">
      <c r="A58" s="61">
        <v>21610.0</v>
      </c>
      <c r="B58" s="51">
        <v>0.15226337448559657</v>
      </c>
      <c r="C58" s="62">
        <v>2.8</v>
      </c>
      <c r="D58" s="65">
        <v>2.8</v>
      </c>
      <c r="E58" s="51">
        <f t="shared" si="1"/>
        <v>0.1522633745</v>
      </c>
    </row>
    <row r="59">
      <c r="A59" s="61">
        <v>21641.0</v>
      </c>
      <c r="B59" s="51">
        <v>0.0571428571428572</v>
      </c>
      <c r="C59" s="62">
        <v>2.96</v>
      </c>
      <c r="D59" s="65">
        <v>2.96</v>
      </c>
      <c r="E59" s="51">
        <f t="shared" si="1"/>
        <v>0.05714285714</v>
      </c>
    </row>
    <row r="60">
      <c r="A60" s="61">
        <v>21671.0</v>
      </c>
      <c r="B60" s="51">
        <v>-0.02027027027027029</v>
      </c>
      <c r="C60" s="62">
        <v>2.9</v>
      </c>
      <c r="D60" s="65">
        <v>2.9</v>
      </c>
      <c r="E60" s="51">
        <f t="shared" si="1"/>
        <v>-0.02027027027</v>
      </c>
    </row>
    <row r="61">
      <c r="A61" s="61">
        <v>21702.0</v>
      </c>
      <c r="B61" s="51">
        <v>0.1689655172413794</v>
      </c>
      <c r="C61" s="62">
        <v>3.39</v>
      </c>
      <c r="D61" s="65">
        <v>3.39</v>
      </c>
      <c r="E61" s="51">
        <f t="shared" si="1"/>
        <v>0.1689655172</v>
      </c>
    </row>
    <row r="62">
      <c r="A62" s="61">
        <v>21732.0</v>
      </c>
      <c r="B62" s="51">
        <v>0.02359882005899707</v>
      </c>
      <c r="C62" s="62">
        <v>3.47</v>
      </c>
      <c r="D62" s="65">
        <v>3.47</v>
      </c>
      <c r="E62" s="51">
        <f t="shared" si="1"/>
        <v>0.02359882006</v>
      </c>
    </row>
    <row r="63">
      <c r="A63" s="61">
        <v>21763.0</v>
      </c>
      <c r="B63" s="51">
        <v>0.008645533141210318</v>
      </c>
      <c r="C63" s="62">
        <v>3.5</v>
      </c>
      <c r="D63" s="65">
        <v>3.5</v>
      </c>
      <c r="E63" s="51">
        <f t="shared" si="1"/>
        <v>0.008645533141</v>
      </c>
    </row>
    <row r="64">
      <c r="A64" s="61">
        <v>21794.0</v>
      </c>
      <c r="B64" s="51">
        <v>0.07428571428571422</v>
      </c>
      <c r="C64" s="62">
        <v>3.76</v>
      </c>
      <c r="D64" s="65">
        <v>3.76</v>
      </c>
      <c r="E64" s="51">
        <f t="shared" si="1"/>
        <v>0.07428571429</v>
      </c>
    </row>
    <row r="65">
      <c r="A65" s="61">
        <v>21824.0</v>
      </c>
      <c r="B65" s="51">
        <v>0.0585106382978724</v>
      </c>
      <c r="C65" s="62">
        <v>3.98</v>
      </c>
      <c r="D65" s="65">
        <v>3.98</v>
      </c>
      <c r="E65" s="51">
        <f t="shared" si="1"/>
        <v>0.0585106383</v>
      </c>
    </row>
    <row r="66">
      <c r="A66" s="61">
        <v>21855.0</v>
      </c>
      <c r="B66" s="51">
        <v>0.005025125628140708</v>
      </c>
      <c r="C66" s="62">
        <v>4.0</v>
      </c>
      <c r="D66" s="65">
        <v>4.0</v>
      </c>
      <c r="E66" s="51">
        <f t="shared" si="1"/>
        <v>0.005025125628</v>
      </c>
    </row>
    <row r="67">
      <c r="A67" s="61">
        <v>21885.0</v>
      </c>
      <c r="B67" s="51">
        <v>-0.0024999999999999467</v>
      </c>
      <c r="C67" s="62">
        <v>3.99</v>
      </c>
      <c r="D67" s="65">
        <v>3.99</v>
      </c>
      <c r="E67" s="51">
        <f t="shared" si="1"/>
        <v>-0.0025</v>
      </c>
    </row>
    <row r="68">
      <c r="A68" s="61">
        <v>21916.0</v>
      </c>
      <c r="B68" s="51">
        <v>0.0</v>
      </c>
      <c r="C68" s="62">
        <v>3.99</v>
      </c>
      <c r="D68" s="65">
        <v>3.99</v>
      </c>
      <c r="E68" s="51">
        <f t="shared" si="1"/>
        <v>0</v>
      </c>
    </row>
    <row r="69">
      <c r="A69" s="61">
        <v>21947.0</v>
      </c>
      <c r="B69" s="51">
        <v>-0.005012531328320806</v>
      </c>
      <c r="C69" s="62">
        <v>3.97</v>
      </c>
      <c r="D69" s="65">
        <v>3.97</v>
      </c>
      <c r="E69" s="51">
        <f t="shared" si="1"/>
        <v>-0.005012531328</v>
      </c>
    </row>
    <row r="70">
      <c r="A70" s="61">
        <v>21976.0</v>
      </c>
      <c r="B70" s="51">
        <v>-0.03274559193954668</v>
      </c>
      <c r="C70" s="62">
        <v>3.84</v>
      </c>
      <c r="D70" s="65">
        <v>3.84</v>
      </c>
      <c r="E70" s="51">
        <f t="shared" si="1"/>
        <v>-0.03274559194</v>
      </c>
    </row>
    <row r="71">
      <c r="A71" s="61">
        <v>22007.0</v>
      </c>
      <c r="B71" s="51">
        <v>0.020833333333333353</v>
      </c>
      <c r="C71" s="62">
        <v>3.92</v>
      </c>
      <c r="D71" s="65">
        <v>3.92</v>
      </c>
      <c r="E71" s="51">
        <f t="shared" si="1"/>
        <v>0.02083333333</v>
      </c>
    </row>
    <row r="72">
      <c r="A72" s="61">
        <v>22037.0</v>
      </c>
      <c r="B72" s="51">
        <v>-0.017857142857142818</v>
      </c>
      <c r="C72" s="62">
        <v>3.85</v>
      </c>
      <c r="D72" s="65">
        <v>3.85</v>
      </c>
      <c r="E72" s="51">
        <f t="shared" si="1"/>
        <v>-0.01785714286</v>
      </c>
    </row>
    <row r="73">
      <c r="A73" s="61">
        <v>22068.0</v>
      </c>
      <c r="B73" s="51">
        <v>-0.13766233766233774</v>
      </c>
      <c r="C73" s="62">
        <v>3.32</v>
      </c>
      <c r="D73" s="65">
        <v>3.32</v>
      </c>
      <c r="E73" s="51">
        <f t="shared" si="1"/>
        <v>-0.1376623377</v>
      </c>
    </row>
    <row r="74">
      <c r="A74" s="61">
        <v>22098.0</v>
      </c>
      <c r="B74" s="51">
        <v>-0.027108433734939718</v>
      </c>
      <c r="C74" s="62">
        <v>3.23</v>
      </c>
      <c r="D74" s="65">
        <v>3.23</v>
      </c>
      <c r="E74" s="51">
        <f t="shared" si="1"/>
        <v>-0.02710843373</v>
      </c>
    </row>
    <row r="75">
      <c r="A75" s="61">
        <v>22129.0</v>
      </c>
      <c r="B75" s="51">
        <v>-0.07739938080495357</v>
      </c>
      <c r="C75" s="62">
        <v>2.98</v>
      </c>
      <c r="D75" s="65">
        <v>2.98</v>
      </c>
      <c r="E75" s="51">
        <f t="shared" si="1"/>
        <v>-0.0773993808</v>
      </c>
    </row>
    <row r="76">
      <c r="A76" s="61">
        <v>22160.0</v>
      </c>
      <c r="B76" s="51">
        <v>-0.1275167785234899</v>
      </c>
      <c r="C76" s="62">
        <v>2.6</v>
      </c>
      <c r="D76" s="65">
        <v>2.6</v>
      </c>
      <c r="E76" s="51">
        <f t="shared" si="1"/>
        <v>-0.1275167785</v>
      </c>
    </row>
    <row r="77">
      <c r="A77" s="61">
        <v>22190.0</v>
      </c>
      <c r="B77" s="51">
        <v>-0.049999999999999954</v>
      </c>
      <c r="C77" s="62">
        <v>2.47</v>
      </c>
      <c r="D77" s="65">
        <v>2.47</v>
      </c>
      <c r="E77" s="51">
        <f t="shared" si="1"/>
        <v>-0.05</v>
      </c>
    </row>
    <row r="78">
      <c r="A78" s="61">
        <v>22221.0</v>
      </c>
      <c r="B78" s="51">
        <v>-0.01214574898785435</v>
      </c>
      <c r="C78" s="62">
        <v>2.44</v>
      </c>
      <c r="D78" s="65">
        <v>2.44</v>
      </c>
      <c r="E78" s="51">
        <f t="shared" si="1"/>
        <v>-0.01214574899</v>
      </c>
    </row>
    <row r="79">
      <c r="A79" s="61">
        <v>22251.0</v>
      </c>
      <c r="B79" s="51">
        <v>-0.1885245901639344</v>
      </c>
      <c r="C79" s="62">
        <v>1.98</v>
      </c>
      <c r="D79" s="65">
        <v>1.98</v>
      </c>
      <c r="E79" s="51">
        <f t="shared" si="1"/>
        <v>-0.1885245902</v>
      </c>
    </row>
    <row r="80">
      <c r="A80" s="61">
        <v>22282.0</v>
      </c>
      <c r="B80" s="51">
        <v>-0.2676767676767677</v>
      </c>
      <c r="C80" s="62">
        <v>1.45</v>
      </c>
      <c r="D80" s="65">
        <v>1.45</v>
      </c>
      <c r="E80" s="51">
        <f t="shared" si="1"/>
        <v>-0.2676767677</v>
      </c>
    </row>
    <row r="81">
      <c r="A81" s="61">
        <v>22313.0</v>
      </c>
      <c r="B81" s="51">
        <v>0.7517241379310345</v>
      </c>
      <c r="C81" s="62">
        <v>2.54</v>
      </c>
      <c r="D81" s="65">
        <v>2.54</v>
      </c>
      <c r="E81" s="51">
        <f t="shared" si="1"/>
        <v>0.7517241379</v>
      </c>
    </row>
    <row r="82">
      <c r="A82" s="61">
        <v>22341.0</v>
      </c>
      <c r="B82" s="51">
        <v>-0.2047244094488189</v>
      </c>
      <c r="C82" s="62">
        <v>2.02</v>
      </c>
      <c r="D82" s="65">
        <v>2.02</v>
      </c>
      <c r="E82" s="51">
        <f t="shared" si="1"/>
        <v>-0.2047244094</v>
      </c>
    </row>
    <row r="83">
      <c r="A83" s="61">
        <v>22372.0</v>
      </c>
      <c r="B83" s="51">
        <v>-0.2623762376237624</v>
      </c>
      <c r="C83" s="62">
        <v>1.49</v>
      </c>
      <c r="D83" s="65">
        <v>1.49</v>
      </c>
      <c r="E83" s="51">
        <f t="shared" si="1"/>
        <v>-0.2623762376</v>
      </c>
    </row>
    <row r="84">
      <c r="A84" s="61">
        <v>22402.0</v>
      </c>
      <c r="B84" s="51">
        <v>0.32885906040268453</v>
      </c>
      <c r="C84" s="62">
        <v>1.98</v>
      </c>
      <c r="D84" s="65">
        <v>1.98</v>
      </c>
      <c r="E84" s="51">
        <f t="shared" si="1"/>
        <v>0.3288590604</v>
      </c>
    </row>
    <row r="85">
      <c r="A85" s="61">
        <v>22433.0</v>
      </c>
      <c r="B85" s="51">
        <v>-0.12626262626262627</v>
      </c>
      <c r="C85" s="62">
        <v>1.73</v>
      </c>
      <c r="D85" s="65">
        <v>1.73</v>
      </c>
      <c r="E85" s="51">
        <f t="shared" si="1"/>
        <v>-0.1262626263</v>
      </c>
    </row>
    <row r="86">
      <c r="A86" s="61">
        <v>22463.0</v>
      </c>
      <c r="B86" s="51">
        <v>-0.323699421965318</v>
      </c>
      <c r="C86" s="62">
        <v>1.17</v>
      </c>
      <c r="D86" s="65">
        <v>1.17</v>
      </c>
      <c r="E86" s="51">
        <f t="shared" si="1"/>
        <v>-0.323699422</v>
      </c>
    </row>
    <row r="87">
      <c r="A87" s="61">
        <v>22494.0</v>
      </c>
      <c r="B87" s="51">
        <v>0.7094017094017095</v>
      </c>
      <c r="C87" s="62">
        <v>2.0</v>
      </c>
      <c r="D87" s="65">
        <v>2.0</v>
      </c>
      <c r="E87" s="51">
        <f t="shared" si="1"/>
        <v>0.7094017094</v>
      </c>
    </row>
    <row r="88">
      <c r="A88" s="61">
        <v>22525.0</v>
      </c>
      <c r="B88" s="51">
        <v>-0.06000000000000005</v>
      </c>
      <c r="C88" s="62">
        <v>1.88</v>
      </c>
      <c r="D88" s="65">
        <v>1.88</v>
      </c>
      <c r="E88" s="51">
        <f t="shared" si="1"/>
        <v>-0.06</v>
      </c>
    </row>
    <row r="89">
      <c r="A89" s="61">
        <v>22555.0</v>
      </c>
      <c r="B89" s="51">
        <v>0.20212765957446804</v>
      </c>
      <c r="C89" s="62">
        <v>2.26</v>
      </c>
      <c r="D89" s="65">
        <v>2.26</v>
      </c>
      <c r="E89" s="51">
        <f t="shared" si="1"/>
        <v>0.2021276596</v>
      </c>
    </row>
    <row r="90">
      <c r="A90" s="61">
        <v>22586.0</v>
      </c>
      <c r="B90" s="51">
        <v>0.1548672566371682</v>
      </c>
      <c r="C90" s="62">
        <v>2.61</v>
      </c>
      <c r="D90" s="65">
        <v>2.61</v>
      </c>
      <c r="E90" s="51">
        <f t="shared" si="1"/>
        <v>0.1548672566</v>
      </c>
    </row>
    <row r="91">
      <c r="A91" s="61">
        <v>22616.0</v>
      </c>
      <c r="B91" s="51">
        <v>-0.10727969348658997</v>
      </c>
      <c r="C91" s="62">
        <v>2.33</v>
      </c>
      <c r="D91" s="65">
        <v>2.33</v>
      </c>
      <c r="E91" s="51">
        <f t="shared" si="1"/>
        <v>-0.1072796935</v>
      </c>
    </row>
    <row r="92">
      <c r="A92" s="61">
        <v>22647.0</v>
      </c>
      <c r="B92" s="51">
        <v>-0.07725321888412023</v>
      </c>
      <c r="C92" s="62">
        <v>2.15</v>
      </c>
      <c r="D92" s="65">
        <v>2.15</v>
      </c>
      <c r="E92" s="51">
        <f t="shared" si="1"/>
        <v>-0.07725321888</v>
      </c>
    </row>
    <row r="93">
      <c r="A93" s="61">
        <v>22678.0</v>
      </c>
      <c r="B93" s="51">
        <v>0.10232558139534893</v>
      </c>
      <c r="C93" s="62">
        <v>2.37</v>
      </c>
      <c r="D93" s="65">
        <v>2.37</v>
      </c>
      <c r="E93" s="51">
        <f t="shared" si="1"/>
        <v>0.1023255814</v>
      </c>
    </row>
    <row r="94">
      <c r="A94" s="61">
        <v>22706.0</v>
      </c>
      <c r="B94" s="51">
        <v>0.20253164556962025</v>
      </c>
      <c r="C94" s="62">
        <v>2.85</v>
      </c>
      <c r="D94" s="65">
        <v>2.85</v>
      </c>
      <c r="E94" s="51">
        <f t="shared" si="1"/>
        <v>0.2025316456</v>
      </c>
    </row>
    <row r="95">
      <c r="A95" s="61">
        <v>22737.0</v>
      </c>
      <c r="B95" s="51">
        <v>-0.02456140350877203</v>
      </c>
      <c r="C95" s="62">
        <v>2.78</v>
      </c>
      <c r="D95" s="65">
        <v>2.78</v>
      </c>
      <c r="E95" s="51">
        <f t="shared" si="1"/>
        <v>-0.02456140351</v>
      </c>
    </row>
    <row r="96">
      <c r="A96" s="61">
        <v>22767.0</v>
      </c>
      <c r="B96" s="51">
        <v>-0.15107913669064746</v>
      </c>
      <c r="C96" s="62">
        <v>2.36</v>
      </c>
      <c r="D96" s="65">
        <v>2.36</v>
      </c>
      <c r="E96" s="51">
        <f t="shared" si="1"/>
        <v>-0.1510791367</v>
      </c>
    </row>
    <row r="97">
      <c r="A97" s="61">
        <v>22798.0</v>
      </c>
      <c r="B97" s="51">
        <v>0.1355932203389832</v>
      </c>
      <c r="C97" s="62">
        <v>2.68</v>
      </c>
      <c r="D97" s="65">
        <v>2.68</v>
      </c>
      <c r="E97" s="51">
        <f t="shared" si="1"/>
        <v>0.1355932203</v>
      </c>
    </row>
    <row r="98">
      <c r="A98" s="61">
        <v>22828.0</v>
      </c>
      <c r="B98" s="51">
        <v>0.011194029850746195</v>
      </c>
      <c r="C98" s="62">
        <v>2.71</v>
      </c>
      <c r="D98" s="65">
        <v>2.71</v>
      </c>
      <c r="E98" s="51">
        <f t="shared" si="1"/>
        <v>0.01119402985</v>
      </c>
    </row>
    <row r="99">
      <c r="A99" s="61">
        <v>22859.0</v>
      </c>
      <c r="B99" s="51">
        <v>0.08118081180811816</v>
      </c>
      <c r="C99" s="62">
        <v>2.93</v>
      </c>
      <c r="D99" s="65">
        <v>2.93</v>
      </c>
      <c r="E99" s="51">
        <f t="shared" si="1"/>
        <v>0.08118081181</v>
      </c>
    </row>
    <row r="100">
      <c r="A100" s="61">
        <v>22890.0</v>
      </c>
      <c r="B100" s="51">
        <v>-0.010238907849829436</v>
      </c>
      <c r="C100" s="62">
        <v>2.9</v>
      </c>
      <c r="D100" s="65">
        <v>2.9</v>
      </c>
      <c r="E100" s="51">
        <f t="shared" si="1"/>
        <v>-0.01023890785</v>
      </c>
    </row>
    <row r="101">
      <c r="A101" s="61">
        <v>22920.0</v>
      </c>
      <c r="B101" s="51">
        <v>0.0</v>
      </c>
      <c r="C101" s="62">
        <v>2.9</v>
      </c>
      <c r="D101" s="65">
        <v>2.9</v>
      </c>
      <c r="E101" s="51">
        <f t="shared" si="1"/>
        <v>0</v>
      </c>
    </row>
    <row r="102">
      <c r="A102" s="61">
        <v>22951.0</v>
      </c>
      <c r="B102" s="51">
        <v>0.013793103448275874</v>
      </c>
      <c r="C102" s="62">
        <v>2.94</v>
      </c>
      <c r="D102" s="65">
        <v>2.94</v>
      </c>
      <c r="E102" s="51">
        <f t="shared" si="1"/>
        <v>0.01379310345</v>
      </c>
    </row>
    <row r="103">
      <c r="A103" s="61">
        <v>22981.0</v>
      </c>
      <c r="B103" s="51">
        <v>-0.0034013605442176145</v>
      </c>
      <c r="C103" s="62">
        <v>2.93</v>
      </c>
      <c r="D103" s="65">
        <v>2.93</v>
      </c>
      <c r="E103" s="51">
        <f t="shared" si="1"/>
        <v>-0.003401360544</v>
      </c>
    </row>
    <row r="104">
      <c r="A104" s="61">
        <v>23012.0</v>
      </c>
      <c r="B104" s="51">
        <v>-0.003412969283276529</v>
      </c>
      <c r="C104" s="62">
        <v>2.92</v>
      </c>
      <c r="D104" s="65">
        <v>2.92</v>
      </c>
      <c r="E104" s="51">
        <f t="shared" si="1"/>
        <v>-0.003412969283</v>
      </c>
    </row>
    <row r="105">
      <c r="A105" s="61">
        <v>23043.0</v>
      </c>
      <c r="B105" s="51">
        <v>0.02739726027397263</v>
      </c>
      <c r="C105" s="62">
        <v>3.0</v>
      </c>
      <c r="D105" s="65">
        <v>3.0</v>
      </c>
      <c r="E105" s="51">
        <f t="shared" si="1"/>
        <v>0.02739726027</v>
      </c>
    </row>
    <row r="106">
      <c r="A106" s="61">
        <v>23071.0</v>
      </c>
      <c r="B106" s="51">
        <v>-0.006666666666666672</v>
      </c>
      <c r="C106" s="62">
        <v>2.98</v>
      </c>
      <c r="D106" s="65">
        <v>2.98</v>
      </c>
      <c r="E106" s="51">
        <f t="shared" si="1"/>
        <v>-0.006666666667</v>
      </c>
    </row>
    <row r="107">
      <c r="A107" s="61">
        <v>23102.0</v>
      </c>
      <c r="B107" s="51">
        <v>-0.02684563758389264</v>
      </c>
      <c r="C107" s="62">
        <v>2.9</v>
      </c>
      <c r="D107" s="65">
        <v>2.9</v>
      </c>
      <c r="E107" s="51">
        <f t="shared" si="1"/>
        <v>-0.02684563758</v>
      </c>
    </row>
    <row r="108">
      <c r="A108" s="61">
        <v>23132.0</v>
      </c>
      <c r="B108" s="51">
        <v>0.03448275862068969</v>
      </c>
      <c r="C108" s="62">
        <v>3.0</v>
      </c>
      <c r="D108" s="65">
        <v>3.0</v>
      </c>
      <c r="E108" s="51">
        <f t="shared" si="1"/>
        <v>0.03448275862</v>
      </c>
    </row>
    <row r="109">
      <c r="A109" s="61">
        <v>23163.0</v>
      </c>
      <c r="B109" s="51">
        <v>-0.0033333333333332624</v>
      </c>
      <c r="C109" s="62">
        <v>2.99</v>
      </c>
      <c r="D109" s="65">
        <v>2.99</v>
      </c>
      <c r="E109" s="51">
        <f t="shared" si="1"/>
        <v>-0.003333333333</v>
      </c>
    </row>
    <row r="110">
      <c r="A110" s="61">
        <v>23193.0</v>
      </c>
      <c r="B110" s="51">
        <v>0.010033444816053446</v>
      </c>
      <c r="C110" s="62">
        <v>3.02</v>
      </c>
      <c r="D110" s="65">
        <v>3.02</v>
      </c>
      <c r="E110" s="51">
        <f t="shared" si="1"/>
        <v>0.01003344482</v>
      </c>
    </row>
    <row r="111">
      <c r="A111" s="61">
        <v>23224.0</v>
      </c>
      <c r="B111" s="51">
        <v>0.15562913907284776</v>
      </c>
      <c r="C111" s="62">
        <v>3.49</v>
      </c>
      <c r="D111" s="65">
        <v>3.49</v>
      </c>
      <c r="E111" s="51">
        <f t="shared" si="1"/>
        <v>0.1556291391</v>
      </c>
    </row>
    <row r="112">
      <c r="A112" s="61">
        <v>23255.0</v>
      </c>
      <c r="B112" s="51">
        <v>-0.0028653295128940486</v>
      </c>
      <c r="C112" s="62">
        <v>3.48</v>
      </c>
      <c r="D112" s="65">
        <v>3.48</v>
      </c>
      <c r="E112" s="51">
        <f t="shared" si="1"/>
        <v>-0.002865329513</v>
      </c>
    </row>
    <row r="113">
      <c r="A113" s="61">
        <v>23285.0</v>
      </c>
      <c r="B113" s="51">
        <v>0.005747126436781614</v>
      </c>
      <c r="C113" s="62">
        <v>3.5</v>
      </c>
      <c r="D113" s="65">
        <v>3.5</v>
      </c>
      <c r="E113" s="51">
        <f t="shared" si="1"/>
        <v>0.005747126437</v>
      </c>
    </row>
    <row r="114">
      <c r="A114" s="61">
        <v>23316.0</v>
      </c>
      <c r="B114" s="51">
        <v>-0.0057142857142857195</v>
      </c>
      <c r="C114" s="62">
        <v>3.48</v>
      </c>
      <c r="D114" s="65">
        <v>3.48</v>
      </c>
      <c r="E114" s="51">
        <f t="shared" si="1"/>
        <v>-0.005714285714</v>
      </c>
    </row>
    <row r="115">
      <c r="A115" s="61">
        <v>23346.0</v>
      </c>
      <c r="B115" s="51">
        <v>-0.028735632183908073</v>
      </c>
      <c r="C115" s="62">
        <v>3.38</v>
      </c>
      <c r="D115" s="65">
        <v>3.38</v>
      </c>
      <c r="E115" s="51">
        <f t="shared" si="1"/>
        <v>-0.02873563218</v>
      </c>
    </row>
    <row r="116">
      <c r="A116" s="61">
        <v>23377.0</v>
      </c>
      <c r="B116" s="51">
        <v>0.029585798816568074</v>
      </c>
      <c r="C116" s="62">
        <v>3.48</v>
      </c>
      <c r="D116" s="65">
        <v>3.48</v>
      </c>
      <c r="E116" s="51">
        <f t="shared" si="1"/>
        <v>0.02958579882</v>
      </c>
    </row>
    <row r="117">
      <c r="A117" s="61">
        <v>23408.0</v>
      </c>
      <c r="B117" s="51">
        <v>0.0</v>
      </c>
      <c r="C117" s="62">
        <v>3.48</v>
      </c>
      <c r="D117" s="65">
        <v>3.48</v>
      </c>
      <c r="E117" s="51">
        <f t="shared" si="1"/>
        <v>0</v>
      </c>
    </row>
    <row r="118">
      <c r="A118" s="61">
        <v>23437.0</v>
      </c>
      <c r="B118" s="51">
        <v>-0.014367816091953972</v>
      </c>
      <c r="C118" s="62">
        <v>3.43</v>
      </c>
      <c r="D118" s="65">
        <v>3.43</v>
      </c>
      <c r="E118" s="51">
        <f t="shared" si="1"/>
        <v>-0.01436781609</v>
      </c>
    </row>
    <row r="119">
      <c r="A119" s="61">
        <v>23468.0</v>
      </c>
      <c r="B119" s="51">
        <v>0.011661807580174937</v>
      </c>
      <c r="C119" s="62">
        <v>3.47</v>
      </c>
      <c r="D119" s="65">
        <v>3.47</v>
      </c>
      <c r="E119" s="51">
        <f t="shared" si="1"/>
        <v>0.01166180758</v>
      </c>
    </row>
    <row r="120">
      <c r="A120" s="61">
        <v>23498.0</v>
      </c>
      <c r="B120" s="51">
        <v>0.008645533141210318</v>
      </c>
      <c r="C120" s="62">
        <v>3.5</v>
      </c>
      <c r="D120" s="65">
        <v>3.5</v>
      </c>
      <c r="E120" s="51">
        <f t="shared" si="1"/>
        <v>0.008645533141</v>
      </c>
    </row>
    <row r="121">
      <c r="A121" s="61">
        <v>23529.0</v>
      </c>
      <c r="B121" s="51">
        <v>0.0</v>
      </c>
      <c r="C121" s="62">
        <v>3.5</v>
      </c>
      <c r="D121" s="65">
        <v>3.5</v>
      </c>
      <c r="E121" s="51">
        <f t="shared" si="1"/>
        <v>0</v>
      </c>
    </row>
    <row r="122">
      <c r="A122" s="61">
        <v>23559.0</v>
      </c>
      <c r="B122" s="51">
        <v>-0.022857142857142878</v>
      </c>
      <c r="C122" s="62">
        <v>3.42</v>
      </c>
      <c r="D122" s="65">
        <v>3.42</v>
      </c>
      <c r="E122" s="51">
        <f t="shared" si="1"/>
        <v>-0.02285714286</v>
      </c>
    </row>
    <row r="123">
      <c r="A123" s="61">
        <v>23590.0</v>
      </c>
      <c r="B123" s="51">
        <v>0.0233918128654971</v>
      </c>
      <c r="C123" s="62">
        <v>3.5</v>
      </c>
      <c r="D123" s="65">
        <v>3.5</v>
      </c>
      <c r="E123" s="51">
        <f t="shared" si="1"/>
        <v>0.02339181287</v>
      </c>
    </row>
    <row r="124">
      <c r="A124" s="61">
        <v>23621.0</v>
      </c>
      <c r="B124" s="51">
        <v>-0.014285714285714235</v>
      </c>
      <c r="C124" s="62">
        <v>3.45</v>
      </c>
      <c r="D124" s="65">
        <v>3.45</v>
      </c>
      <c r="E124" s="51">
        <f t="shared" si="1"/>
        <v>-0.01428571429</v>
      </c>
    </row>
    <row r="125">
      <c r="A125" s="61">
        <v>23651.0</v>
      </c>
      <c r="B125" s="51">
        <v>-0.026086956521739216</v>
      </c>
      <c r="C125" s="62">
        <v>3.36</v>
      </c>
      <c r="D125" s="65">
        <v>3.36</v>
      </c>
      <c r="E125" s="51">
        <f t="shared" si="1"/>
        <v>-0.02608695652</v>
      </c>
    </row>
    <row r="126">
      <c r="A126" s="61">
        <v>23682.0</v>
      </c>
      <c r="B126" s="51">
        <v>0.047619047619047665</v>
      </c>
      <c r="C126" s="62">
        <v>3.52</v>
      </c>
      <c r="D126" s="65">
        <v>3.52</v>
      </c>
      <c r="E126" s="51">
        <f t="shared" si="1"/>
        <v>0.04761904762</v>
      </c>
    </row>
    <row r="127">
      <c r="A127" s="61">
        <v>23712.0</v>
      </c>
      <c r="B127" s="51">
        <v>0.09375000000000001</v>
      </c>
      <c r="C127" s="62">
        <v>3.85</v>
      </c>
      <c r="D127" s="65">
        <v>3.85</v>
      </c>
      <c r="E127" s="51">
        <f t="shared" si="1"/>
        <v>0.09375</v>
      </c>
    </row>
    <row r="128">
      <c r="A128" s="61">
        <v>23743.0</v>
      </c>
      <c r="B128" s="51">
        <v>0.012987012987012941</v>
      </c>
      <c r="C128" s="62">
        <v>3.9</v>
      </c>
      <c r="D128" s="65">
        <v>3.9</v>
      </c>
      <c r="E128" s="51">
        <f t="shared" si="1"/>
        <v>0.01298701299</v>
      </c>
    </row>
    <row r="129">
      <c r="A129" s="61">
        <v>23774.0</v>
      </c>
      <c r="B129" s="51">
        <v>0.02051282051282053</v>
      </c>
      <c r="C129" s="62">
        <v>3.98</v>
      </c>
      <c r="D129" s="65">
        <v>3.98</v>
      </c>
      <c r="E129" s="51">
        <f t="shared" si="1"/>
        <v>0.02051282051</v>
      </c>
    </row>
    <row r="130">
      <c r="A130" s="61">
        <v>23802.0</v>
      </c>
      <c r="B130" s="51">
        <v>0.01758793969849242</v>
      </c>
      <c r="C130" s="62">
        <v>4.05</v>
      </c>
      <c r="D130" s="65">
        <v>4.05</v>
      </c>
      <c r="E130" s="51">
        <f t="shared" si="1"/>
        <v>0.0175879397</v>
      </c>
    </row>
    <row r="131">
      <c r="A131" s="61">
        <v>23833.0</v>
      </c>
      <c r="B131" s="51">
        <v>0.009876543209876552</v>
      </c>
      <c r="C131" s="62">
        <v>4.09</v>
      </c>
      <c r="D131" s="65">
        <v>4.09</v>
      </c>
      <c r="E131" s="51">
        <f t="shared" si="1"/>
        <v>0.00987654321</v>
      </c>
    </row>
    <row r="132">
      <c r="A132" s="61">
        <v>23863.0</v>
      </c>
      <c r="B132" s="51">
        <v>0.0024449877750610726</v>
      </c>
      <c r="C132" s="62">
        <v>4.1</v>
      </c>
      <c r="D132" s="65">
        <v>4.1</v>
      </c>
      <c r="E132" s="51">
        <f t="shared" si="1"/>
        <v>0.002444987775</v>
      </c>
    </row>
    <row r="133">
      <c r="A133" s="61">
        <v>23894.0</v>
      </c>
      <c r="B133" s="51">
        <v>-0.01219512195121947</v>
      </c>
      <c r="C133" s="62">
        <v>4.05</v>
      </c>
      <c r="D133" s="65">
        <v>4.05</v>
      </c>
      <c r="E133" s="51">
        <f t="shared" si="1"/>
        <v>-0.01219512195</v>
      </c>
    </row>
    <row r="134">
      <c r="A134" s="61">
        <v>23924.0</v>
      </c>
      <c r="B134" s="51">
        <v>0.009876543209876552</v>
      </c>
      <c r="C134" s="62">
        <v>4.09</v>
      </c>
      <c r="D134" s="65">
        <v>4.09</v>
      </c>
      <c r="E134" s="51">
        <f t="shared" si="1"/>
        <v>0.00987654321</v>
      </c>
    </row>
    <row r="135">
      <c r="A135" s="61">
        <v>23955.0</v>
      </c>
      <c r="B135" s="51">
        <v>0.007334963325183435</v>
      </c>
      <c r="C135" s="62">
        <v>4.12</v>
      </c>
      <c r="D135" s="65">
        <v>4.12</v>
      </c>
      <c r="E135" s="51">
        <f t="shared" si="1"/>
        <v>0.007334963325</v>
      </c>
    </row>
    <row r="136">
      <c r="A136" s="61">
        <v>23986.0</v>
      </c>
      <c r="B136" s="51">
        <v>-0.024271844660194303</v>
      </c>
      <c r="C136" s="62">
        <v>4.02</v>
      </c>
      <c r="D136" s="65">
        <v>4.02</v>
      </c>
      <c r="E136" s="51">
        <f t="shared" si="1"/>
        <v>-0.02427184466</v>
      </c>
    </row>
    <row r="137">
      <c r="A137" s="61">
        <v>24016.0</v>
      </c>
      <c r="B137" s="51">
        <v>0.014925373134328483</v>
      </c>
      <c r="C137" s="62">
        <v>4.08</v>
      </c>
      <c r="D137" s="65">
        <v>4.08</v>
      </c>
      <c r="E137" s="51">
        <f t="shared" si="1"/>
        <v>0.01492537313</v>
      </c>
    </row>
    <row r="138">
      <c r="A138" s="61">
        <v>24047.0</v>
      </c>
      <c r="B138" s="51">
        <v>0.004901960784313621</v>
      </c>
      <c r="C138" s="62">
        <v>4.1</v>
      </c>
      <c r="D138" s="65">
        <v>4.1</v>
      </c>
      <c r="E138" s="51">
        <f t="shared" si="1"/>
        <v>0.004901960784</v>
      </c>
    </row>
    <row r="139">
      <c r="A139" s="61">
        <v>24077.0</v>
      </c>
      <c r="B139" s="51">
        <v>0.05365853658536601</v>
      </c>
      <c r="C139" s="62">
        <v>4.32</v>
      </c>
      <c r="D139" s="65">
        <v>4.32</v>
      </c>
      <c r="E139" s="51">
        <f t="shared" si="1"/>
        <v>0.05365853659</v>
      </c>
    </row>
    <row r="140">
      <c r="A140" s="61">
        <v>24108.0</v>
      </c>
      <c r="B140" s="51">
        <v>0.023148148148148064</v>
      </c>
      <c r="C140" s="62">
        <v>4.42</v>
      </c>
      <c r="D140" s="65">
        <v>4.42</v>
      </c>
      <c r="E140" s="51">
        <f t="shared" si="1"/>
        <v>0.02314814815</v>
      </c>
    </row>
    <row r="141">
      <c r="A141" s="61">
        <v>24139.0</v>
      </c>
      <c r="B141" s="51">
        <v>0.04072398190045243</v>
      </c>
      <c r="C141" s="62">
        <v>4.6</v>
      </c>
      <c r="D141" s="65">
        <v>4.6</v>
      </c>
      <c r="E141" s="51">
        <f t="shared" si="1"/>
        <v>0.0407239819</v>
      </c>
    </row>
    <row r="142">
      <c r="A142" s="61">
        <v>24167.0</v>
      </c>
      <c r="B142" s="51">
        <v>0.013043478260869674</v>
      </c>
      <c r="C142" s="62">
        <v>4.66</v>
      </c>
      <c r="D142" s="65">
        <v>4.66</v>
      </c>
      <c r="E142" s="51">
        <f t="shared" si="1"/>
        <v>0.01304347826</v>
      </c>
    </row>
    <row r="143">
      <c r="A143" s="61">
        <v>24198.0</v>
      </c>
      <c r="B143" s="51">
        <v>0.00214592274678107</v>
      </c>
      <c r="C143" s="62">
        <v>4.67</v>
      </c>
      <c r="D143" s="65">
        <v>4.67</v>
      </c>
      <c r="E143" s="51">
        <f t="shared" si="1"/>
        <v>0.002145922747</v>
      </c>
    </row>
    <row r="144">
      <c r="A144" s="61">
        <v>24228.0</v>
      </c>
      <c r="B144" s="51">
        <v>0.049250535331905876</v>
      </c>
      <c r="C144" s="62">
        <v>4.9</v>
      </c>
      <c r="D144" s="65">
        <v>4.9</v>
      </c>
      <c r="E144" s="51">
        <f t="shared" si="1"/>
        <v>0.04925053533</v>
      </c>
    </row>
    <row r="145">
      <c r="A145" s="61">
        <v>24259.0</v>
      </c>
      <c r="B145" s="51">
        <v>0.05510204081632644</v>
      </c>
      <c r="C145" s="62">
        <v>5.17</v>
      </c>
      <c r="D145" s="65">
        <v>5.17</v>
      </c>
      <c r="E145" s="51">
        <f t="shared" si="1"/>
        <v>0.05510204082</v>
      </c>
    </row>
    <row r="146">
      <c r="A146" s="61">
        <v>24289.0</v>
      </c>
      <c r="B146" s="51">
        <v>0.025145067698259166</v>
      </c>
      <c r="C146" s="62">
        <v>5.3</v>
      </c>
      <c r="D146" s="65">
        <v>5.3</v>
      </c>
      <c r="E146" s="51">
        <f t="shared" si="1"/>
        <v>0.0251450677</v>
      </c>
    </row>
    <row r="147">
      <c r="A147" s="61">
        <v>24320.0</v>
      </c>
      <c r="B147" s="51">
        <v>0.04339622641509442</v>
      </c>
      <c r="C147" s="62">
        <v>5.53</v>
      </c>
      <c r="D147" s="65">
        <v>5.53</v>
      </c>
      <c r="E147" s="51">
        <f t="shared" si="1"/>
        <v>0.04339622642</v>
      </c>
    </row>
    <row r="148">
      <c r="A148" s="61">
        <v>24351.0</v>
      </c>
      <c r="B148" s="51">
        <v>-0.023508137432188044</v>
      </c>
      <c r="C148" s="62">
        <v>5.4</v>
      </c>
      <c r="D148" s="65">
        <v>5.4</v>
      </c>
      <c r="E148" s="51">
        <f t="shared" si="1"/>
        <v>-0.02350813743</v>
      </c>
    </row>
    <row r="149">
      <c r="A149" s="61">
        <v>24381.0</v>
      </c>
      <c r="B149" s="51">
        <v>0.024074074074074053</v>
      </c>
      <c r="C149" s="62">
        <v>5.53</v>
      </c>
      <c r="D149" s="65">
        <v>5.53</v>
      </c>
      <c r="E149" s="51">
        <f t="shared" si="1"/>
        <v>0.02407407407</v>
      </c>
    </row>
    <row r="150">
      <c r="A150" s="61">
        <v>24412.0</v>
      </c>
      <c r="B150" s="51">
        <v>0.04159132007233265</v>
      </c>
      <c r="C150" s="62">
        <v>5.76</v>
      </c>
      <c r="D150" s="65">
        <v>5.76</v>
      </c>
      <c r="E150" s="51">
        <f t="shared" si="1"/>
        <v>0.04159132007</v>
      </c>
    </row>
    <row r="151">
      <c r="A151" s="61">
        <v>24442.0</v>
      </c>
      <c r="B151" s="51">
        <v>-0.0624999999999999</v>
      </c>
      <c r="C151" s="62">
        <v>5.4</v>
      </c>
      <c r="D151" s="65">
        <v>5.4</v>
      </c>
      <c r="E151" s="51">
        <f t="shared" si="1"/>
        <v>-0.0625</v>
      </c>
    </row>
    <row r="152">
      <c r="A152" s="61">
        <v>24473.0</v>
      </c>
      <c r="B152" s="51">
        <v>-0.08518518518518517</v>
      </c>
      <c r="C152" s="62">
        <v>4.94</v>
      </c>
      <c r="D152" s="65">
        <v>4.94</v>
      </c>
      <c r="E152" s="51">
        <f t="shared" si="1"/>
        <v>-0.08518518519</v>
      </c>
    </row>
    <row r="153">
      <c r="A153" s="61">
        <v>24504.0</v>
      </c>
      <c r="B153" s="51">
        <v>0.012145748987854171</v>
      </c>
      <c r="C153" s="62">
        <v>5.0</v>
      </c>
      <c r="D153" s="65">
        <v>5.0</v>
      </c>
      <c r="E153" s="51">
        <f t="shared" si="1"/>
        <v>0.01214574899</v>
      </c>
    </row>
    <row r="154">
      <c r="A154" s="61">
        <v>24532.0</v>
      </c>
      <c r="B154" s="51">
        <v>-0.09399999999999994</v>
      </c>
      <c r="C154" s="62">
        <v>4.53</v>
      </c>
      <c r="D154" s="65">
        <v>4.53</v>
      </c>
      <c r="E154" s="51">
        <f t="shared" si="1"/>
        <v>-0.094</v>
      </c>
    </row>
    <row r="155">
      <c r="A155" s="61">
        <v>24563.0</v>
      </c>
      <c r="B155" s="51">
        <v>-0.10596026490066233</v>
      </c>
      <c r="C155" s="62">
        <v>4.05</v>
      </c>
      <c r="D155" s="65">
        <v>4.05</v>
      </c>
      <c r="E155" s="51">
        <f t="shared" si="1"/>
        <v>-0.1059602649</v>
      </c>
    </row>
    <row r="156">
      <c r="A156" s="61">
        <v>24593.0</v>
      </c>
      <c r="B156" s="51">
        <v>-0.027160493827160466</v>
      </c>
      <c r="C156" s="62">
        <v>3.94</v>
      </c>
      <c r="D156" s="65">
        <v>3.94</v>
      </c>
      <c r="E156" s="51">
        <f t="shared" si="1"/>
        <v>-0.02716049383</v>
      </c>
    </row>
    <row r="157">
      <c r="A157" s="61">
        <v>24624.0</v>
      </c>
      <c r="B157" s="51">
        <v>0.0101522842639594</v>
      </c>
      <c r="C157" s="62">
        <v>3.98</v>
      </c>
      <c r="D157" s="65">
        <v>3.98</v>
      </c>
      <c r="E157" s="51">
        <f t="shared" si="1"/>
        <v>0.01015228426</v>
      </c>
    </row>
    <row r="158">
      <c r="A158" s="61">
        <v>24654.0</v>
      </c>
      <c r="B158" s="51">
        <v>-0.04773869346733667</v>
      </c>
      <c r="C158" s="62">
        <v>3.79</v>
      </c>
      <c r="D158" s="65">
        <v>3.79</v>
      </c>
      <c r="E158" s="51">
        <f t="shared" si="1"/>
        <v>-0.04773869347</v>
      </c>
    </row>
    <row r="159">
      <c r="A159" s="61">
        <v>24685.0</v>
      </c>
      <c r="B159" s="51">
        <v>0.029023746701846934</v>
      </c>
      <c r="C159" s="62">
        <v>3.9</v>
      </c>
      <c r="D159" s="65">
        <v>3.9</v>
      </c>
      <c r="E159" s="51">
        <f t="shared" si="1"/>
        <v>0.0290237467</v>
      </c>
    </row>
    <row r="160">
      <c r="A160" s="61">
        <v>24716.0</v>
      </c>
      <c r="B160" s="51">
        <v>0.023076923076923155</v>
      </c>
      <c r="C160" s="62">
        <v>3.99</v>
      </c>
      <c r="D160" s="65">
        <v>3.99</v>
      </c>
      <c r="E160" s="51">
        <f t="shared" si="1"/>
        <v>0.02307692308</v>
      </c>
    </row>
    <row r="161">
      <c r="A161" s="61">
        <v>24746.0</v>
      </c>
      <c r="B161" s="51">
        <v>-0.02756892230576449</v>
      </c>
      <c r="C161" s="62">
        <v>3.88</v>
      </c>
      <c r="D161" s="65">
        <v>3.88</v>
      </c>
      <c r="E161" s="51">
        <f t="shared" si="1"/>
        <v>-0.02756892231</v>
      </c>
    </row>
    <row r="162">
      <c r="A162" s="61">
        <v>24777.0</v>
      </c>
      <c r="B162" s="51">
        <v>0.06443298969072166</v>
      </c>
      <c r="C162" s="62">
        <v>4.13</v>
      </c>
      <c r="D162" s="65">
        <v>4.13</v>
      </c>
      <c r="E162" s="51">
        <f t="shared" si="1"/>
        <v>0.06443298969</v>
      </c>
    </row>
    <row r="163">
      <c r="A163" s="61">
        <v>24807.0</v>
      </c>
      <c r="B163" s="51">
        <v>0.09200968523002419</v>
      </c>
      <c r="C163" s="62">
        <v>4.51</v>
      </c>
      <c r="D163" s="65">
        <v>4.51</v>
      </c>
      <c r="E163" s="51">
        <f t="shared" si="1"/>
        <v>0.09200968523</v>
      </c>
    </row>
    <row r="164">
      <c r="A164" s="61">
        <v>24838.0</v>
      </c>
      <c r="B164" s="51">
        <v>0.022172949002217415</v>
      </c>
      <c r="C164" s="62">
        <v>4.61</v>
      </c>
      <c r="D164" s="65">
        <v>4.61</v>
      </c>
      <c r="E164" s="51">
        <f t="shared" si="1"/>
        <v>0.022172949</v>
      </c>
    </row>
    <row r="165">
      <c r="A165" s="61">
        <v>24869.0</v>
      </c>
      <c r="B165" s="51">
        <v>0.021691973969631156</v>
      </c>
      <c r="C165" s="62">
        <v>4.71</v>
      </c>
      <c r="D165" s="65">
        <v>4.71</v>
      </c>
      <c r="E165" s="51">
        <f t="shared" si="1"/>
        <v>0.02169197397</v>
      </c>
    </row>
    <row r="166">
      <c r="A166" s="61">
        <v>24898.0</v>
      </c>
      <c r="B166" s="51">
        <v>0.07218683651804668</v>
      </c>
      <c r="C166" s="62">
        <v>5.05</v>
      </c>
      <c r="D166" s="65">
        <v>5.05</v>
      </c>
      <c r="E166" s="51">
        <f t="shared" si="1"/>
        <v>0.07218683652</v>
      </c>
    </row>
    <row r="167">
      <c r="A167" s="61">
        <v>24929.0</v>
      </c>
      <c r="B167" s="51">
        <v>0.14059405940594058</v>
      </c>
      <c r="C167" s="62">
        <v>5.76</v>
      </c>
      <c r="D167" s="65">
        <v>5.76</v>
      </c>
      <c r="E167" s="51">
        <f t="shared" si="1"/>
        <v>0.1405940594</v>
      </c>
    </row>
    <row r="168">
      <c r="A168" s="61">
        <v>24959.0</v>
      </c>
      <c r="B168" s="51">
        <v>0.06250000000000006</v>
      </c>
      <c r="C168" s="62">
        <v>6.12</v>
      </c>
      <c r="D168" s="65">
        <v>6.12</v>
      </c>
      <c r="E168" s="51">
        <f t="shared" si="1"/>
        <v>0.0625</v>
      </c>
    </row>
    <row r="169">
      <c r="A169" s="61">
        <v>24990.0</v>
      </c>
      <c r="B169" s="51">
        <v>-0.008169934640522847</v>
      </c>
      <c r="C169" s="62">
        <v>6.07</v>
      </c>
      <c r="D169" s="65">
        <v>6.07</v>
      </c>
      <c r="E169" s="51">
        <f t="shared" si="1"/>
        <v>-0.008169934641</v>
      </c>
    </row>
    <row r="170">
      <c r="A170" s="61">
        <v>25020.0</v>
      </c>
      <c r="B170" s="51">
        <v>-0.006589785831960467</v>
      </c>
      <c r="C170" s="62">
        <v>6.03</v>
      </c>
      <c r="D170" s="65">
        <v>6.03</v>
      </c>
      <c r="E170" s="51">
        <f t="shared" si="1"/>
        <v>-0.006589785832</v>
      </c>
    </row>
    <row r="171">
      <c r="A171" s="61">
        <v>25051.0</v>
      </c>
      <c r="B171" s="51">
        <v>0.0</v>
      </c>
      <c r="C171" s="62">
        <v>6.03</v>
      </c>
      <c r="D171" s="65">
        <v>6.03</v>
      </c>
      <c r="E171" s="51">
        <f t="shared" si="1"/>
        <v>0</v>
      </c>
    </row>
    <row r="172">
      <c r="A172" s="61">
        <v>25082.0</v>
      </c>
      <c r="B172" s="51">
        <v>-0.04145936981757877</v>
      </c>
      <c r="C172" s="62">
        <v>5.78</v>
      </c>
      <c r="D172" s="65">
        <v>5.78</v>
      </c>
      <c r="E172" s="51">
        <f t="shared" si="1"/>
        <v>-0.04145936982</v>
      </c>
    </row>
    <row r="173">
      <c r="A173" s="61">
        <v>25112.0</v>
      </c>
      <c r="B173" s="51">
        <v>0.02249134948096884</v>
      </c>
      <c r="C173" s="62">
        <v>5.91</v>
      </c>
      <c r="D173" s="65">
        <v>5.91</v>
      </c>
      <c r="E173" s="51">
        <f t="shared" si="1"/>
        <v>0.02249134948</v>
      </c>
    </row>
    <row r="174">
      <c r="A174" s="61">
        <v>25143.0</v>
      </c>
      <c r="B174" s="51">
        <v>-0.015228426395939063</v>
      </c>
      <c r="C174" s="62">
        <v>5.82</v>
      </c>
      <c r="D174" s="65">
        <v>5.82</v>
      </c>
      <c r="E174" s="51">
        <f t="shared" si="1"/>
        <v>-0.0152284264</v>
      </c>
    </row>
    <row r="175">
      <c r="A175" s="61">
        <v>25173.0</v>
      </c>
      <c r="B175" s="51">
        <v>0.03436426116838476</v>
      </c>
      <c r="C175" s="62">
        <v>6.02</v>
      </c>
      <c r="D175" s="65">
        <v>6.02</v>
      </c>
      <c r="E175" s="51">
        <f t="shared" si="1"/>
        <v>0.03436426117</v>
      </c>
    </row>
    <row r="176">
      <c r="A176" s="61">
        <v>25204.0</v>
      </c>
      <c r="B176" s="51">
        <v>0.04651162790697679</v>
      </c>
      <c r="C176" s="62">
        <v>6.3</v>
      </c>
      <c r="D176" s="65">
        <v>6.3</v>
      </c>
      <c r="E176" s="51">
        <f t="shared" si="1"/>
        <v>0.04651162791</v>
      </c>
    </row>
    <row r="177">
      <c r="A177" s="61">
        <v>25235.0</v>
      </c>
      <c r="B177" s="51">
        <v>0.04920634920634929</v>
      </c>
      <c r="C177" s="62">
        <v>6.61</v>
      </c>
      <c r="D177" s="65">
        <v>6.61</v>
      </c>
      <c r="E177" s="51">
        <f t="shared" si="1"/>
        <v>0.04920634921</v>
      </c>
    </row>
    <row r="178">
      <c r="A178" s="61">
        <v>25263.0</v>
      </c>
      <c r="B178" s="51">
        <v>0.02723146747352492</v>
      </c>
      <c r="C178" s="62">
        <v>6.79</v>
      </c>
      <c r="D178" s="65">
        <v>6.79</v>
      </c>
      <c r="E178" s="51">
        <f t="shared" si="1"/>
        <v>0.02723146747</v>
      </c>
    </row>
    <row r="179">
      <c r="A179" s="61">
        <v>25294.0</v>
      </c>
      <c r="B179" s="51">
        <v>0.09131075110456555</v>
      </c>
      <c r="C179" s="62">
        <v>7.41</v>
      </c>
      <c r="D179" s="65">
        <v>7.41</v>
      </c>
      <c r="E179" s="51">
        <f t="shared" si="1"/>
        <v>0.0913107511</v>
      </c>
    </row>
    <row r="180">
      <c r="A180" s="61">
        <v>25324.0</v>
      </c>
      <c r="B180" s="51">
        <v>0.17004048582995948</v>
      </c>
      <c r="C180" s="62">
        <v>8.67</v>
      </c>
      <c r="D180" s="65">
        <v>8.67</v>
      </c>
      <c r="E180" s="51">
        <f t="shared" si="1"/>
        <v>0.1700404858</v>
      </c>
    </row>
    <row r="181">
      <c r="A181" s="61">
        <v>25355.0</v>
      </c>
      <c r="B181" s="51">
        <v>0.026528258362168447</v>
      </c>
      <c r="C181" s="62">
        <v>8.9</v>
      </c>
      <c r="D181" s="65">
        <v>8.9</v>
      </c>
      <c r="E181" s="51">
        <f t="shared" si="1"/>
        <v>0.02652825836</v>
      </c>
    </row>
    <row r="182">
      <c r="A182" s="61">
        <v>25385.0</v>
      </c>
      <c r="B182" s="51">
        <v>-0.03258426966292145</v>
      </c>
      <c r="C182" s="62">
        <v>8.61</v>
      </c>
      <c r="D182" s="65">
        <v>8.61</v>
      </c>
      <c r="E182" s="51">
        <f t="shared" si="1"/>
        <v>-0.03258426966</v>
      </c>
    </row>
    <row r="183">
      <c r="A183" s="61">
        <v>25416.0</v>
      </c>
      <c r="B183" s="51">
        <v>0.06736353077816494</v>
      </c>
      <c r="C183" s="62">
        <v>9.19</v>
      </c>
      <c r="D183" s="65">
        <v>9.19</v>
      </c>
      <c r="E183" s="51">
        <f t="shared" si="1"/>
        <v>0.06736353078</v>
      </c>
    </row>
    <row r="184">
      <c r="A184" s="61">
        <v>25447.0</v>
      </c>
      <c r="B184" s="51">
        <v>-0.004352557127312203</v>
      </c>
      <c r="C184" s="62">
        <v>9.15</v>
      </c>
      <c r="D184" s="65">
        <v>9.15</v>
      </c>
      <c r="E184" s="51">
        <f t="shared" si="1"/>
        <v>-0.004352557127</v>
      </c>
    </row>
    <row r="185">
      <c r="A185" s="61">
        <v>25477.0</v>
      </c>
      <c r="B185" s="51">
        <v>-0.01639344262295086</v>
      </c>
      <c r="C185" s="62">
        <v>9.0</v>
      </c>
      <c r="D185" s="65">
        <v>9.0</v>
      </c>
      <c r="E185" s="51">
        <f t="shared" si="1"/>
        <v>-0.01639344262</v>
      </c>
    </row>
    <row r="186">
      <c r="A186" s="61">
        <v>25508.0</v>
      </c>
      <c r="B186" s="51">
        <v>-0.016666666666666705</v>
      </c>
      <c r="C186" s="62">
        <v>8.85</v>
      </c>
      <c r="D186" s="65">
        <v>8.85</v>
      </c>
      <c r="E186" s="51">
        <f t="shared" si="1"/>
        <v>-0.01666666667</v>
      </c>
    </row>
    <row r="187">
      <c r="A187" s="61">
        <v>25538.0</v>
      </c>
      <c r="B187" s="51">
        <v>0.013559322033898417</v>
      </c>
      <c r="C187" s="62">
        <v>8.97</v>
      </c>
      <c r="D187" s="65">
        <v>8.97</v>
      </c>
      <c r="E187" s="51">
        <f t="shared" si="1"/>
        <v>0.01355932203</v>
      </c>
    </row>
    <row r="188">
      <c r="A188" s="61">
        <v>25569.0</v>
      </c>
      <c r="B188" s="51">
        <v>0.0011148272017836997</v>
      </c>
      <c r="C188" s="62">
        <v>8.98</v>
      </c>
      <c r="D188" s="65">
        <v>8.98</v>
      </c>
      <c r="E188" s="51">
        <f t="shared" si="1"/>
        <v>0.001114827202</v>
      </c>
    </row>
    <row r="189">
      <c r="A189" s="61">
        <v>25600.0</v>
      </c>
      <c r="B189" s="51">
        <v>0.0</v>
      </c>
      <c r="C189" s="62">
        <v>8.98</v>
      </c>
      <c r="D189" s="65">
        <v>8.98</v>
      </c>
      <c r="E189" s="51">
        <f t="shared" si="1"/>
        <v>0</v>
      </c>
    </row>
    <row r="190">
      <c r="A190" s="61">
        <v>25628.0</v>
      </c>
      <c r="B190" s="51">
        <v>-0.13585746102449894</v>
      </c>
      <c r="C190" s="62">
        <v>7.76</v>
      </c>
      <c r="D190" s="65">
        <v>7.76</v>
      </c>
      <c r="E190" s="51">
        <f t="shared" si="1"/>
        <v>-0.135857461</v>
      </c>
    </row>
    <row r="191">
      <c r="A191" s="61">
        <v>25659.0</v>
      </c>
      <c r="B191" s="51">
        <v>0.043814432989690705</v>
      </c>
      <c r="C191" s="62">
        <v>8.1</v>
      </c>
      <c r="D191" s="65">
        <v>8.1</v>
      </c>
      <c r="E191" s="51">
        <f t="shared" si="1"/>
        <v>0.04381443299</v>
      </c>
    </row>
    <row r="192">
      <c r="A192" s="61">
        <v>25689.0</v>
      </c>
      <c r="B192" s="51">
        <v>-0.018518518518518455</v>
      </c>
      <c r="C192" s="62">
        <v>7.95</v>
      </c>
      <c r="D192" s="65">
        <v>7.95</v>
      </c>
      <c r="E192" s="51">
        <f t="shared" si="1"/>
        <v>-0.01851851852</v>
      </c>
    </row>
    <row r="193">
      <c r="A193" s="61">
        <v>25720.0</v>
      </c>
      <c r="B193" s="51">
        <v>-0.04276729559748426</v>
      </c>
      <c r="C193" s="62">
        <v>7.61</v>
      </c>
      <c r="D193" s="65">
        <v>7.61</v>
      </c>
      <c r="E193" s="51">
        <f t="shared" si="1"/>
        <v>-0.0427672956</v>
      </c>
    </row>
    <row r="194">
      <c r="A194" s="61">
        <v>25750.0</v>
      </c>
      <c r="B194" s="51">
        <v>-0.05256241787122212</v>
      </c>
      <c r="C194" s="62">
        <v>7.21</v>
      </c>
      <c r="D194" s="65">
        <v>7.21</v>
      </c>
      <c r="E194" s="51">
        <f t="shared" si="1"/>
        <v>-0.05256241787</v>
      </c>
    </row>
    <row r="195">
      <c r="A195" s="61">
        <v>25781.0</v>
      </c>
      <c r="B195" s="51">
        <v>-0.08183079056865462</v>
      </c>
      <c r="C195" s="62">
        <v>6.62</v>
      </c>
      <c r="D195" s="65">
        <v>6.62</v>
      </c>
      <c r="E195" s="51">
        <f t="shared" si="1"/>
        <v>-0.08183079057</v>
      </c>
    </row>
    <row r="196">
      <c r="A196" s="61">
        <v>25812.0</v>
      </c>
      <c r="B196" s="51">
        <v>-0.04984894259818732</v>
      </c>
      <c r="C196" s="62">
        <v>6.29</v>
      </c>
      <c r="D196" s="65">
        <v>6.29</v>
      </c>
      <c r="E196" s="51">
        <f t="shared" si="1"/>
        <v>-0.0498489426</v>
      </c>
    </row>
    <row r="197">
      <c r="A197" s="61">
        <v>25842.0</v>
      </c>
      <c r="B197" s="51">
        <v>-0.014308426073131934</v>
      </c>
      <c r="C197" s="62">
        <v>6.2</v>
      </c>
      <c r="D197" s="65">
        <v>6.2</v>
      </c>
      <c r="E197" s="51">
        <f t="shared" si="1"/>
        <v>-0.01430842607</v>
      </c>
    </row>
    <row r="198">
      <c r="A198" s="61">
        <v>25873.0</v>
      </c>
      <c r="B198" s="51">
        <v>-0.09677419354838718</v>
      </c>
      <c r="C198" s="62">
        <v>5.6</v>
      </c>
      <c r="D198" s="65">
        <v>5.6</v>
      </c>
      <c r="E198" s="51">
        <f t="shared" si="1"/>
        <v>-0.09677419355</v>
      </c>
    </row>
    <row r="199">
      <c r="A199" s="61">
        <v>25903.0</v>
      </c>
      <c r="B199" s="51">
        <v>-0.12499999999999988</v>
      </c>
      <c r="C199" s="62">
        <v>4.9</v>
      </c>
      <c r="D199" s="65">
        <v>4.9</v>
      </c>
      <c r="E199" s="51">
        <f t="shared" si="1"/>
        <v>-0.125</v>
      </c>
    </row>
    <row r="200">
      <c r="A200" s="61">
        <v>25934.0</v>
      </c>
      <c r="B200" s="51">
        <v>-0.15510204081632667</v>
      </c>
      <c r="C200" s="62">
        <v>4.14</v>
      </c>
      <c r="D200" s="65">
        <v>4.14</v>
      </c>
      <c r="E200" s="51">
        <f t="shared" si="1"/>
        <v>-0.1551020408</v>
      </c>
    </row>
    <row r="201">
      <c r="A201" s="61">
        <v>25965.0</v>
      </c>
      <c r="B201" s="51">
        <v>-0.10144927536231872</v>
      </c>
      <c r="C201" s="62">
        <v>3.72</v>
      </c>
      <c r="D201" s="65">
        <v>3.72</v>
      </c>
      <c r="E201" s="51">
        <f t="shared" si="1"/>
        <v>-0.1014492754</v>
      </c>
    </row>
    <row r="202">
      <c r="A202" s="61">
        <v>25993.0</v>
      </c>
      <c r="B202" s="51">
        <v>-0.0026881720430108145</v>
      </c>
      <c r="C202" s="62">
        <v>3.71</v>
      </c>
      <c r="D202" s="65">
        <v>3.71</v>
      </c>
      <c r="E202" s="51">
        <f t="shared" si="1"/>
        <v>-0.002688172043</v>
      </c>
    </row>
    <row r="203">
      <c r="A203" s="61">
        <v>26024.0</v>
      </c>
      <c r="B203" s="51">
        <v>0.1212938005390836</v>
      </c>
      <c r="C203" s="62">
        <v>4.16</v>
      </c>
      <c r="D203" s="65">
        <v>4.16</v>
      </c>
      <c r="E203" s="51">
        <f t="shared" si="1"/>
        <v>0.1212938005</v>
      </c>
    </row>
    <row r="204">
      <c r="A204" s="61">
        <v>26054.0</v>
      </c>
      <c r="B204" s="51">
        <v>0.11298076923076916</v>
      </c>
      <c r="C204" s="62">
        <v>4.63</v>
      </c>
      <c r="D204" s="65">
        <v>4.63</v>
      </c>
      <c r="E204" s="51">
        <f t="shared" si="1"/>
        <v>0.1129807692</v>
      </c>
    </row>
    <row r="205">
      <c r="A205" s="61">
        <v>26085.0</v>
      </c>
      <c r="B205" s="51">
        <v>0.060475161987041094</v>
      </c>
      <c r="C205" s="62">
        <v>4.91</v>
      </c>
      <c r="D205" s="65">
        <v>4.91</v>
      </c>
      <c r="E205" s="51">
        <f t="shared" si="1"/>
        <v>0.06047516199</v>
      </c>
    </row>
    <row r="206">
      <c r="A206" s="61">
        <v>26115.0</v>
      </c>
      <c r="B206" s="51">
        <v>0.08146639511201618</v>
      </c>
      <c r="C206" s="62">
        <v>5.31</v>
      </c>
      <c r="D206" s="65">
        <v>5.31</v>
      </c>
      <c r="E206" s="51">
        <f t="shared" si="1"/>
        <v>0.08146639511</v>
      </c>
    </row>
    <row r="207">
      <c r="A207" s="61">
        <v>26146.0</v>
      </c>
      <c r="B207" s="51">
        <v>0.04896421845574401</v>
      </c>
      <c r="C207" s="62">
        <v>5.57</v>
      </c>
      <c r="D207" s="65">
        <v>5.57</v>
      </c>
      <c r="E207" s="51">
        <f t="shared" si="1"/>
        <v>0.04896421846</v>
      </c>
    </row>
    <row r="208">
      <c r="A208" s="61">
        <v>26177.0</v>
      </c>
      <c r="B208" s="51">
        <v>-0.0035906642728905673</v>
      </c>
      <c r="C208" s="62">
        <v>5.55</v>
      </c>
      <c r="D208" s="65">
        <v>5.55</v>
      </c>
      <c r="E208" s="51">
        <f t="shared" si="1"/>
        <v>-0.003590664273</v>
      </c>
    </row>
    <row r="209">
      <c r="A209" s="61">
        <v>26207.0</v>
      </c>
      <c r="B209" s="51">
        <v>-0.063063063063063</v>
      </c>
      <c r="C209" s="62">
        <v>5.2</v>
      </c>
      <c r="D209" s="65">
        <v>5.2</v>
      </c>
      <c r="E209" s="51">
        <f t="shared" si="1"/>
        <v>-0.06306306306</v>
      </c>
    </row>
    <row r="210">
      <c r="A210" s="61">
        <v>26238.0</v>
      </c>
      <c r="B210" s="51">
        <v>-0.05576923076923077</v>
      </c>
      <c r="C210" s="62">
        <v>4.91</v>
      </c>
      <c r="D210" s="65">
        <v>4.91</v>
      </c>
      <c r="E210" s="51">
        <f t="shared" si="1"/>
        <v>-0.05576923077</v>
      </c>
    </row>
    <row r="211">
      <c r="A211" s="61">
        <v>26268.0</v>
      </c>
      <c r="B211" s="51">
        <v>-0.15682281059063147</v>
      </c>
      <c r="C211" s="62">
        <v>4.14</v>
      </c>
      <c r="D211" s="65">
        <v>4.14</v>
      </c>
      <c r="E211" s="51">
        <f t="shared" si="1"/>
        <v>-0.1568228106</v>
      </c>
    </row>
    <row r="212">
      <c r="A212" s="61">
        <v>26299.0</v>
      </c>
      <c r="B212" s="51">
        <v>-0.15217391304347824</v>
      </c>
      <c r="C212" s="62">
        <v>3.51</v>
      </c>
      <c r="D212" s="65">
        <v>3.51</v>
      </c>
      <c r="E212" s="51">
        <f t="shared" si="1"/>
        <v>-0.152173913</v>
      </c>
    </row>
    <row r="213">
      <c r="A213" s="61">
        <v>26330.0</v>
      </c>
      <c r="B213" s="51">
        <v>-0.059829059829059825</v>
      </c>
      <c r="C213" s="62">
        <v>3.3</v>
      </c>
      <c r="D213" s="65">
        <v>3.3</v>
      </c>
      <c r="E213" s="51">
        <f t="shared" si="1"/>
        <v>-0.05982905983</v>
      </c>
    </row>
    <row r="214">
      <c r="A214" s="61">
        <v>26359.0</v>
      </c>
      <c r="B214" s="51">
        <v>0.1606060606060607</v>
      </c>
      <c r="C214" s="62">
        <v>3.83</v>
      </c>
      <c r="D214" s="65">
        <v>3.83</v>
      </c>
      <c r="E214" s="51">
        <f t="shared" si="1"/>
        <v>0.1606060606</v>
      </c>
    </row>
    <row r="215">
      <c r="A215" s="61">
        <v>26390.0</v>
      </c>
      <c r="B215" s="51">
        <v>0.08877284595300257</v>
      </c>
      <c r="C215" s="62">
        <v>4.17</v>
      </c>
      <c r="D215" s="65">
        <v>4.17</v>
      </c>
      <c r="E215" s="51">
        <f t="shared" si="1"/>
        <v>0.08877284595</v>
      </c>
    </row>
    <row r="216">
      <c r="A216" s="61">
        <v>26420.0</v>
      </c>
      <c r="B216" s="51">
        <v>0.02398081534772174</v>
      </c>
      <c r="C216" s="62">
        <v>4.27</v>
      </c>
      <c r="D216" s="65">
        <v>4.27</v>
      </c>
      <c r="E216" s="51">
        <f t="shared" si="1"/>
        <v>0.02398081535</v>
      </c>
    </row>
    <row r="217">
      <c r="A217" s="61">
        <v>26451.0</v>
      </c>
      <c r="B217" s="51">
        <v>0.04449648711943804</v>
      </c>
      <c r="C217" s="62">
        <v>4.46</v>
      </c>
      <c r="D217" s="65">
        <v>4.46</v>
      </c>
      <c r="E217" s="51">
        <f t="shared" si="1"/>
        <v>0.04449648712</v>
      </c>
    </row>
    <row r="218">
      <c r="A218" s="61">
        <v>26481.0</v>
      </c>
      <c r="B218" s="51">
        <v>0.020179372197309385</v>
      </c>
      <c r="C218" s="62">
        <v>4.55</v>
      </c>
      <c r="D218" s="65">
        <v>4.55</v>
      </c>
      <c r="E218" s="51">
        <f t="shared" si="1"/>
        <v>0.0201793722</v>
      </c>
    </row>
    <row r="219">
      <c r="A219" s="61">
        <v>26512.0</v>
      </c>
      <c r="B219" s="51">
        <v>0.0571428571428571</v>
      </c>
      <c r="C219" s="62">
        <v>4.81</v>
      </c>
      <c r="D219" s="65">
        <v>4.81</v>
      </c>
      <c r="E219" s="51">
        <f t="shared" si="1"/>
        <v>0.05714285714</v>
      </c>
    </row>
    <row r="220">
      <c r="A220" s="61">
        <v>26543.0</v>
      </c>
      <c r="B220" s="51">
        <v>0.012474012474012579</v>
      </c>
      <c r="C220" s="62">
        <v>4.87</v>
      </c>
      <c r="D220" s="65">
        <v>4.87</v>
      </c>
      <c r="E220" s="51">
        <f t="shared" si="1"/>
        <v>0.01247401247</v>
      </c>
    </row>
    <row r="221">
      <c r="A221" s="61">
        <v>26573.0</v>
      </c>
      <c r="B221" s="51">
        <v>0.03696098562628331</v>
      </c>
      <c r="C221" s="62">
        <v>5.05</v>
      </c>
      <c r="D221" s="65">
        <v>5.05</v>
      </c>
      <c r="E221" s="51">
        <f t="shared" si="1"/>
        <v>0.03696098563</v>
      </c>
    </row>
    <row r="222">
      <c r="A222" s="61">
        <v>26604.0</v>
      </c>
      <c r="B222" s="51">
        <v>0.001980198019801938</v>
      </c>
      <c r="C222" s="62">
        <v>5.06</v>
      </c>
      <c r="D222" s="65">
        <v>5.06</v>
      </c>
      <c r="E222" s="51">
        <f t="shared" si="1"/>
        <v>0.00198019802</v>
      </c>
    </row>
    <row r="223">
      <c r="A223" s="61">
        <v>26634.0</v>
      </c>
      <c r="B223" s="51">
        <v>0.0533596837944665</v>
      </c>
      <c r="C223" s="62">
        <v>5.33</v>
      </c>
      <c r="D223" s="65">
        <v>5.33</v>
      </c>
      <c r="E223" s="51">
        <f t="shared" si="1"/>
        <v>0.05335968379</v>
      </c>
    </row>
    <row r="224">
      <c r="A224" s="61">
        <v>26665.0</v>
      </c>
      <c r="B224" s="51">
        <v>0.11444652908067549</v>
      </c>
      <c r="C224" s="62">
        <v>5.94</v>
      </c>
      <c r="D224" s="65">
        <v>5.94</v>
      </c>
      <c r="E224" s="51">
        <f t="shared" si="1"/>
        <v>0.1144465291</v>
      </c>
    </row>
    <row r="225">
      <c r="A225" s="61">
        <v>26696.0</v>
      </c>
      <c r="B225" s="51">
        <v>0.10774410774410768</v>
      </c>
      <c r="C225" s="62">
        <v>6.58</v>
      </c>
      <c r="D225" s="65">
        <v>6.58</v>
      </c>
      <c r="E225" s="51">
        <f t="shared" si="1"/>
        <v>0.1077441077</v>
      </c>
    </row>
    <row r="226">
      <c r="A226" s="61">
        <v>26724.0</v>
      </c>
      <c r="B226" s="51">
        <v>0.0775075987841945</v>
      </c>
      <c r="C226" s="62">
        <v>7.09</v>
      </c>
      <c r="D226" s="65">
        <v>7.09</v>
      </c>
      <c r="E226" s="51">
        <f t="shared" si="1"/>
        <v>0.07750759878</v>
      </c>
    </row>
    <row r="227">
      <c r="A227" s="61">
        <v>26755.0</v>
      </c>
      <c r="B227" s="51">
        <v>0.00423131170662909</v>
      </c>
      <c r="C227" s="62">
        <v>7.12</v>
      </c>
      <c r="D227" s="65">
        <v>7.12</v>
      </c>
      <c r="E227" s="51">
        <f t="shared" si="1"/>
        <v>0.004231311707</v>
      </c>
    </row>
    <row r="228">
      <c r="A228" s="61">
        <v>26785.0</v>
      </c>
      <c r="B228" s="51">
        <v>0.10112359550561795</v>
      </c>
      <c r="C228" s="62">
        <v>7.84</v>
      </c>
      <c r="D228" s="65">
        <v>7.84</v>
      </c>
      <c r="E228" s="51">
        <f t="shared" si="1"/>
        <v>0.1011235955</v>
      </c>
    </row>
    <row r="229">
      <c r="A229" s="61">
        <v>26816.0</v>
      </c>
      <c r="B229" s="51">
        <v>0.08290816326530617</v>
      </c>
      <c r="C229" s="62">
        <v>8.49</v>
      </c>
      <c r="D229" s="65">
        <v>8.49</v>
      </c>
      <c r="E229" s="51">
        <f t="shared" si="1"/>
        <v>0.08290816327</v>
      </c>
    </row>
    <row r="230">
      <c r="A230" s="61">
        <v>26846.0</v>
      </c>
      <c r="B230" s="51">
        <v>0.22497055359246174</v>
      </c>
      <c r="C230" s="62">
        <v>10.4</v>
      </c>
      <c r="D230" s="65">
        <v>10.4</v>
      </c>
      <c r="E230" s="51">
        <f t="shared" si="1"/>
        <v>0.2249705536</v>
      </c>
    </row>
    <row r="231">
      <c r="A231" s="61">
        <v>26877.0</v>
      </c>
      <c r="B231" s="51">
        <v>0.009615384615384581</v>
      </c>
      <c r="C231" s="62">
        <v>10.5</v>
      </c>
      <c r="D231" s="65">
        <v>10.5</v>
      </c>
      <c r="E231" s="51">
        <f t="shared" si="1"/>
        <v>0.009615384615</v>
      </c>
    </row>
    <row r="232">
      <c r="A232" s="61">
        <v>26908.0</v>
      </c>
      <c r="B232" s="51">
        <v>0.026666666666666606</v>
      </c>
      <c r="C232" s="62">
        <v>10.78</v>
      </c>
      <c r="D232" s="65">
        <v>10.78</v>
      </c>
      <c r="E232" s="51">
        <f t="shared" si="1"/>
        <v>0.02666666667</v>
      </c>
    </row>
    <row r="233">
      <c r="A233" s="61">
        <v>26938.0</v>
      </c>
      <c r="B233" s="51">
        <v>-0.0714285714285714</v>
      </c>
      <c r="C233" s="62">
        <v>10.01</v>
      </c>
      <c r="D233" s="65">
        <v>10.01</v>
      </c>
      <c r="E233" s="51">
        <f t="shared" si="1"/>
        <v>-0.07142857143</v>
      </c>
    </row>
    <row r="234">
      <c r="A234" s="61">
        <v>26969.0</v>
      </c>
      <c r="B234" s="51">
        <v>0.0019980019980019555</v>
      </c>
      <c r="C234" s="62">
        <v>10.03</v>
      </c>
      <c r="D234" s="65">
        <v>10.03</v>
      </c>
      <c r="E234" s="51">
        <f t="shared" si="1"/>
        <v>0.001998001998</v>
      </c>
    </row>
    <row r="235">
      <c r="A235" s="61">
        <v>26999.0</v>
      </c>
      <c r="B235" s="51">
        <v>-0.00797607178464607</v>
      </c>
      <c r="C235" s="62">
        <v>9.95</v>
      </c>
      <c r="D235" s="65">
        <v>9.95</v>
      </c>
      <c r="E235" s="51">
        <f t="shared" si="1"/>
        <v>-0.007976071785</v>
      </c>
    </row>
    <row r="236">
      <c r="A236" s="61">
        <v>27030.0</v>
      </c>
      <c r="B236" s="51">
        <v>-0.030150753768844116</v>
      </c>
      <c r="C236" s="62">
        <v>9.65</v>
      </c>
      <c r="D236" s="65">
        <v>9.65</v>
      </c>
      <c r="E236" s="51">
        <f t="shared" si="1"/>
        <v>-0.03015075377</v>
      </c>
    </row>
    <row r="237">
      <c r="A237" s="61">
        <v>27061.0</v>
      </c>
      <c r="B237" s="51">
        <v>-0.07046632124352328</v>
      </c>
      <c r="C237" s="62">
        <v>8.97</v>
      </c>
      <c r="D237" s="65">
        <v>8.97</v>
      </c>
      <c r="E237" s="51">
        <f t="shared" si="1"/>
        <v>-0.07046632124</v>
      </c>
    </row>
    <row r="238">
      <c r="A238" s="61">
        <v>27089.0</v>
      </c>
      <c r="B238" s="51">
        <v>0.04236343366778138</v>
      </c>
      <c r="C238" s="62">
        <v>9.35</v>
      </c>
      <c r="D238" s="65">
        <v>9.35</v>
      </c>
      <c r="E238" s="51">
        <f t="shared" si="1"/>
        <v>0.04236343367</v>
      </c>
    </row>
    <row r="239">
      <c r="A239" s="61">
        <v>27120.0</v>
      </c>
      <c r="B239" s="51">
        <v>0.12406417112299467</v>
      </c>
      <c r="C239" s="62">
        <v>10.51</v>
      </c>
      <c r="D239" s="65">
        <v>10.51</v>
      </c>
      <c r="E239" s="51">
        <f t="shared" si="1"/>
        <v>0.1240641711</v>
      </c>
    </row>
    <row r="240">
      <c r="A240" s="61">
        <v>27150.0</v>
      </c>
      <c r="B240" s="51">
        <v>0.07611798287345392</v>
      </c>
      <c r="C240" s="62">
        <v>11.31</v>
      </c>
      <c r="D240" s="65">
        <v>11.31</v>
      </c>
      <c r="E240" s="51">
        <f t="shared" si="1"/>
        <v>0.07611798287</v>
      </c>
    </row>
    <row r="241">
      <c r="A241" s="61">
        <v>27181.0</v>
      </c>
      <c r="B241" s="51">
        <v>0.05481874447391682</v>
      </c>
      <c r="C241" s="62">
        <v>11.93</v>
      </c>
      <c r="D241" s="65">
        <v>11.93</v>
      </c>
      <c r="E241" s="51">
        <f t="shared" si="1"/>
        <v>0.05481874447</v>
      </c>
    </row>
    <row r="242">
      <c r="A242" s="61">
        <v>27211.0</v>
      </c>
      <c r="B242" s="51">
        <v>0.08298407376362114</v>
      </c>
      <c r="C242" s="62">
        <v>12.92</v>
      </c>
      <c r="D242" s="65">
        <v>12.92</v>
      </c>
      <c r="E242" s="51">
        <f t="shared" si="1"/>
        <v>0.08298407376</v>
      </c>
    </row>
    <row r="243">
      <c r="A243" s="61">
        <v>27242.0</v>
      </c>
      <c r="B243" s="51">
        <v>-0.07043343653250775</v>
      </c>
      <c r="C243" s="62">
        <v>12.01</v>
      </c>
      <c r="D243" s="65">
        <v>12.01</v>
      </c>
      <c r="E243" s="51">
        <f t="shared" si="1"/>
        <v>-0.07043343653</v>
      </c>
    </row>
    <row r="244">
      <c r="A244" s="61">
        <v>27273.0</v>
      </c>
      <c r="B244" s="51">
        <v>-0.05578684429641965</v>
      </c>
      <c r="C244" s="62">
        <v>11.34</v>
      </c>
      <c r="D244" s="65">
        <v>11.34</v>
      </c>
      <c r="E244" s="51">
        <f t="shared" si="1"/>
        <v>-0.0557868443</v>
      </c>
    </row>
    <row r="245">
      <c r="A245" s="61">
        <v>27303.0</v>
      </c>
      <c r="B245" s="51">
        <v>-0.11287477954144615</v>
      </c>
      <c r="C245" s="62">
        <v>10.06</v>
      </c>
      <c r="D245" s="65">
        <v>10.06</v>
      </c>
      <c r="E245" s="51">
        <f t="shared" si="1"/>
        <v>-0.1128747795</v>
      </c>
    </row>
    <row r="246">
      <c r="A246" s="61">
        <v>27334.0</v>
      </c>
      <c r="B246" s="51">
        <v>-0.06063618290258461</v>
      </c>
      <c r="C246" s="62">
        <v>9.45</v>
      </c>
      <c r="D246" s="65">
        <v>9.45</v>
      </c>
      <c r="E246" s="51">
        <f t="shared" si="1"/>
        <v>-0.0606361829</v>
      </c>
    </row>
    <row r="247">
      <c r="A247" s="61">
        <v>27364.0</v>
      </c>
      <c r="B247" s="51">
        <v>-0.09735449735449736</v>
      </c>
      <c r="C247" s="62">
        <v>8.53</v>
      </c>
      <c r="D247" s="65">
        <v>8.53</v>
      </c>
      <c r="E247" s="51">
        <f t="shared" si="1"/>
        <v>-0.09735449735</v>
      </c>
    </row>
    <row r="248">
      <c r="A248" s="61">
        <v>27395.0</v>
      </c>
      <c r="B248" s="51">
        <v>-0.16412661195779596</v>
      </c>
      <c r="C248" s="62">
        <v>7.13</v>
      </c>
      <c r="D248" s="65">
        <v>7.13</v>
      </c>
      <c r="E248" s="51">
        <f t="shared" si="1"/>
        <v>-0.164126612</v>
      </c>
    </row>
    <row r="249">
      <c r="A249" s="61">
        <v>27426.0</v>
      </c>
      <c r="B249" s="51">
        <v>-0.12482468443197751</v>
      </c>
      <c r="C249" s="62">
        <v>6.24</v>
      </c>
      <c r="D249" s="65">
        <v>6.24</v>
      </c>
      <c r="E249" s="51">
        <f t="shared" si="1"/>
        <v>-0.1248246844</v>
      </c>
    </row>
    <row r="250">
      <c r="A250" s="61">
        <v>27454.0</v>
      </c>
      <c r="B250" s="51">
        <v>-0.1121794871794872</v>
      </c>
      <c r="C250" s="62">
        <v>5.54</v>
      </c>
      <c r="D250" s="65">
        <v>5.54</v>
      </c>
      <c r="E250" s="51">
        <f t="shared" si="1"/>
        <v>-0.1121794872</v>
      </c>
    </row>
    <row r="251">
      <c r="A251" s="61">
        <v>27485.0</v>
      </c>
      <c r="B251" s="51">
        <v>-0.009025270758122712</v>
      </c>
      <c r="C251" s="62">
        <v>5.49</v>
      </c>
      <c r="D251" s="65">
        <v>5.49</v>
      </c>
      <c r="E251" s="51">
        <f t="shared" si="1"/>
        <v>-0.009025270758</v>
      </c>
    </row>
    <row r="252">
      <c r="A252" s="61">
        <v>27515.0</v>
      </c>
      <c r="B252" s="51">
        <v>-0.04918032786885254</v>
      </c>
      <c r="C252" s="62">
        <v>5.22</v>
      </c>
      <c r="D252" s="65">
        <v>5.22</v>
      </c>
      <c r="E252" s="51">
        <f t="shared" si="1"/>
        <v>-0.04918032787</v>
      </c>
    </row>
    <row r="253">
      <c r="A253" s="61">
        <v>27546.0</v>
      </c>
      <c r="B253" s="51">
        <v>0.06321839080459772</v>
      </c>
      <c r="C253" s="62">
        <v>5.55</v>
      </c>
      <c r="D253" s="65">
        <v>5.55</v>
      </c>
      <c r="E253" s="51">
        <f t="shared" si="1"/>
        <v>0.0632183908</v>
      </c>
    </row>
    <row r="254">
      <c r="A254" s="61">
        <v>27576.0</v>
      </c>
      <c r="B254" s="51">
        <v>0.09909909909909907</v>
      </c>
      <c r="C254" s="62">
        <v>6.1</v>
      </c>
      <c r="D254" s="65">
        <v>6.1</v>
      </c>
      <c r="E254" s="51">
        <f t="shared" si="1"/>
        <v>0.0990990991</v>
      </c>
    </row>
    <row r="255">
      <c r="A255" s="61">
        <v>27607.0</v>
      </c>
      <c r="B255" s="51">
        <v>0.006557377049180334</v>
      </c>
      <c r="C255" s="62">
        <v>6.14</v>
      </c>
      <c r="D255" s="65">
        <v>6.14</v>
      </c>
      <c r="E255" s="51">
        <f t="shared" si="1"/>
        <v>0.006557377049</v>
      </c>
    </row>
    <row r="256">
      <c r="A256" s="61">
        <v>27638.0</v>
      </c>
      <c r="B256" s="51">
        <v>0.016286644951140152</v>
      </c>
      <c r="C256" s="62">
        <v>6.24</v>
      </c>
      <c r="D256" s="65">
        <v>6.24</v>
      </c>
      <c r="E256" s="51">
        <f t="shared" si="1"/>
        <v>0.01628664495</v>
      </c>
    </row>
    <row r="257">
      <c r="A257" s="61">
        <v>27668.0</v>
      </c>
      <c r="B257" s="51">
        <v>-0.06730769230769229</v>
      </c>
      <c r="C257" s="62">
        <v>5.82</v>
      </c>
      <c r="D257" s="65">
        <v>5.82</v>
      </c>
      <c r="E257" s="51">
        <f t="shared" si="1"/>
        <v>-0.06730769231</v>
      </c>
    </row>
    <row r="258">
      <c r="A258" s="61">
        <v>27699.0</v>
      </c>
      <c r="B258" s="51">
        <v>-0.10309278350515473</v>
      </c>
      <c r="C258" s="62">
        <v>5.22</v>
      </c>
      <c r="D258" s="65">
        <v>5.22</v>
      </c>
      <c r="E258" s="51">
        <f t="shared" si="1"/>
        <v>-0.1030927835</v>
      </c>
    </row>
    <row r="259">
      <c r="A259" s="61">
        <v>27729.0</v>
      </c>
      <c r="B259" s="51">
        <v>-0.0038314176245209915</v>
      </c>
      <c r="C259" s="62">
        <v>5.2</v>
      </c>
      <c r="D259" s="65">
        <v>5.2</v>
      </c>
      <c r="E259" s="51">
        <f t="shared" si="1"/>
        <v>-0.003831417625</v>
      </c>
    </row>
    <row r="260">
      <c r="A260" s="61">
        <v>27760.0</v>
      </c>
      <c r="B260" s="51">
        <v>-0.06346153846153847</v>
      </c>
      <c r="C260" s="62">
        <v>4.87</v>
      </c>
      <c r="D260" s="65">
        <v>4.87</v>
      </c>
      <c r="E260" s="51">
        <f t="shared" si="1"/>
        <v>-0.06346153846</v>
      </c>
    </row>
    <row r="261">
      <c r="A261" s="61">
        <v>27791.0</v>
      </c>
      <c r="B261" s="51">
        <v>-0.02053388090349087</v>
      </c>
      <c r="C261" s="62">
        <v>4.77</v>
      </c>
      <c r="D261" s="65">
        <v>4.77</v>
      </c>
      <c r="E261" s="51">
        <f t="shared" si="1"/>
        <v>-0.0205338809</v>
      </c>
    </row>
    <row r="262">
      <c r="A262" s="61">
        <v>27820.0</v>
      </c>
      <c r="B262" s="51">
        <v>0.014675052410901529</v>
      </c>
      <c r="C262" s="62">
        <v>4.84</v>
      </c>
      <c r="D262" s="65">
        <v>4.84</v>
      </c>
      <c r="E262" s="51">
        <f t="shared" si="1"/>
        <v>0.01467505241</v>
      </c>
    </row>
    <row r="263">
      <c r="A263" s="61">
        <v>27851.0</v>
      </c>
      <c r="B263" s="51">
        <v>-0.004132231404958589</v>
      </c>
      <c r="C263" s="62">
        <v>4.82</v>
      </c>
      <c r="D263" s="65">
        <v>4.82</v>
      </c>
      <c r="E263" s="51">
        <f t="shared" si="1"/>
        <v>-0.004132231405</v>
      </c>
    </row>
    <row r="264">
      <c r="A264" s="61">
        <v>27881.0</v>
      </c>
      <c r="B264" s="51">
        <v>0.09751037344398335</v>
      </c>
      <c r="C264" s="62">
        <v>5.29</v>
      </c>
      <c r="D264" s="65">
        <v>5.29</v>
      </c>
      <c r="E264" s="51">
        <f t="shared" si="1"/>
        <v>0.09751037344</v>
      </c>
    </row>
    <row r="265">
      <c r="A265" s="61">
        <v>27912.0</v>
      </c>
      <c r="B265" s="51">
        <v>0.035916824196597426</v>
      </c>
      <c r="C265" s="62">
        <v>5.48</v>
      </c>
      <c r="D265" s="65">
        <v>5.48</v>
      </c>
      <c r="E265" s="51">
        <f t="shared" si="1"/>
        <v>0.0359168242</v>
      </c>
    </row>
    <row r="266">
      <c r="A266" s="61">
        <v>27942.0</v>
      </c>
      <c r="B266" s="51">
        <v>-0.031021897810219124</v>
      </c>
      <c r="C266" s="62">
        <v>5.31</v>
      </c>
      <c r="D266" s="65">
        <v>5.31</v>
      </c>
      <c r="E266" s="51">
        <f t="shared" si="1"/>
        <v>-0.03102189781</v>
      </c>
    </row>
    <row r="267">
      <c r="A267" s="61">
        <v>27973.0</v>
      </c>
      <c r="B267" s="51">
        <v>-0.0037664783427494492</v>
      </c>
      <c r="C267" s="62">
        <v>5.29</v>
      </c>
      <c r="D267" s="65">
        <v>5.29</v>
      </c>
      <c r="E267" s="51">
        <f t="shared" si="1"/>
        <v>-0.003766478343</v>
      </c>
    </row>
    <row r="268">
      <c r="A268" s="61">
        <v>28004.0</v>
      </c>
      <c r="B268" s="51">
        <v>-0.00756143667296787</v>
      </c>
      <c r="C268" s="62">
        <v>5.25</v>
      </c>
      <c r="D268" s="65">
        <v>5.25</v>
      </c>
      <c r="E268" s="51">
        <f t="shared" si="1"/>
        <v>-0.007561436673</v>
      </c>
    </row>
    <row r="269">
      <c r="A269" s="61">
        <v>28034.0</v>
      </c>
      <c r="B269" s="51">
        <v>-0.04380952380952389</v>
      </c>
      <c r="C269" s="62">
        <v>5.02</v>
      </c>
      <c r="D269" s="65">
        <v>5.02</v>
      </c>
      <c r="E269" s="51">
        <f t="shared" si="1"/>
        <v>-0.04380952381</v>
      </c>
    </row>
    <row r="270">
      <c r="A270" s="61">
        <v>28065.0</v>
      </c>
      <c r="B270" s="51">
        <v>-0.013944223107569601</v>
      </c>
      <c r="C270" s="62">
        <v>4.95</v>
      </c>
      <c r="D270" s="65">
        <v>4.95</v>
      </c>
      <c r="E270" s="51">
        <f t="shared" si="1"/>
        <v>-0.01394422311</v>
      </c>
    </row>
    <row r="271">
      <c r="A271" s="61">
        <v>28095.0</v>
      </c>
      <c r="B271" s="51">
        <v>-0.060606060606060566</v>
      </c>
      <c r="C271" s="62">
        <v>4.65</v>
      </c>
      <c r="D271" s="65">
        <v>4.65</v>
      </c>
      <c r="E271" s="51">
        <f t="shared" si="1"/>
        <v>-0.06060606061</v>
      </c>
    </row>
    <row r="272">
      <c r="A272" s="61">
        <v>28126.0</v>
      </c>
      <c r="B272" s="51">
        <v>-0.008602150537634416</v>
      </c>
      <c r="C272" s="62">
        <v>4.61</v>
      </c>
      <c r="D272" s="65">
        <v>4.61</v>
      </c>
      <c r="E272" s="51">
        <f t="shared" si="1"/>
        <v>-0.008602150538</v>
      </c>
    </row>
    <row r="273">
      <c r="A273" s="61">
        <v>28157.0</v>
      </c>
      <c r="B273" s="51">
        <v>0.015184381778741733</v>
      </c>
      <c r="C273" s="62">
        <v>4.68</v>
      </c>
      <c r="D273" s="65">
        <v>4.68</v>
      </c>
      <c r="E273" s="51">
        <f t="shared" si="1"/>
        <v>0.01518438178</v>
      </c>
    </row>
    <row r="274">
      <c r="A274" s="61">
        <v>28185.0</v>
      </c>
      <c r="B274" s="51">
        <v>0.002136752136752281</v>
      </c>
      <c r="C274" s="62">
        <v>4.69</v>
      </c>
      <c r="D274" s="65">
        <v>4.69</v>
      </c>
      <c r="E274" s="51">
        <f t="shared" si="1"/>
        <v>0.002136752137</v>
      </c>
    </row>
    <row r="275">
      <c r="A275" s="61">
        <v>28216.0</v>
      </c>
      <c r="B275" s="51">
        <v>0.00852878464818764</v>
      </c>
      <c r="C275" s="62">
        <v>4.73</v>
      </c>
      <c r="D275" s="65">
        <v>4.73</v>
      </c>
      <c r="E275" s="51">
        <f t="shared" si="1"/>
        <v>0.008528784648</v>
      </c>
    </row>
    <row r="276">
      <c r="A276" s="61">
        <v>28246.0</v>
      </c>
      <c r="B276" s="51">
        <v>0.13107822410147973</v>
      </c>
      <c r="C276" s="62">
        <v>5.35</v>
      </c>
      <c r="D276" s="65">
        <v>5.35</v>
      </c>
      <c r="E276" s="51">
        <f t="shared" si="1"/>
        <v>0.1310782241</v>
      </c>
    </row>
    <row r="277">
      <c r="A277" s="61">
        <v>28277.0</v>
      </c>
      <c r="B277" s="51">
        <v>0.007476635514018699</v>
      </c>
      <c r="C277" s="62">
        <v>5.39</v>
      </c>
      <c r="D277" s="65">
        <v>5.39</v>
      </c>
      <c r="E277" s="51">
        <f t="shared" si="1"/>
        <v>0.007476635514</v>
      </c>
    </row>
    <row r="278">
      <c r="A278" s="61">
        <v>28307.0</v>
      </c>
      <c r="B278" s="51">
        <v>0.005565862708719898</v>
      </c>
      <c r="C278" s="62">
        <v>5.42</v>
      </c>
      <c r="D278" s="65">
        <v>5.42</v>
      </c>
      <c r="E278" s="51">
        <f t="shared" si="1"/>
        <v>0.005565862709</v>
      </c>
    </row>
    <row r="279">
      <c r="A279" s="61">
        <v>28338.0</v>
      </c>
      <c r="B279" s="51">
        <v>0.08856088560885617</v>
      </c>
      <c r="C279" s="62">
        <v>5.9</v>
      </c>
      <c r="D279" s="65">
        <v>5.9</v>
      </c>
      <c r="E279" s="51">
        <f t="shared" si="1"/>
        <v>0.08856088561</v>
      </c>
    </row>
    <row r="280">
      <c r="A280" s="61">
        <v>28369.0</v>
      </c>
      <c r="B280" s="51">
        <v>0.0406779661016948</v>
      </c>
      <c r="C280" s="62">
        <v>6.14</v>
      </c>
      <c r="D280" s="65">
        <v>6.14</v>
      </c>
      <c r="E280" s="51">
        <f t="shared" si="1"/>
        <v>0.0406779661</v>
      </c>
    </row>
    <row r="281">
      <c r="A281" s="61">
        <v>28399.0</v>
      </c>
      <c r="B281" s="51">
        <v>0.05374592833876223</v>
      </c>
      <c r="C281" s="62">
        <v>6.47</v>
      </c>
      <c r="D281" s="65">
        <v>6.47</v>
      </c>
      <c r="E281" s="51">
        <f t="shared" si="1"/>
        <v>0.05374592834</v>
      </c>
    </row>
    <row r="282">
      <c r="A282" s="61">
        <v>28430.0</v>
      </c>
      <c r="B282" s="51">
        <v>0.0061823802163833135</v>
      </c>
      <c r="C282" s="62">
        <v>6.51</v>
      </c>
      <c r="D282" s="65">
        <v>6.51</v>
      </c>
      <c r="E282" s="51">
        <f t="shared" si="1"/>
        <v>0.006182380216</v>
      </c>
    </row>
    <row r="283">
      <c r="A283" s="61">
        <v>28460.0</v>
      </c>
      <c r="B283" s="51">
        <v>0.0076804915514592665</v>
      </c>
      <c r="C283" s="62">
        <v>6.56</v>
      </c>
      <c r="D283" s="65">
        <v>6.56</v>
      </c>
      <c r="E283" s="51">
        <f t="shared" si="1"/>
        <v>0.007680491551</v>
      </c>
    </row>
    <row r="284">
      <c r="A284" s="61">
        <v>28491.0</v>
      </c>
      <c r="B284" s="51">
        <v>0.021341463414634235</v>
      </c>
      <c r="C284" s="62">
        <v>6.7</v>
      </c>
      <c r="D284" s="65">
        <v>6.7</v>
      </c>
      <c r="E284" s="51">
        <f t="shared" si="1"/>
        <v>0.02134146341</v>
      </c>
    </row>
    <row r="285">
      <c r="A285" s="61">
        <v>28522.0</v>
      </c>
      <c r="B285" s="51">
        <v>0.011940298507462697</v>
      </c>
      <c r="C285" s="62">
        <v>6.78</v>
      </c>
      <c r="D285" s="65">
        <v>6.78</v>
      </c>
      <c r="E285" s="51">
        <f t="shared" si="1"/>
        <v>0.01194029851</v>
      </c>
    </row>
    <row r="286">
      <c r="A286" s="61">
        <v>28550.0</v>
      </c>
      <c r="B286" s="51">
        <v>0.0014749262536872842</v>
      </c>
      <c r="C286" s="62">
        <v>6.79</v>
      </c>
      <c r="D286" s="65">
        <v>6.79</v>
      </c>
      <c r="E286" s="51">
        <f t="shared" si="1"/>
        <v>0.001474926254</v>
      </c>
    </row>
    <row r="287">
      <c r="A287" s="61">
        <v>28581.0</v>
      </c>
      <c r="B287" s="51">
        <v>0.014727540500736325</v>
      </c>
      <c r="C287" s="62">
        <v>6.89</v>
      </c>
      <c r="D287" s="65">
        <v>6.89</v>
      </c>
      <c r="E287" s="51">
        <f t="shared" si="1"/>
        <v>0.0147275405</v>
      </c>
    </row>
    <row r="288">
      <c r="A288" s="61">
        <v>28611.0</v>
      </c>
      <c r="B288" s="51">
        <v>0.06821480406386077</v>
      </c>
      <c r="C288" s="62">
        <v>7.36</v>
      </c>
      <c r="D288" s="65">
        <v>7.36</v>
      </c>
      <c r="E288" s="51">
        <f t="shared" si="1"/>
        <v>0.06821480406</v>
      </c>
    </row>
    <row r="289">
      <c r="A289" s="61">
        <v>28642.0</v>
      </c>
      <c r="B289" s="51">
        <v>0.03260869565217382</v>
      </c>
      <c r="C289" s="62">
        <v>7.6</v>
      </c>
      <c r="D289" s="65">
        <v>7.6</v>
      </c>
      <c r="E289" s="51">
        <f t="shared" si="1"/>
        <v>0.03260869565</v>
      </c>
    </row>
    <row r="290">
      <c r="A290" s="61">
        <v>28672.0</v>
      </c>
      <c r="B290" s="51">
        <v>0.027631578947368417</v>
      </c>
      <c r="C290" s="62">
        <v>7.81</v>
      </c>
      <c r="D290" s="65">
        <v>7.81</v>
      </c>
      <c r="E290" s="51">
        <f t="shared" si="1"/>
        <v>0.02763157895</v>
      </c>
    </row>
    <row r="291">
      <c r="A291" s="61">
        <v>28703.0</v>
      </c>
      <c r="B291" s="51">
        <v>0.02944942381562094</v>
      </c>
      <c r="C291" s="62">
        <v>8.04</v>
      </c>
      <c r="D291" s="65">
        <v>8.04</v>
      </c>
      <c r="E291" s="51">
        <f t="shared" si="1"/>
        <v>0.02944942382</v>
      </c>
    </row>
    <row r="292">
      <c r="A292" s="61">
        <v>28734.0</v>
      </c>
      <c r="B292" s="51">
        <v>0.050995024875621915</v>
      </c>
      <c r="C292" s="62">
        <v>8.45</v>
      </c>
      <c r="D292" s="65">
        <v>8.45</v>
      </c>
      <c r="E292" s="51">
        <f t="shared" si="1"/>
        <v>0.05099502488</v>
      </c>
    </row>
    <row r="293">
      <c r="A293" s="61">
        <v>28764.0</v>
      </c>
      <c r="B293" s="51">
        <v>0.060355029585799004</v>
      </c>
      <c r="C293" s="62">
        <v>8.96</v>
      </c>
      <c r="D293" s="65">
        <v>8.96</v>
      </c>
      <c r="E293" s="51">
        <f t="shared" si="1"/>
        <v>0.06035502959</v>
      </c>
    </row>
    <row r="294">
      <c r="A294" s="61">
        <v>28795.0</v>
      </c>
      <c r="B294" s="51">
        <v>0.08928571428571416</v>
      </c>
      <c r="C294" s="62">
        <v>9.76</v>
      </c>
      <c r="D294" s="65">
        <v>9.76</v>
      </c>
      <c r="E294" s="51">
        <f t="shared" si="1"/>
        <v>0.08928571429</v>
      </c>
    </row>
    <row r="295">
      <c r="A295" s="61">
        <v>28825.0</v>
      </c>
      <c r="B295" s="51">
        <v>0.027663934426229466</v>
      </c>
      <c r="C295" s="62">
        <v>10.03</v>
      </c>
      <c r="D295" s="65">
        <v>10.03</v>
      </c>
      <c r="E295" s="51">
        <f t="shared" si="1"/>
        <v>0.02766393443</v>
      </c>
    </row>
    <row r="296">
      <c r="A296" s="61">
        <v>28856.0</v>
      </c>
      <c r="B296" s="51">
        <v>0.003988035892323123</v>
      </c>
      <c r="C296" s="62">
        <v>10.07</v>
      </c>
      <c r="D296" s="65">
        <v>10.07</v>
      </c>
      <c r="E296" s="51">
        <f t="shared" si="1"/>
        <v>0.003988035892</v>
      </c>
    </row>
    <row r="297">
      <c r="A297" s="61">
        <v>28887.0</v>
      </c>
      <c r="B297" s="51">
        <v>-9.930486593842886E-4</v>
      </c>
      <c r="C297" s="62">
        <v>10.06</v>
      </c>
      <c r="D297" s="65">
        <v>10.06</v>
      </c>
      <c r="E297" s="51">
        <f t="shared" si="1"/>
        <v>-0.0009930486594</v>
      </c>
    </row>
    <row r="298">
      <c r="A298" s="61">
        <v>28915.0</v>
      </c>
      <c r="B298" s="51">
        <v>0.0029821073558647473</v>
      </c>
      <c r="C298" s="62">
        <v>10.09</v>
      </c>
      <c r="D298" s="65">
        <v>10.09</v>
      </c>
      <c r="E298" s="51">
        <f t="shared" si="1"/>
        <v>0.002982107356</v>
      </c>
    </row>
    <row r="299">
      <c r="A299" s="61">
        <v>28946.0</v>
      </c>
      <c r="B299" s="51">
        <v>-0.007928642220019828</v>
      </c>
      <c r="C299" s="62">
        <v>10.01</v>
      </c>
      <c r="D299" s="65">
        <v>10.01</v>
      </c>
      <c r="E299" s="51">
        <f t="shared" si="1"/>
        <v>-0.00792864222</v>
      </c>
    </row>
    <row r="300">
      <c r="A300" s="61">
        <v>28976.0</v>
      </c>
      <c r="B300" s="51">
        <v>0.02297702297702302</v>
      </c>
      <c r="C300" s="62">
        <v>10.24</v>
      </c>
      <c r="D300" s="65">
        <v>10.24</v>
      </c>
      <c r="E300" s="51">
        <f t="shared" si="1"/>
        <v>0.02297702298</v>
      </c>
    </row>
    <row r="301">
      <c r="A301" s="61">
        <v>29007.0</v>
      </c>
      <c r="B301" s="51">
        <v>0.004882812499999896</v>
      </c>
      <c r="C301" s="62">
        <v>10.29</v>
      </c>
      <c r="D301" s="65">
        <v>10.29</v>
      </c>
      <c r="E301" s="51">
        <f t="shared" si="1"/>
        <v>0.0048828125</v>
      </c>
    </row>
    <row r="302">
      <c r="A302" s="61">
        <v>29037.0</v>
      </c>
      <c r="B302" s="51">
        <v>0.017492711370262537</v>
      </c>
      <c r="C302" s="62">
        <v>10.47</v>
      </c>
      <c r="D302" s="65">
        <v>10.47</v>
      </c>
      <c r="E302" s="51">
        <f t="shared" si="1"/>
        <v>0.01749271137</v>
      </c>
    </row>
    <row r="303">
      <c r="A303" s="61">
        <v>29068.0</v>
      </c>
      <c r="B303" s="51">
        <v>0.044890162368672284</v>
      </c>
      <c r="C303" s="62">
        <v>10.94</v>
      </c>
      <c r="D303" s="65">
        <v>10.94</v>
      </c>
      <c r="E303" s="51">
        <f t="shared" si="1"/>
        <v>0.04489016237</v>
      </c>
    </row>
    <row r="304">
      <c r="A304" s="61">
        <v>29099.0</v>
      </c>
      <c r="B304" s="51">
        <v>0.044789762340036586</v>
      </c>
      <c r="C304" s="62">
        <v>11.43</v>
      </c>
      <c r="D304" s="65">
        <v>11.43</v>
      </c>
      <c r="E304" s="51">
        <f t="shared" si="1"/>
        <v>0.04478976234</v>
      </c>
    </row>
    <row r="305">
      <c r="A305" s="61">
        <v>29129.0</v>
      </c>
      <c r="B305" s="51">
        <v>0.2047244094488189</v>
      </c>
      <c r="C305" s="62">
        <v>13.77</v>
      </c>
      <c r="D305" s="65">
        <v>13.77</v>
      </c>
      <c r="E305" s="51">
        <f t="shared" si="1"/>
        <v>0.2047244094</v>
      </c>
    </row>
    <row r="306">
      <c r="A306" s="61">
        <v>29160.0</v>
      </c>
      <c r="B306" s="51">
        <v>-0.04284676833696441</v>
      </c>
      <c r="C306" s="62">
        <v>13.18</v>
      </c>
      <c r="D306" s="65">
        <v>13.18</v>
      </c>
      <c r="E306" s="51">
        <f t="shared" si="1"/>
        <v>-0.04284676834</v>
      </c>
    </row>
    <row r="307">
      <c r="A307" s="61">
        <v>29190.0</v>
      </c>
      <c r="B307" s="51">
        <v>0.045523520485584196</v>
      </c>
      <c r="C307" s="62">
        <v>13.78</v>
      </c>
      <c r="D307" s="65">
        <v>13.78</v>
      </c>
      <c r="E307" s="51">
        <f t="shared" si="1"/>
        <v>0.04552352049</v>
      </c>
    </row>
    <row r="308">
      <c r="A308" s="61">
        <v>29221.0</v>
      </c>
      <c r="B308" s="51">
        <v>0.002902757619738819</v>
      </c>
      <c r="C308" s="62">
        <v>13.82</v>
      </c>
      <c r="D308" s="65">
        <v>13.82</v>
      </c>
      <c r="E308" s="51">
        <f t="shared" si="1"/>
        <v>0.00290275762</v>
      </c>
    </row>
    <row r="309">
      <c r="A309" s="61">
        <v>29252.0</v>
      </c>
      <c r="B309" s="51">
        <v>0.022431259044862553</v>
      </c>
      <c r="C309" s="62">
        <v>14.13</v>
      </c>
      <c r="D309" s="65">
        <v>14.13</v>
      </c>
      <c r="E309" s="51">
        <f t="shared" si="1"/>
        <v>0.02243125904</v>
      </c>
    </row>
    <row r="310">
      <c r="A310" s="61">
        <v>29281.0</v>
      </c>
      <c r="B310" s="51">
        <v>0.21656050955414016</v>
      </c>
      <c r="C310" s="62">
        <v>17.19</v>
      </c>
      <c r="D310" s="65">
        <v>17.19</v>
      </c>
      <c r="E310" s="51">
        <f t="shared" si="1"/>
        <v>0.2165605096</v>
      </c>
    </row>
    <row r="311">
      <c r="A311" s="61">
        <v>29312.0</v>
      </c>
      <c r="B311" s="51">
        <v>0.0244328097731238</v>
      </c>
      <c r="C311" s="62">
        <v>17.61</v>
      </c>
      <c r="D311" s="65">
        <v>17.61</v>
      </c>
      <c r="E311" s="51">
        <f t="shared" si="1"/>
        <v>0.02443280977</v>
      </c>
    </row>
    <row r="312">
      <c r="A312" s="61">
        <v>29342.0</v>
      </c>
      <c r="B312" s="51">
        <v>-0.3764906303236797</v>
      </c>
      <c r="C312" s="62">
        <v>10.98</v>
      </c>
      <c r="D312" s="65">
        <v>10.98</v>
      </c>
      <c r="E312" s="51">
        <f t="shared" si="1"/>
        <v>-0.3764906303</v>
      </c>
    </row>
    <row r="313">
      <c r="A313" s="61">
        <v>29373.0</v>
      </c>
      <c r="B313" s="51">
        <v>-0.13752276867030963</v>
      </c>
      <c r="C313" s="62">
        <v>9.47</v>
      </c>
      <c r="D313" s="65">
        <v>9.47</v>
      </c>
      <c r="E313" s="51">
        <f t="shared" si="1"/>
        <v>-0.1375227687</v>
      </c>
    </row>
    <row r="314">
      <c r="A314" s="61">
        <v>29403.0</v>
      </c>
      <c r="B314" s="51">
        <v>-0.04646251319957775</v>
      </c>
      <c r="C314" s="62">
        <v>9.03</v>
      </c>
      <c r="D314" s="65">
        <v>9.03</v>
      </c>
      <c r="E314" s="51">
        <f t="shared" si="1"/>
        <v>-0.0464625132</v>
      </c>
    </row>
    <row r="315">
      <c r="A315" s="61">
        <v>29434.0</v>
      </c>
      <c r="B315" s="51">
        <v>0.06423034330011075</v>
      </c>
      <c r="C315" s="62">
        <v>9.61</v>
      </c>
      <c r="D315" s="65">
        <v>9.61</v>
      </c>
      <c r="E315" s="51">
        <f t="shared" si="1"/>
        <v>0.0642303433</v>
      </c>
    </row>
    <row r="316">
      <c r="A316" s="61">
        <v>29465.0</v>
      </c>
      <c r="B316" s="51">
        <v>0.1311134235171696</v>
      </c>
      <c r="C316" s="62">
        <v>10.87</v>
      </c>
      <c r="D316" s="65">
        <v>10.87</v>
      </c>
      <c r="E316" s="51">
        <f t="shared" si="1"/>
        <v>0.1311134235</v>
      </c>
    </row>
    <row r="317">
      <c r="A317" s="61">
        <v>29495.0</v>
      </c>
      <c r="B317" s="51">
        <v>0.1784728610855567</v>
      </c>
      <c r="C317" s="62">
        <v>12.81</v>
      </c>
      <c r="D317" s="65">
        <v>12.81</v>
      </c>
      <c r="E317" s="51">
        <f t="shared" si="1"/>
        <v>0.1784728611</v>
      </c>
    </row>
    <row r="318">
      <c r="A318" s="61">
        <v>29526.0</v>
      </c>
      <c r="B318" s="51">
        <v>0.2373145979703356</v>
      </c>
      <c r="C318" s="62">
        <v>15.85</v>
      </c>
      <c r="D318" s="65">
        <v>15.85</v>
      </c>
      <c r="E318" s="51">
        <f t="shared" si="1"/>
        <v>0.237314598</v>
      </c>
    </row>
    <row r="319">
      <c r="A319" s="61">
        <v>29556.0</v>
      </c>
      <c r="B319" s="51">
        <v>0.19242902208201887</v>
      </c>
      <c r="C319" s="62">
        <v>18.9</v>
      </c>
      <c r="D319" s="65">
        <v>18.9</v>
      </c>
      <c r="E319" s="51">
        <f t="shared" si="1"/>
        <v>0.1924290221</v>
      </c>
    </row>
    <row r="320">
      <c r="A320" s="61">
        <v>29587.0</v>
      </c>
      <c r="B320" s="51">
        <v>0.009523809523809509</v>
      </c>
      <c r="C320" s="62">
        <v>19.08</v>
      </c>
      <c r="D320" s="65">
        <v>19.08</v>
      </c>
      <c r="E320" s="51">
        <f t="shared" si="1"/>
        <v>0.009523809524</v>
      </c>
    </row>
    <row r="321">
      <c r="A321" s="61">
        <v>29618.0</v>
      </c>
      <c r="B321" s="51">
        <v>-0.16509433962264145</v>
      </c>
      <c r="C321" s="62">
        <v>15.93</v>
      </c>
      <c r="D321" s="65">
        <v>15.93</v>
      </c>
      <c r="E321" s="51">
        <f t="shared" si="1"/>
        <v>-0.1650943396</v>
      </c>
    </row>
    <row r="322">
      <c r="A322" s="61">
        <v>29646.0</v>
      </c>
      <c r="B322" s="51">
        <v>-0.07721280602636538</v>
      </c>
      <c r="C322" s="62">
        <v>14.7</v>
      </c>
      <c r="D322" s="65">
        <v>14.7</v>
      </c>
      <c r="E322" s="51">
        <f t="shared" si="1"/>
        <v>-0.07721280603</v>
      </c>
    </row>
    <row r="323">
      <c r="A323" s="61">
        <v>29677.0</v>
      </c>
      <c r="B323" s="51">
        <v>0.06938775510204091</v>
      </c>
      <c r="C323" s="62">
        <v>15.72</v>
      </c>
      <c r="D323" s="65">
        <v>15.72</v>
      </c>
      <c r="E323" s="51">
        <f t="shared" si="1"/>
        <v>0.0693877551</v>
      </c>
    </row>
    <row r="324">
      <c r="A324" s="61">
        <v>29707.0</v>
      </c>
      <c r="B324" s="51">
        <v>0.1781170483460559</v>
      </c>
      <c r="C324" s="62">
        <v>18.52</v>
      </c>
      <c r="D324" s="65">
        <v>18.52</v>
      </c>
      <c r="E324" s="51">
        <f t="shared" si="1"/>
        <v>0.1781170483</v>
      </c>
    </row>
    <row r="325">
      <c r="A325" s="61">
        <v>29738.0</v>
      </c>
      <c r="B325" s="51">
        <v>0.031317494600432066</v>
      </c>
      <c r="C325" s="62">
        <v>19.1</v>
      </c>
      <c r="D325" s="65">
        <v>19.1</v>
      </c>
      <c r="E325" s="51">
        <f t="shared" si="1"/>
        <v>0.0313174946</v>
      </c>
    </row>
    <row r="326">
      <c r="A326" s="61">
        <v>29768.0</v>
      </c>
      <c r="B326" s="51">
        <v>-0.0031413612565446216</v>
      </c>
      <c r="C326" s="62">
        <v>19.04</v>
      </c>
      <c r="D326" s="65">
        <v>19.04</v>
      </c>
      <c r="E326" s="51">
        <f t="shared" si="1"/>
        <v>-0.003141361257</v>
      </c>
    </row>
    <row r="327">
      <c r="A327" s="61">
        <v>29799.0</v>
      </c>
      <c r="B327" s="51">
        <v>-0.06407563025210078</v>
      </c>
      <c r="C327" s="62">
        <v>17.82</v>
      </c>
      <c r="D327" s="65">
        <v>17.82</v>
      </c>
      <c r="E327" s="51">
        <f t="shared" si="1"/>
        <v>-0.06407563025</v>
      </c>
    </row>
    <row r="328">
      <c r="A328" s="61">
        <v>29830.0</v>
      </c>
      <c r="B328" s="51">
        <v>-0.10942760942760948</v>
      </c>
      <c r="C328" s="62">
        <v>15.87</v>
      </c>
      <c r="D328" s="65">
        <v>15.87</v>
      </c>
      <c r="E328" s="51">
        <f t="shared" si="1"/>
        <v>-0.1094276094</v>
      </c>
    </row>
    <row r="329">
      <c r="A329" s="61">
        <v>29860.0</v>
      </c>
      <c r="B329" s="51">
        <v>-0.04977945809703838</v>
      </c>
      <c r="C329" s="62">
        <v>15.08</v>
      </c>
      <c r="D329" s="65">
        <v>15.08</v>
      </c>
      <c r="E329" s="51">
        <f t="shared" si="1"/>
        <v>-0.0497794581</v>
      </c>
    </row>
    <row r="330">
      <c r="A330" s="61">
        <v>29891.0</v>
      </c>
      <c r="B330" s="51">
        <v>-0.11737400530503976</v>
      </c>
      <c r="C330" s="62">
        <v>13.31</v>
      </c>
      <c r="D330" s="65">
        <v>13.31</v>
      </c>
      <c r="E330" s="51">
        <f t="shared" si="1"/>
        <v>-0.1173740053</v>
      </c>
    </row>
    <row r="331">
      <c r="A331" s="61">
        <v>29921.0</v>
      </c>
      <c r="B331" s="51">
        <v>-0.0706235912847484</v>
      </c>
      <c r="C331" s="62">
        <v>12.37</v>
      </c>
      <c r="D331" s="65">
        <v>12.37</v>
      </c>
      <c r="E331" s="51">
        <f t="shared" si="1"/>
        <v>-0.07062359128</v>
      </c>
    </row>
    <row r="332">
      <c r="A332" s="61">
        <v>29952.0</v>
      </c>
      <c r="B332" s="51">
        <v>0.06871463217461612</v>
      </c>
      <c r="C332" s="62">
        <v>13.22</v>
      </c>
      <c r="D332" s="65">
        <v>13.22</v>
      </c>
      <c r="E332" s="51">
        <f t="shared" si="1"/>
        <v>0.06871463217</v>
      </c>
    </row>
    <row r="333">
      <c r="A333" s="61">
        <v>29983.0</v>
      </c>
      <c r="B333" s="51">
        <v>0.11800302571860807</v>
      </c>
      <c r="C333" s="62">
        <v>14.78</v>
      </c>
      <c r="D333" s="65">
        <v>14.78</v>
      </c>
      <c r="E333" s="51">
        <f t="shared" si="1"/>
        <v>0.1180030257</v>
      </c>
    </row>
    <row r="334">
      <c r="A334" s="61">
        <v>30011.0</v>
      </c>
      <c r="B334" s="51">
        <v>-0.006765899864681979</v>
      </c>
      <c r="C334" s="62">
        <v>14.68</v>
      </c>
      <c r="D334" s="65">
        <v>14.68</v>
      </c>
      <c r="E334" s="51">
        <f t="shared" si="1"/>
        <v>-0.006765899865</v>
      </c>
    </row>
    <row r="335">
      <c r="A335" s="61">
        <v>30042.0</v>
      </c>
      <c r="B335" s="51">
        <v>0.017711171662125328</v>
      </c>
      <c r="C335" s="62">
        <v>14.94</v>
      </c>
      <c r="D335" s="65">
        <v>14.94</v>
      </c>
      <c r="E335" s="51">
        <f t="shared" si="1"/>
        <v>0.01771117166</v>
      </c>
    </row>
    <row r="336">
      <c r="A336" s="61">
        <v>30072.0</v>
      </c>
      <c r="B336" s="51">
        <v>-0.03279785809906293</v>
      </c>
      <c r="C336" s="62">
        <v>14.45</v>
      </c>
      <c r="D336" s="65">
        <v>14.45</v>
      </c>
      <c r="E336" s="51">
        <f t="shared" si="1"/>
        <v>-0.0327978581</v>
      </c>
    </row>
    <row r="337">
      <c r="A337" s="61">
        <v>30103.0</v>
      </c>
      <c r="B337" s="51">
        <v>-0.02076124567474041</v>
      </c>
      <c r="C337" s="62">
        <v>14.15</v>
      </c>
      <c r="D337" s="65">
        <v>14.15</v>
      </c>
      <c r="E337" s="51">
        <f t="shared" si="1"/>
        <v>-0.02076124567</v>
      </c>
    </row>
    <row r="338">
      <c r="A338" s="61">
        <v>30133.0</v>
      </c>
      <c r="B338" s="51">
        <v>-0.11024734982332159</v>
      </c>
      <c r="C338" s="62">
        <v>12.59</v>
      </c>
      <c r="D338" s="65">
        <v>12.59</v>
      </c>
      <c r="E338" s="51">
        <f t="shared" si="1"/>
        <v>-0.1102473498</v>
      </c>
    </row>
    <row r="339">
      <c r="A339" s="61">
        <v>30164.0</v>
      </c>
      <c r="B339" s="51">
        <v>-0.19618745035742657</v>
      </c>
      <c r="C339" s="62">
        <v>10.12</v>
      </c>
      <c r="D339" s="65">
        <v>10.12</v>
      </c>
      <c r="E339" s="51">
        <f t="shared" si="1"/>
        <v>-0.1961874504</v>
      </c>
    </row>
    <row r="340">
      <c r="A340" s="61">
        <v>30195.0</v>
      </c>
      <c r="B340" s="51">
        <v>0.01877470355731238</v>
      </c>
      <c r="C340" s="62">
        <v>10.31</v>
      </c>
      <c r="D340" s="65">
        <v>10.31</v>
      </c>
      <c r="E340" s="51">
        <f t="shared" si="1"/>
        <v>0.01877470356</v>
      </c>
    </row>
    <row r="341">
      <c r="A341" s="61">
        <v>30225.0</v>
      </c>
      <c r="B341" s="51">
        <v>-0.05819592628516</v>
      </c>
      <c r="C341" s="62">
        <v>9.71</v>
      </c>
      <c r="D341" s="65">
        <v>9.71</v>
      </c>
      <c r="E341" s="51">
        <f t="shared" si="1"/>
        <v>-0.05819592629</v>
      </c>
    </row>
    <row r="342">
      <c r="A342" s="61">
        <v>30256.0</v>
      </c>
      <c r="B342" s="51">
        <v>-0.05252317198764176</v>
      </c>
      <c r="C342" s="62">
        <v>9.2</v>
      </c>
      <c r="D342" s="65">
        <v>9.2</v>
      </c>
      <c r="E342" s="51">
        <f t="shared" si="1"/>
        <v>-0.05252317199</v>
      </c>
    </row>
    <row r="343">
      <c r="A343" s="61">
        <v>30286.0</v>
      </c>
      <c r="B343" s="51">
        <v>-0.027173913043478264</v>
      </c>
      <c r="C343" s="62">
        <v>8.95</v>
      </c>
      <c r="D343" s="65">
        <v>8.95</v>
      </c>
      <c r="E343" s="51">
        <f t="shared" si="1"/>
        <v>-0.02717391304</v>
      </c>
    </row>
    <row r="344">
      <c r="A344" s="61">
        <v>30317.0</v>
      </c>
      <c r="B344" s="51">
        <v>-0.030167597765363083</v>
      </c>
      <c r="C344" s="62">
        <v>8.68</v>
      </c>
      <c r="D344" s="65">
        <v>8.68</v>
      </c>
      <c r="E344" s="51">
        <f t="shared" si="1"/>
        <v>-0.03016759777</v>
      </c>
    </row>
    <row r="345">
      <c r="A345" s="61">
        <v>30348.0</v>
      </c>
      <c r="B345" s="51">
        <v>-0.01958525345622119</v>
      </c>
      <c r="C345" s="62">
        <v>8.51</v>
      </c>
      <c r="D345" s="65">
        <v>8.51</v>
      </c>
      <c r="E345" s="51">
        <f t="shared" si="1"/>
        <v>-0.01958525346</v>
      </c>
    </row>
    <row r="346">
      <c r="A346" s="61">
        <v>30376.0</v>
      </c>
      <c r="B346" s="51">
        <v>0.030552291421856614</v>
      </c>
      <c r="C346" s="62">
        <v>8.77</v>
      </c>
      <c r="D346" s="65">
        <v>8.77</v>
      </c>
      <c r="E346" s="51">
        <f t="shared" si="1"/>
        <v>0.03055229142</v>
      </c>
    </row>
    <row r="347">
      <c r="A347" s="61">
        <v>30407.0</v>
      </c>
      <c r="B347" s="51">
        <v>0.003420752565564554</v>
      </c>
      <c r="C347" s="62">
        <v>8.8</v>
      </c>
      <c r="D347" s="65">
        <v>8.8</v>
      </c>
      <c r="E347" s="51">
        <f t="shared" si="1"/>
        <v>0.003420752566</v>
      </c>
    </row>
    <row r="348">
      <c r="A348" s="61">
        <v>30437.0</v>
      </c>
      <c r="B348" s="51">
        <v>-0.019318181818181807</v>
      </c>
      <c r="C348" s="62">
        <v>8.63</v>
      </c>
      <c r="D348" s="65">
        <v>8.63</v>
      </c>
      <c r="E348" s="51">
        <f t="shared" si="1"/>
        <v>-0.01931818182</v>
      </c>
    </row>
    <row r="349">
      <c r="A349" s="61">
        <v>30468.0</v>
      </c>
      <c r="B349" s="51">
        <v>0.04055619930475082</v>
      </c>
      <c r="C349" s="62">
        <v>8.98</v>
      </c>
      <c r="D349" s="65">
        <v>8.98</v>
      </c>
      <c r="E349" s="51">
        <f t="shared" si="1"/>
        <v>0.0405561993</v>
      </c>
    </row>
    <row r="350">
      <c r="A350" s="61">
        <v>30498.0</v>
      </c>
      <c r="B350" s="51">
        <v>0.043429844097995406</v>
      </c>
      <c r="C350" s="62">
        <v>9.37</v>
      </c>
      <c r="D350" s="65">
        <v>9.37</v>
      </c>
      <c r="E350" s="51">
        <f t="shared" si="1"/>
        <v>0.0434298441</v>
      </c>
    </row>
    <row r="351">
      <c r="A351" s="61">
        <v>30529.0</v>
      </c>
      <c r="B351" s="51">
        <v>0.020277481323372603</v>
      </c>
      <c r="C351" s="62">
        <v>9.56</v>
      </c>
      <c r="D351" s="65">
        <v>9.56</v>
      </c>
      <c r="E351" s="51">
        <f t="shared" si="1"/>
        <v>0.02027748132</v>
      </c>
    </row>
    <row r="352">
      <c r="A352" s="61">
        <v>30560.0</v>
      </c>
      <c r="B352" s="51">
        <v>-0.01150627615062774</v>
      </c>
      <c r="C352" s="62">
        <v>9.45</v>
      </c>
      <c r="D352" s="65">
        <v>9.45</v>
      </c>
      <c r="E352" s="51">
        <f t="shared" si="1"/>
        <v>-0.01150627615</v>
      </c>
    </row>
    <row r="353">
      <c r="A353" s="61">
        <v>30590.0</v>
      </c>
      <c r="B353" s="51">
        <v>0.003174603174603295</v>
      </c>
      <c r="C353" s="62">
        <v>9.48</v>
      </c>
      <c r="D353" s="65">
        <v>9.48</v>
      </c>
      <c r="E353" s="51">
        <f t="shared" si="1"/>
        <v>0.003174603175</v>
      </c>
    </row>
    <row r="354">
      <c r="A354" s="61">
        <v>30621.0</v>
      </c>
      <c r="B354" s="51">
        <v>-0.014767932489451536</v>
      </c>
      <c r="C354" s="62">
        <v>9.34</v>
      </c>
      <c r="D354" s="65">
        <v>9.34</v>
      </c>
      <c r="E354" s="51">
        <f t="shared" si="1"/>
        <v>-0.01476793249</v>
      </c>
    </row>
    <row r="355">
      <c r="A355" s="61">
        <v>30651.0</v>
      </c>
      <c r="B355" s="51">
        <v>0.013918629550321283</v>
      </c>
      <c r="C355" s="62">
        <v>9.47</v>
      </c>
      <c r="D355" s="65">
        <v>9.47</v>
      </c>
      <c r="E355" s="51">
        <f t="shared" si="1"/>
        <v>0.01391862955</v>
      </c>
    </row>
    <row r="356">
      <c r="A356" s="61">
        <v>30682.0</v>
      </c>
      <c r="B356" s="51">
        <v>0.009503695881731769</v>
      </c>
      <c r="C356" s="62">
        <v>9.56</v>
      </c>
      <c r="D356" s="65">
        <v>9.56</v>
      </c>
      <c r="E356" s="51">
        <f t="shared" si="1"/>
        <v>0.009503695882</v>
      </c>
    </row>
    <row r="357">
      <c r="A357" s="61">
        <v>30713.0</v>
      </c>
      <c r="B357" s="51">
        <v>0.0031380753138074645</v>
      </c>
      <c r="C357" s="62">
        <v>9.59</v>
      </c>
      <c r="D357" s="65">
        <v>9.59</v>
      </c>
      <c r="E357" s="51">
        <f t="shared" si="1"/>
        <v>0.003138075314</v>
      </c>
    </row>
    <row r="358">
      <c r="A358" s="61">
        <v>30742.0</v>
      </c>
      <c r="B358" s="51">
        <v>0.033368091762252375</v>
      </c>
      <c r="C358" s="62">
        <v>9.91</v>
      </c>
      <c r="D358" s="65">
        <v>9.91</v>
      </c>
      <c r="E358" s="51">
        <f t="shared" si="1"/>
        <v>0.03336809176</v>
      </c>
    </row>
    <row r="359">
      <c r="A359" s="61">
        <v>30773.0</v>
      </c>
      <c r="B359" s="51">
        <v>0.03834510595358214</v>
      </c>
      <c r="C359" s="62">
        <v>10.29</v>
      </c>
      <c r="D359" s="65">
        <v>10.29</v>
      </c>
      <c r="E359" s="51">
        <f t="shared" si="1"/>
        <v>0.03834510595</v>
      </c>
    </row>
    <row r="360">
      <c r="A360" s="61">
        <v>30803.0</v>
      </c>
      <c r="B360" s="51">
        <v>0.0029154518950438423</v>
      </c>
      <c r="C360" s="62">
        <v>10.32</v>
      </c>
      <c r="D360" s="65">
        <v>10.32</v>
      </c>
      <c r="E360" s="51">
        <f t="shared" si="1"/>
        <v>0.002915451895</v>
      </c>
    </row>
    <row r="361">
      <c r="A361" s="61">
        <v>30834.0</v>
      </c>
      <c r="B361" s="51">
        <v>0.07170542635658916</v>
      </c>
      <c r="C361" s="62">
        <v>11.06</v>
      </c>
      <c r="D361" s="65">
        <v>11.06</v>
      </c>
      <c r="E361" s="51">
        <f t="shared" si="1"/>
        <v>0.07170542636</v>
      </c>
    </row>
    <row r="362">
      <c r="A362" s="61">
        <v>30864.0</v>
      </c>
      <c r="B362" s="51">
        <v>0.015370705244122958</v>
      </c>
      <c r="C362" s="62">
        <v>11.23</v>
      </c>
      <c r="D362" s="65">
        <v>11.23</v>
      </c>
      <c r="E362" s="51">
        <f t="shared" si="1"/>
        <v>0.01537070524</v>
      </c>
    </row>
    <row r="363">
      <c r="A363" s="61">
        <v>30895.0</v>
      </c>
      <c r="B363" s="51">
        <v>0.03650934995547642</v>
      </c>
      <c r="C363" s="62">
        <v>11.64</v>
      </c>
      <c r="D363" s="65">
        <v>11.64</v>
      </c>
      <c r="E363" s="51">
        <f t="shared" si="1"/>
        <v>0.03650934996</v>
      </c>
    </row>
    <row r="364">
      <c r="A364" s="61">
        <v>30926.0</v>
      </c>
      <c r="B364" s="51">
        <v>-0.029209621993127134</v>
      </c>
      <c r="C364" s="62">
        <v>11.3</v>
      </c>
      <c r="D364" s="65">
        <v>11.3</v>
      </c>
      <c r="E364" s="51">
        <f t="shared" si="1"/>
        <v>-0.02920962199</v>
      </c>
    </row>
    <row r="365">
      <c r="A365" s="61">
        <v>30956.0</v>
      </c>
      <c r="B365" s="51">
        <v>-0.11592920353982304</v>
      </c>
      <c r="C365" s="62">
        <v>9.99</v>
      </c>
      <c r="D365" s="65">
        <v>9.99</v>
      </c>
      <c r="E365" s="51">
        <f t="shared" si="1"/>
        <v>-0.1159292035</v>
      </c>
    </row>
    <row r="366">
      <c r="A366" s="61">
        <v>30987.0</v>
      </c>
      <c r="B366" s="51">
        <v>-0.056056056056056104</v>
      </c>
      <c r="C366" s="62">
        <v>9.43</v>
      </c>
      <c r="D366" s="65">
        <v>9.43</v>
      </c>
      <c r="E366" s="51">
        <f t="shared" si="1"/>
        <v>-0.05605605606</v>
      </c>
    </row>
    <row r="367">
      <c r="A367" s="61">
        <v>31017.0</v>
      </c>
      <c r="B367" s="51">
        <v>-0.11134676564156935</v>
      </c>
      <c r="C367" s="62">
        <v>8.38</v>
      </c>
      <c r="D367" s="65">
        <v>8.38</v>
      </c>
      <c r="E367" s="51">
        <f t="shared" si="1"/>
        <v>-0.1113467656</v>
      </c>
    </row>
    <row r="368">
      <c r="A368" s="61">
        <v>31048.0</v>
      </c>
      <c r="B368" s="51">
        <v>-0.003579952267303238</v>
      </c>
      <c r="C368" s="62">
        <v>8.35</v>
      </c>
      <c r="D368" s="65">
        <v>8.35</v>
      </c>
      <c r="E368" s="51">
        <f t="shared" si="1"/>
        <v>-0.003579952267</v>
      </c>
    </row>
    <row r="369">
      <c r="A369" s="61">
        <v>31079.0</v>
      </c>
      <c r="B369" s="51">
        <v>0.01796407185628747</v>
      </c>
      <c r="C369" s="62">
        <v>8.5</v>
      </c>
      <c r="D369" s="65">
        <v>8.5</v>
      </c>
      <c r="E369" s="51">
        <f t="shared" si="1"/>
        <v>0.01796407186</v>
      </c>
    </row>
    <row r="370">
      <c r="A370" s="61">
        <v>31107.0</v>
      </c>
      <c r="B370" s="51">
        <v>0.00941176470588236</v>
      </c>
      <c r="C370" s="62">
        <v>8.58</v>
      </c>
      <c r="D370" s="65">
        <v>8.58</v>
      </c>
      <c r="E370" s="51">
        <f t="shared" si="1"/>
        <v>0.009411764706</v>
      </c>
    </row>
    <row r="371">
      <c r="A371" s="61">
        <v>31138.0</v>
      </c>
      <c r="B371" s="51">
        <v>-0.03613053613053619</v>
      </c>
      <c r="C371" s="62">
        <v>8.27</v>
      </c>
      <c r="D371" s="65">
        <v>8.27</v>
      </c>
      <c r="E371" s="51">
        <f t="shared" si="1"/>
        <v>-0.03613053613</v>
      </c>
    </row>
    <row r="372">
      <c r="A372" s="61">
        <v>31168.0</v>
      </c>
      <c r="B372" s="51">
        <v>-0.036275695284159595</v>
      </c>
      <c r="C372" s="62">
        <v>7.97</v>
      </c>
      <c r="D372" s="65">
        <v>7.97</v>
      </c>
      <c r="E372" s="51">
        <f t="shared" si="1"/>
        <v>-0.03627569528</v>
      </c>
    </row>
    <row r="373">
      <c r="A373" s="61">
        <v>31199.0</v>
      </c>
      <c r="B373" s="51">
        <v>-0.05520702634880797</v>
      </c>
      <c r="C373" s="62">
        <v>7.53</v>
      </c>
      <c r="D373" s="65">
        <v>7.53</v>
      </c>
      <c r="E373" s="51">
        <f t="shared" si="1"/>
        <v>-0.05520702635</v>
      </c>
    </row>
    <row r="374">
      <c r="A374" s="61">
        <v>31229.0</v>
      </c>
      <c r="B374" s="51">
        <v>0.04648074369189902</v>
      </c>
      <c r="C374" s="62">
        <v>7.88</v>
      </c>
      <c r="D374" s="65">
        <v>7.88</v>
      </c>
      <c r="E374" s="51">
        <f t="shared" si="1"/>
        <v>0.04648074369</v>
      </c>
    </row>
    <row r="375">
      <c r="A375" s="61">
        <v>31260.0</v>
      </c>
      <c r="B375" s="51">
        <v>0.0025380710659899065</v>
      </c>
      <c r="C375" s="62">
        <v>7.9</v>
      </c>
      <c r="D375" s="65">
        <v>7.9</v>
      </c>
      <c r="E375" s="51">
        <f t="shared" si="1"/>
        <v>0.002538071066</v>
      </c>
    </row>
    <row r="376">
      <c r="A376" s="61">
        <v>31291.0</v>
      </c>
      <c r="B376" s="51">
        <v>0.002531645569620199</v>
      </c>
      <c r="C376" s="62">
        <v>7.92</v>
      </c>
      <c r="D376" s="65">
        <v>7.92</v>
      </c>
      <c r="E376" s="51">
        <f t="shared" si="1"/>
        <v>0.00253164557</v>
      </c>
    </row>
    <row r="377">
      <c r="A377" s="61">
        <v>31321.0</v>
      </c>
      <c r="B377" s="51">
        <v>0.008838383838383874</v>
      </c>
      <c r="C377" s="62">
        <v>7.99</v>
      </c>
      <c r="D377" s="65">
        <v>7.99</v>
      </c>
      <c r="E377" s="51">
        <f t="shared" si="1"/>
        <v>0.008838383838</v>
      </c>
    </row>
    <row r="378">
      <c r="A378" s="61">
        <v>31352.0</v>
      </c>
      <c r="B378" s="51">
        <v>0.007509386733416833</v>
      </c>
      <c r="C378" s="62">
        <v>8.05</v>
      </c>
      <c r="D378" s="65">
        <v>8.05</v>
      </c>
      <c r="E378" s="51">
        <f t="shared" si="1"/>
        <v>0.007509386733</v>
      </c>
    </row>
    <row r="379">
      <c r="A379" s="61">
        <v>31382.0</v>
      </c>
      <c r="B379" s="51">
        <v>0.027329192546583708</v>
      </c>
      <c r="C379" s="62">
        <v>8.27</v>
      </c>
      <c r="D379" s="65">
        <v>8.27</v>
      </c>
      <c r="E379" s="51">
        <f t="shared" si="1"/>
        <v>0.02732919255</v>
      </c>
    </row>
    <row r="380">
      <c r="A380" s="61">
        <v>31413.0</v>
      </c>
      <c r="B380" s="51">
        <v>-0.015719467956469047</v>
      </c>
      <c r="C380" s="62">
        <v>8.14</v>
      </c>
      <c r="D380" s="65">
        <v>8.14</v>
      </c>
      <c r="E380" s="51">
        <f t="shared" si="1"/>
        <v>-0.01571946796</v>
      </c>
    </row>
    <row r="381">
      <c r="A381" s="61">
        <v>31444.0</v>
      </c>
      <c r="B381" s="51">
        <v>-0.034398034398034426</v>
      </c>
      <c r="C381" s="62">
        <v>7.86</v>
      </c>
      <c r="D381" s="65">
        <v>7.86</v>
      </c>
      <c r="E381" s="51">
        <f t="shared" si="1"/>
        <v>-0.0343980344</v>
      </c>
    </row>
    <row r="382">
      <c r="A382" s="61">
        <v>31472.0</v>
      </c>
      <c r="B382" s="51">
        <v>-0.04834605597964375</v>
      </c>
      <c r="C382" s="62">
        <v>7.48</v>
      </c>
      <c r="D382" s="65">
        <v>7.48</v>
      </c>
      <c r="E382" s="51">
        <f t="shared" si="1"/>
        <v>-0.04834605598</v>
      </c>
    </row>
    <row r="383">
      <c r="A383" s="61">
        <v>31503.0</v>
      </c>
      <c r="B383" s="51">
        <v>-0.06550802139037436</v>
      </c>
      <c r="C383" s="62">
        <v>6.99</v>
      </c>
      <c r="D383" s="65">
        <v>6.99</v>
      </c>
      <c r="E383" s="51">
        <f t="shared" si="1"/>
        <v>-0.06550802139</v>
      </c>
    </row>
    <row r="384">
      <c r="A384" s="61">
        <v>31533.0</v>
      </c>
      <c r="B384" s="51">
        <v>-0.020028612303290495</v>
      </c>
      <c r="C384" s="62">
        <v>6.85</v>
      </c>
      <c r="D384" s="65">
        <v>6.85</v>
      </c>
      <c r="E384" s="51">
        <f t="shared" si="1"/>
        <v>-0.0200286123</v>
      </c>
    </row>
    <row r="385">
      <c r="A385" s="61">
        <v>31564.0</v>
      </c>
      <c r="B385" s="51">
        <v>0.010218978102189823</v>
      </c>
      <c r="C385" s="62">
        <v>6.92</v>
      </c>
      <c r="D385" s="65">
        <v>6.92</v>
      </c>
      <c r="E385" s="51">
        <f t="shared" si="1"/>
        <v>0.0102189781</v>
      </c>
    </row>
    <row r="386">
      <c r="A386" s="61">
        <v>31594.0</v>
      </c>
      <c r="B386" s="51">
        <v>-0.05202312138728328</v>
      </c>
      <c r="C386" s="62">
        <v>6.56</v>
      </c>
      <c r="D386" s="65">
        <v>6.56</v>
      </c>
      <c r="E386" s="51">
        <f t="shared" si="1"/>
        <v>-0.05202312139</v>
      </c>
    </row>
    <row r="387">
      <c r="A387" s="61">
        <v>31625.0</v>
      </c>
      <c r="B387" s="51">
        <v>-0.05945121951219508</v>
      </c>
      <c r="C387" s="62">
        <v>6.17</v>
      </c>
      <c r="D387" s="65">
        <v>6.17</v>
      </c>
      <c r="E387" s="51">
        <f t="shared" si="1"/>
        <v>-0.05945121951</v>
      </c>
    </row>
    <row r="388">
      <c r="A388" s="61">
        <v>31656.0</v>
      </c>
      <c r="B388" s="51">
        <v>-0.045380875202593235</v>
      </c>
      <c r="C388" s="62">
        <v>5.89</v>
      </c>
      <c r="D388" s="65">
        <v>5.89</v>
      </c>
      <c r="E388" s="51">
        <f t="shared" si="1"/>
        <v>-0.0453808752</v>
      </c>
    </row>
    <row r="389">
      <c r="A389" s="61">
        <v>31686.0</v>
      </c>
      <c r="B389" s="51">
        <v>-0.006791171477079802</v>
      </c>
      <c r="C389" s="62">
        <v>5.85</v>
      </c>
      <c r="D389" s="65">
        <v>5.85</v>
      </c>
      <c r="E389" s="51">
        <f t="shared" si="1"/>
        <v>-0.006791171477</v>
      </c>
    </row>
    <row r="390">
      <c r="A390" s="61">
        <v>31717.0</v>
      </c>
      <c r="B390" s="51">
        <v>0.03247863247863255</v>
      </c>
      <c r="C390" s="62">
        <v>6.04</v>
      </c>
      <c r="D390" s="65">
        <v>6.04</v>
      </c>
      <c r="E390" s="51">
        <f t="shared" si="1"/>
        <v>0.03247863248</v>
      </c>
    </row>
    <row r="391">
      <c r="A391" s="61">
        <v>31747.0</v>
      </c>
      <c r="B391" s="51">
        <v>0.14403973509933776</v>
      </c>
      <c r="C391" s="62">
        <v>6.91</v>
      </c>
      <c r="D391" s="65">
        <v>6.91</v>
      </c>
      <c r="E391" s="51">
        <f t="shared" si="1"/>
        <v>0.1440397351</v>
      </c>
    </row>
    <row r="392">
      <c r="A392" s="61">
        <v>31778.0</v>
      </c>
      <c r="B392" s="51">
        <v>-0.06946454413892915</v>
      </c>
      <c r="C392" s="62">
        <v>6.43</v>
      </c>
      <c r="D392" s="65">
        <v>6.43</v>
      </c>
      <c r="E392" s="51">
        <f t="shared" si="1"/>
        <v>-0.06946454414</v>
      </c>
    </row>
    <row r="393">
      <c r="A393" s="61">
        <v>31809.0</v>
      </c>
      <c r="B393" s="51">
        <v>-0.051321928460342156</v>
      </c>
      <c r="C393" s="62">
        <v>6.1</v>
      </c>
      <c r="D393" s="65">
        <v>6.1</v>
      </c>
      <c r="E393" s="51">
        <f t="shared" si="1"/>
        <v>-0.05132192846</v>
      </c>
    </row>
    <row r="394">
      <c r="A394" s="61">
        <v>31837.0</v>
      </c>
      <c r="B394" s="51">
        <v>0.004918032786885287</v>
      </c>
      <c r="C394" s="62">
        <v>6.13</v>
      </c>
      <c r="D394" s="65">
        <v>6.13</v>
      </c>
      <c r="E394" s="51">
        <f t="shared" si="1"/>
        <v>0.004918032787</v>
      </c>
    </row>
    <row r="395">
      <c r="A395" s="61">
        <v>31868.0</v>
      </c>
      <c r="B395" s="51">
        <v>0.039151712887438864</v>
      </c>
      <c r="C395" s="62">
        <v>6.37</v>
      </c>
      <c r="D395" s="65">
        <v>6.37</v>
      </c>
      <c r="E395" s="51">
        <f t="shared" si="1"/>
        <v>0.03915171289</v>
      </c>
    </row>
    <row r="396">
      <c r="A396" s="61">
        <v>31898.0</v>
      </c>
      <c r="B396" s="51">
        <v>0.07535321821036099</v>
      </c>
      <c r="C396" s="62">
        <v>6.85</v>
      </c>
      <c r="D396" s="65">
        <v>6.85</v>
      </c>
      <c r="E396" s="51">
        <f t="shared" si="1"/>
        <v>0.07535321821</v>
      </c>
    </row>
    <row r="397">
      <c r="A397" s="61">
        <v>31929.0</v>
      </c>
      <c r="B397" s="51">
        <v>-0.01751824817518237</v>
      </c>
      <c r="C397" s="62">
        <v>6.73</v>
      </c>
      <c r="D397" s="65">
        <v>6.73</v>
      </c>
      <c r="E397" s="51">
        <f t="shared" si="1"/>
        <v>-0.01751824818</v>
      </c>
    </row>
    <row r="398">
      <c r="A398" s="61">
        <v>31959.0</v>
      </c>
      <c r="B398" s="51">
        <v>-0.022288261515601836</v>
      </c>
      <c r="C398" s="62">
        <v>6.58</v>
      </c>
      <c r="D398" s="65">
        <v>6.58</v>
      </c>
      <c r="E398" s="51">
        <f t="shared" si="1"/>
        <v>-0.02228826152</v>
      </c>
    </row>
    <row r="399">
      <c r="A399" s="61">
        <v>31990.0</v>
      </c>
      <c r="B399" s="51">
        <v>0.02279635258358668</v>
      </c>
      <c r="C399" s="62">
        <v>6.73</v>
      </c>
      <c r="D399" s="65">
        <v>6.73</v>
      </c>
      <c r="E399" s="51">
        <f t="shared" si="1"/>
        <v>0.02279635258</v>
      </c>
    </row>
    <row r="400">
      <c r="A400" s="61">
        <v>32021.0</v>
      </c>
      <c r="B400" s="51">
        <v>0.07280832095096572</v>
      </c>
      <c r="C400" s="62">
        <v>7.22</v>
      </c>
      <c r="D400" s="65">
        <v>7.22</v>
      </c>
      <c r="E400" s="51">
        <f t="shared" si="1"/>
        <v>0.07280832095</v>
      </c>
    </row>
    <row r="401">
      <c r="A401" s="61">
        <v>32051.0</v>
      </c>
      <c r="B401" s="51">
        <v>0.009695290858725801</v>
      </c>
      <c r="C401" s="62">
        <v>7.29</v>
      </c>
      <c r="D401" s="65">
        <v>7.29</v>
      </c>
      <c r="E401" s="51">
        <f t="shared" si="1"/>
        <v>0.009695290859</v>
      </c>
    </row>
    <row r="402">
      <c r="A402" s="61">
        <v>32082.0</v>
      </c>
      <c r="B402" s="51">
        <v>-0.08230452674897114</v>
      </c>
      <c r="C402" s="62">
        <v>6.69</v>
      </c>
      <c r="D402" s="65">
        <v>6.69</v>
      </c>
      <c r="E402" s="51">
        <f t="shared" si="1"/>
        <v>-0.08230452675</v>
      </c>
    </row>
    <row r="403">
      <c r="A403" s="61">
        <v>32112.0</v>
      </c>
      <c r="B403" s="51">
        <v>0.011958146487294347</v>
      </c>
      <c r="C403" s="62">
        <v>6.77</v>
      </c>
      <c r="D403" s="65">
        <v>6.77</v>
      </c>
      <c r="E403" s="51">
        <f t="shared" si="1"/>
        <v>0.01195814649</v>
      </c>
    </row>
    <row r="404">
      <c r="A404" s="61">
        <v>32143.0</v>
      </c>
      <c r="B404" s="51">
        <v>0.008862629246676587</v>
      </c>
      <c r="C404" s="62">
        <v>6.83</v>
      </c>
      <c r="D404" s="65">
        <v>6.83</v>
      </c>
      <c r="E404" s="51">
        <f t="shared" si="1"/>
        <v>0.008862629247</v>
      </c>
    </row>
    <row r="405">
      <c r="A405" s="61">
        <v>32174.0</v>
      </c>
      <c r="B405" s="51">
        <v>-0.036603221083455345</v>
      </c>
      <c r="C405" s="62">
        <v>6.58</v>
      </c>
      <c r="D405" s="65">
        <v>6.58</v>
      </c>
      <c r="E405" s="51">
        <f t="shared" si="1"/>
        <v>-0.03660322108</v>
      </c>
    </row>
    <row r="406">
      <c r="A406" s="61">
        <v>32203.0</v>
      </c>
      <c r="B406" s="51">
        <v>0.0</v>
      </c>
      <c r="C406" s="62">
        <v>6.58</v>
      </c>
      <c r="D406" s="65">
        <v>6.58</v>
      </c>
      <c r="E406" s="51">
        <f t="shared" si="1"/>
        <v>0</v>
      </c>
    </row>
    <row r="407">
      <c r="A407" s="61">
        <v>32234.0</v>
      </c>
      <c r="B407" s="51">
        <v>0.04407294832826748</v>
      </c>
      <c r="C407" s="62">
        <v>6.87</v>
      </c>
      <c r="D407" s="65">
        <v>6.87</v>
      </c>
      <c r="E407" s="51">
        <f t="shared" si="1"/>
        <v>0.04407294833</v>
      </c>
    </row>
    <row r="408">
      <c r="A408" s="61">
        <v>32264.0</v>
      </c>
      <c r="B408" s="51">
        <v>0.03202328966521103</v>
      </c>
      <c r="C408" s="62">
        <v>7.09</v>
      </c>
      <c r="D408" s="65">
        <v>7.09</v>
      </c>
      <c r="E408" s="51">
        <f t="shared" si="1"/>
        <v>0.03202328967</v>
      </c>
    </row>
    <row r="409">
      <c r="A409" s="61">
        <v>32295.0</v>
      </c>
      <c r="B409" s="51">
        <v>0.05923836389280676</v>
      </c>
      <c r="C409" s="62">
        <v>7.51</v>
      </c>
      <c r="D409" s="65">
        <v>7.51</v>
      </c>
      <c r="E409" s="51">
        <f t="shared" si="1"/>
        <v>0.05923836389</v>
      </c>
    </row>
    <row r="410">
      <c r="A410" s="61">
        <v>32325.0</v>
      </c>
      <c r="B410" s="51">
        <v>0.0319573901464714</v>
      </c>
      <c r="C410" s="62">
        <v>7.75</v>
      </c>
      <c r="D410" s="65">
        <v>7.75</v>
      </c>
      <c r="E410" s="51">
        <f t="shared" si="1"/>
        <v>0.03195739015</v>
      </c>
    </row>
    <row r="411">
      <c r="A411" s="61">
        <v>32356.0</v>
      </c>
      <c r="B411" s="51">
        <v>0.033548387096774164</v>
      </c>
      <c r="C411" s="62">
        <v>8.01</v>
      </c>
      <c r="D411" s="65">
        <v>8.01</v>
      </c>
      <c r="E411" s="51">
        <f t="shared" si="1"/>
        <v>0.0335483871</v>
      </c>
    </row>
    <row r="412">
      <c r="A412" s="61">
        <v>32387.0</v>
      </c>
      <c r="B412" s="51">
        <v>0.022471910112359515</v>
      </c>
      <c r="C412" s="62">
        <v>8.19</v>
      </c>
      <c r="D412" s="65">
        <v>8.19</v>
      </c>
      <c r="E412" s="51">
        <f t="shared" si="1"/>
        <v>0.02247191011</v>
      </c>
    </row>
    <row r="413">
      <c r="A413" s="61">
        <v>32417.0</v>
      </c>
      <c r="B413" s="51">
        <v>0.01343101343101358</v>
      </c>
      <c r="C413" s="62">
        <v>8.3</v>
      </c>
      <c r="D413" s="65">
        <v>8.3</v>
      </c>
      <c r="E413" s="51">
        <f t="shared" si="1"/>
        <v>0.01343101343</v>
      </c>
    </row>
    <row r="414">
      <c r="A414" s="61">
        <v>32448.0</v>
      </c>
      <c r="B414" s="51">
        <v>0.00602409638554204</v>
      </c>
      <c r="C414" s="62">
        <v>8.35</v>
      </c>
      <c r="D414" s="65">
        <v>8.35</v>
      </c>
      <c r="E414" s="51">
        <f t="shared" si="1"/>
        <v>0.006024096386</v>
      </c>
    </row>
    <row r="415">
      <c r="A415" s="61">
        <v>32478.0</v>
      </c>
      <c r="B415" s="51">
        <v>0.04910179640718565</v>
      </c>
      <c r="C415" s="62">
        <v>8.76</v>
      </c>
      <c r="D415" s="65">
        <v>8.76</v>
      </c>
      <c r="E415" s="51">
        <f t="shared" si="1"/>
        <v>0.04910179641</v>
      </c>
    </row>
    <row r="416">
      <c r="A416" s="61">
        <v>32509.0</v>
      </c>
      <c r="B416" s="51">
        <v>0.04109589041095884</v>
      </c>
      <c r="C416" s="62">
        <v>9.12</v>
      </c>
      <c r="D416" s="65">
        <v>9.12</v>
      </c>
      <c r="E416" s="51">
        <f t="shared" si="1"/>
        <v>0.04109589041</v>
      </c>
    </row>
    <row r="417">
      <c r="A417" s="61">
        <v>32540.0</v>
      </c>
      <c r="B417" s="51">
        <v>0.026315789473684237</v>
      </c>
      <c r="C417" s="62">
        <v>9.36</v>
      </c>
      <c r="D417" s="65">
        <v>9.36</v>
      </c>
      <c r="E417" s="51">
        <f t="shared" si="1"/>
        <v>0.02631578947</v>
      </c>
    </row>
    <row r="418">
      <c r="A418" s="61">
        <v>32568.0</v>
      </c>
      <c r="B418" s="51">
        <v>0.05235042735042738</v>
      </c>
      <c r="C418" s="62">
        <v>9.85</v>
      </c>
      <c r="D418" s="65">
        <v>9.85</v>
      </c>
      <c r="E418" s="51">
        <f t="shared" si="1"/>
        <v>0.05235042735</v>
      </c>
    </row>
    <row r="419">
      <c r="A419" s="61">
        <v>32599.0</v>
      </c>
      <c r="B419" s="51">
        <v>-0.0010152284263959175</v>
      </c>
      <c r="C419" s="62">
        <v>9.84</v>
      </c>
      <c r="D419" s="65">
        <v>9.84</v>
      </c>
      <c r="E419" s="51">
        <f t="shared" si="1"/>
        <v>-0.001015228426</v>
      </c>
    </row>
    <row r="420">
      <c r="A420" s="61">
        <v>32629.0</v>
      </c>
      <c r="B420" s="51">
        <v>-0.003048780487804813</v>
      </c>
      <c r="C420" s="62">
        <v>9.81</v>
      </c>
      <c r="D420" s="65">
        <v>9.81</v>
      </c>
      <c r="E420" s="51">
        <f t="shared" si="1"/>
        <v>-0.003048780488</v>
      </c>
    </row>
    <row r="421">
      <c r="A421" s="61">
        <v>32660.0</v>
      </c>
      <c r="B421" s="51">
        <v>-0.028542303771661684</v>
      </c>
      <c r="C421" s="62">
        <v>9.53</v>
      </c>
      <c r="D421" s="65">
        <v>9.53</v>
      </c>
      <c r="E421" s="51">
        <f t="shared" si="1"/>
        <v>-0.02854230377</v>
      </c>
    </row>
    <row r="422">
      <c r="A422" s="61">
        <v>32690.0</v>
      </c>
      <c r="B422" s="51">
        <v>-0.030430220356768012</v>
      </c>
      <c r="C422" s="62">
        <v>9.24</v>
      </c>
      <c r="D422" s="65">
        <v>9.24</v>
      </c>
      <c r="E422" s="51">
        <f t="shared" si="1"/>
        <v>-0.03043022036</v>
      </c>
    </row>
    <row r="423">
      <c r="A423" s="61">
        <v>32721.0</v>
      </c>
      <c r="B423" s="51">
        <v>-0.027056277056277056</v>
      </c>
      <c r="C423" s="62">
        <v>8.99</v>
      </c>
      <c r="D423" s="65">
        <v>8.99</v>
      </c>
      <c r="E423" s="51">
        <f t="shared" si="1"/>
        <v>-0.02705627706</v>
      </c>
    </row>
    <row r="424">
      <c r="A424" s="61">
        <v>32752.0</v>
      </c>
      <c r="B424" s="51">
        <v>0.003337041156840863</v>
      </c>
      <c r="C424" s="62">
        <v>9.02</v>
      </c>
      <c r="D424" s="65">
        <v>9.02</v>
      </c>
      <c r="E424" s="51">
        <f t="shared" si="1"/>
        <v>0.003337041157</v>
      </c>
    </row>
    <row r="425">
      <c r="A425" s="61">
        <v>32782.0</v>
      </c>
      <c r="B425" s="51">
        <v>-0.019955654101995533</v>
      </c>
      <c r="C425" s="62">
        <v>8.84</v>
      </c>
      <c r="D425" s="65">
        <v>8.84</v>
      </c>
      <c r="E425" s="51">
        <f t="shared" si="1"/>
        <v>-0.0199556541</v>
      </c>
    </row>
    <row r="426">
      <c r="A426" s="61">
        <v>32813.0</v>
      </c>
      <c r="B426" s="51">
        <v>-0.0328054298642533</v>
      </c>
      <c r="C426" s="62">
        <v>8.55</v>
      </c>
      <c r="D426" s="65">
        <v>8.55</v>
      </c>
      <c r="E426" s="51">
        <f t="shared" si="1"/>
        <v>-0.03280542986</v>
      </c>
    </row>
    <row r="427">
      <c r="A427" s="61">
        <v>32843.0</v>
      </c>
      <c r="B427" s="51">
        <v>-0.011695906432748704</v>
      </c>
      <c r="C427" s="62">
        <v>8.45</v>
      </c>
      <c r="D427" s="65">
        <v>8.45</v>
      </c>
      <c r="E427" s="51">
        <f t="shared" si="1"/>
        <v>-0.01169590643</v>
      </c>
    </row>
    <row r="428">
      <c r="A428" s="61">
        <v>32874.0</v>
      </c>
      <c r="B428" s="51">
        <v>-0.02603550295857975</v>
      </c>
      <c r="C428" s="62">
        <v>8.23</v>
      </c>
      <c r="D428" s="65">
        <v>8.23</v>
      </c>
      <c r="E428" s="51">
        <f t="shared" si="1"/>
        <v>-0.02603550296</v>
      </c>
    </row>
    <row r="429">
      <c r="A429" s="61">
        <v>32905.0</v>
      </c>
      <c r="B429" s="51">
        <v>0.0012150668286755512</v>
      </c>
      <c r="C429" s="62">
        <v>8.24</v>
      </c>
      <c r="D429" s="65">
        <v>8.24</v>
      </c>
      <c r="E429" s="51">
        <f t="shared" si="1"/>
        <v>0.001215066829</v>
      </c>
    </row>
    <row r="430">
      <c r="A430" s="61">
        <v>32933.0</v>
      </c>
      <c r="B430" s="51">
        <v>0.004854368932038731</v>
      </c>
      <c r="C430" s="62">
        <v>8.28</v>
      </c>
      <c r="D430" s="65">
        <v>8.28</v>
      </c>
      <c r="E430" s="51">
        <f t="shared" si="1"/>
        <v>0.004854368932</v>
      </c>
    </row>
    <row r="431">
      <c r="A431" s="61">
        <v>32964.0</v>
      </c>
      <c r="B431" s="51">
        <v>-0.0024154589371980163</v>
      </c>
      <c r="C431" s="62">
        <v>8.26</v>
      </c>
      <c r="D431" s="65">
        <v>8.26</v>
      </c>
      <c r="E431" s="51">
        <f t="shared" si="1"/>
        <v>-0.002415458937</v>
      </c>
    </row>
    <row r="432">
      <c r="A432" s="61">
        <v>32994.0</v>
      </c>
      <c r="B432" s="51">
        <v>-0.009685230024213084</v>
      </c>
      <c r="C432" s="62">
        <v>8.18</v>
      </c>
      <c r="D432" s="65">
        <v>8.18</v>
      </c>
      <c r="E432" s="51">
        <f t="shared" si="1"/>
        <v>-0.009685230024</v>
      </c>
    </row>
    <row r="433">
      <c r="A433" s="61">
        <v>33025.0</v>
      </c>
      <c r="B433" s="51">
        <v>0.013447432762836116</v>
      </c>
      <c r="C433" s="62">
        <v>8.29</v>
      </c>
      <c r="D433" s="65">
        <v>8.29</v>
      </c>
      <c r="E433" s="51">
        <f t="shared" si="1"/>
        <v>0.01344743276</v>
      </c>
    </row>
    <row r="434">
      <c r="A434" s="61">
        <v>33055.0</v>
      </c>
      <c r="B434" s="51">
        <v>-0.016887816646561978</v>
      </c>
      <c r="C434" s="62">
        <v>8.15</v>
      </c>
      <c r="D434" s="65">
        <v>8.15</v>
      </c>
      <c r="E434" s="51">
        <f t="shared" si="1"/>
        <v>-0.01688781665</v>
      </c>
    </row>
    <row r="435">
      <c r="A435" s="61">
        <v>33086.0</v>
      </c>
      <c r="B435" s="51">
        <v>-0.0024539877300612974</v>
      </c>
      <c r="C435" s="62">
        <v>8.13</v>
      </c>
      <c r="D435" s="65">
        <v>8.13</v>
      </c>
      <c r="E435" s="51">
        <f t="shared" si="1"/>
        <v>-0.00245398773</v>
      </c>
    </row>
    <row r="436">
      <c r="A436" s="61">
        <v>33117.0</v>
      </c>
      <c r="B436" s="51">
        <v>0.008610086100860824</v>
      </c>
      <c r="C436" s="62">
        <v>8.2</v>
      </c>
      <c r="D436" s="65">
        <v>8.2</v>
      </c>
      <c r="E436" s="51">
        <f t="shared" si="1"/>
        <v>0.008610086101</v>
      </c>
    </row>
    <row r="437">
      <c r="A437" s="61">
        <v>33147.0</v>
      </c>
      <c r="B437" s="51">
        <v>-0.010975609756097545</v>
      </c>
      <c r="C437" s="62">
        <v>8.11</v>
      </c>
      <c r="D437" s="65">
        <v>8.11</v>
      </c>
      <c r="E437" s="51">
        <f t="shared" si="1"/>
        <v>-0.01097560976</v>
      </c>
    </row>
    <row r="438">
      <c r="A438" s="61">
        <v>33178.0</v>
      </c>
      <c r="B438" s="51">
        <v>-0.036991368680641165</v>
      </c>
      <c r="C438" s="62">
        <v>7.81</v>
      </c>
      <c r="D438" s="65">
        <v>7.81</v>
      </c>
      <c r="E438" s="51">
        <f t="shared" si="1"/>
        <v>-0.03699136868</v>
      </c>
    </row>
    <row r="439">
      <c r="A439" s="61">
        <v>33208.0</v>
      </c>
      <c r="B439" s="51">
        <v>-0.06402048655569782</v>
      </c>
      <c r="C439" s="62">
        <v>7.31</v>
      </c>
      <c r="D439" s="65">
        <v>7.31</v>
      </c>
      <c r="E439" s="51">
        <f t="shared" si="1"/>
        <v>-0.06402048656</v>
      </c>
    </row>
    <row r="440">
      <c r="A440" s="61">
        <v>33239.0</v>
      </c>
      <c r="B440" s="51">
        <v>-0.05471956224350198</v>
      </c>
      <c r="C440" s="62">
        <v>6.91</v>
      </c>
      <c r="D440" s="65">
        <v>6.91</v>
      </c>
      <c r="E440" s="51">
        <f t="shared" si="1"/>
        <v>-0.05471956224</v>
      </c>
    </row>
    <row r="441">
      <c r="A441" s="61">
        <v>33270.0</v>
      </c>
      <c r="B441" s="51">
        <v>-0.09551374819102751</v>
      </c>
      <c r="C441" s="62">
        <v>6.25</v>
      </c>
      <c r="D441" s="65">
        <v>6.25</v>
      </c>
      <c r="E441" s="51">
        <f t="shared" si="1"/>
        <v>-0.09551374819</v>
      </c>
    </row>
    <row r="442">
      <c r="A442" s="61">
        <v>33298.0</v>
      </c>
      <c r="B442" s="51">
        <v>-0.02079999999999998</v>
      </c>
      <c r="C442" s="62">
        <v>6.12</v>
      </c>
      <c r="D442" s="65">
        <v>6.12</v>
      </c>
      <c r="E442" s="51">
        <f t="shared" si="1"/>
        <v>-0.0208</v>
      </c>
    </row>
    <row r="443">
      <c r="A443" s="61">
        <v>33329.0</v>
      </c>
      <c r="B443" s="51">
        <v>-0.034313725490196074</v>
      </c>
      <c r="C443" s="62">
        <v>5.91</v>
      </c>
      <c r="D443" s="65">
        <v>5.91</v>
      </c>
      <c r="E443" s="51">
        <f t="shared" si="1"/>
        <v>-0.03431372549</v>
      </c>
    </row>
    <row r="444">
      <c r="A444" s="61">
        <v>33359.0</v>
      </c>
      <c r="B444" s="51">
        <v>-0.021996615905245327</v>
      </c>
      <c r="C444" s="62">
        <v>5.78</v>
      </c>
      <c r="D444" s="65">
        <v>5.78</v>
      </c>
      <c r="E444" s="51">
        <f t="shared" si="1"/>
        <v>-0.02199661591</v>
      </c>
    </row>
    <row r="445">
      <c r="A445" s="61">
        <v>33390.0</v>
      </c>
      <c r="B445" s="51">
        <v>0.0207612456747405</v>
      </c>
      <c r="C445" s="62">
        <v>5.9</v>
      </c>
      <c r="D445" s="65">
        <v>5.9</v>
      </c>
      <c r="E445" s="51">
        <f t="shared" si="1"/>
        <v>0.02076124567</v>
      </c>
    </row>
    <row r="446">
      <c r="A446" s="61">
        <v>33420.0</v>
      </c>
      <c r="B446" s="51">
        <v>-0.013559322033898317</v>
      </c>
      <c r="C446" s="62">
        <v>5.82</v>
      </c>
      <c r="D446" s="65">
        <v>5.82</v>
      </c>
      <c r="E446" s="51">
        <f t="shared" si="1"/>
        <v>-0.01355932203</v>
      </c>
    </row>
    <row r="447">
      <c r="A447" s="61">
        <v>33451.0</v>
      </c>
      <c r="B447" s="51">
        <v>-0.027491408934707928</v>
      </c>
      <c r="C447" s="62">
        <v>5.66</v>
      </c>
      <c r="D447" s="65">
        <v>5.66</v>
      </c>
      <c r="E447" s="51">
        <f t="shared" si="1"/>
        <v>-0.02749140893</v>
      </c>
    </row>
    <row r="448">
      <c r="A448" s="61">
        <v>33482.0</v>
      </c>
      <c r="B448" s="51">
        <v>-0.03710247349823321</v>
      </c>
      <c r="C448" s="62">
        <v>5.45</v>
      </c>
      <c r="D448" s="65">
        <v>5.45</v>
      </c>
      <c r="E448" s="51">
        <f t="shared" si="1"/>
        <v>-0.0371024735</v>
      </c>
    </row>
    <row r="449">
      <c r="A449" s="61">
        <v>33512.0</v>
      </c>
      <c r="B449" s="51">
        <v>-0.04403669724770646</v>
      </c>
      <c r="C449" s="62">
        <v>5.21</v>
      </c>
      <c r="D449" s="65">
        <v>5.21</v>
      </c>
      <c r="E449" s="51">
        <f t="shared" si="1"/>
        <v>-0.04403669725</v>
      </c>
    </row>
    <row r="450">
      <c r="A450" s="61">
        <v>33543.0</v>
      </c>
      <c r="B450" s="51">
        <v>-0.07677543186180429</v>
      </c>
      <c r="C450" s="62">
        <v>4.81</v>
      </c>
      <c r="D450" s="65">
        <v>4.81</v>
      </c>
      <c r="E450" s="51">
        <f t="shared" si="1"/>
        <v>-0.07677543186</v>
      </c>
    </row>
    <row r="451">
      <c r="A451" s="61">
        <v>33573.0</v>
      </c>
      <c r="B451" s="51">
        <v>-0.07900207900207899</v>
      </c>
      <c r="C451" s="62">
        <v>4.43</v>
      </c>
      <c r="D451" s="65">
        <v>4.43</v>
      </c>
      <c r="E451" s="51">
        <f t="shared" si="1"/>
        <v>-0.079002079</v>
      </c>
    </row>
    <row r="452">
      <c r="A452" s="61">
        <v>33604.0</v>
      </c>
      <c r="B452" s="51">
        <v>-0.09029345372460486</v>
      </c>
      <c r="C452" s="62">
        <v>4.03</v>
      </c>
      <c r="D452" s="65">
        <v>4.03</v>
      </c>
      <c r="E452" s="51">
        <f t="shared" si="1"/>
        <v>-0.09029345372</v>
      </c>
    </row>
    <row r="453">
      <c r="A453" s="61">
        <v>33635.0</v>
      </c>
      <c r="B453" s="51">
        <v>0.007444168734491156</v>
      </c>
      <c r="C453" s="62">
        <v>4.06</v>
      </c>
      <c r="D453" s="65">
        <v>4.06</v>
      </c>
      <c r="E453" s="51">
        <f t="shared" si="1"/>
        <v>0.007444168734</v>
      </c>
    </row>
    <row r="454">
      <c r="A454" s="61">
        <v>33664.0</v>
      </c>
      <c r="B454" s="51">
        <v>-0.019704433497536856</v>
      </c>
      <c r="C454" s="62">
        <v>3.98</v>
      </c>
      <c r="D454" s="65">
        <v>3.98</v>
      </c>
      <c r="E454" s="51">
        <f t="shared" si="1"/>
        <v>-0.0197044335</v>
      </c>
    </row>
    <row r="455">
      <c r="A455" s="61">
        <v>33695.0</v>
      </c>
      <c r="B455" s="51">
        <v>-0.06281407035175879</v>
      </c>
      <c r="C455" s="62">
        <v>3.73</v>
      </c>
      <c r="D455" s="65">
        <v>3.73</v>
      </c>
      <c r="E455" s="51">
        <f t="shared" si="1"/>
        <v>-0.06281407035</v>
      </c>
    </row>
    <row r="456">
      <c r="A456" s="61">
        <v>33725.0</v>
      </c>
      <c r="B456" s="51">
        <v>0.02412868632707771</v>
      </c>
      <c r="C456" s="62">
        <v>3.82</v>
      </c>
      <c r="D456" s="65">
        <v>3.82</v>
      </c>
      <c r="E456" s="51">
        <f t="shared" si="1"/>
        <v>0.02412868633</v>
      </c>
    </row>
    <row r="457">
      <c r="A457" s="61">
        <v>33756.0</v>
      </c>
      <c r="B457" s="51">
        <v>-0.015706806282722526</v>
      </c>
      <c r="C457" s="62">
        <v>3.76</v>
      </c>
      <c r="D457" s="65">
        <v>3.76</v>
      </c>
      <c r="E457" s="51">
        <f t="shared" si="1"/>
        <v>-0.01570680628</v>
      </c>
    </row>
    <row r="458">
      <c r="A458" s="61">
        <v>33786.0</v>
      </c>
      <c r="B458" s="51">
        <v>-0.13563829787234039</v>
      </c>
      <c r="C458" s="62">
        <v>3.25</v>
      </c>
      <c r="D458" s="65">
        <v>3.25</v>
      </c>
      <c r="E458" s="51">
        <f t="shared" si="1"/>
        <v>-0.1356382979</v>
      </c>
    </row>
    <row r="459">
      <c r="A459" s="61">
        <v>33817.0</v>
      </c>
      <c r="B459" s="51">
        <v>0.01538461538461533</v>
      </c>
      <c r="C459" s="62">
        <v>3.3</v>
      </c>
      <c r="D459" s="65">
        <v>3.3</v>
      </c>
      <c r="E459" s="51">
        <f t="shared" si="1"/>
        <v>0.01538461538</v>
      </c>
    </row>
    <row r="460">
      <c r="A460" s="61">
        <v>33848.0</v>
      </c>
      <c r="B460" s="51">
        <v>-0.02424242424242413</v>
      </c>
      <c r="C460" s="62">
        <v>3.22</v>
      </c>
      <c r="D460" s="65">
        <v>3.22</v>
      </c>
      <c r="E460" s="51">
        <f t="shared" si="1"/>
        <v>-0.02424242424</v>
      </c>
    </row>
    <row r="461">
      <c r="A461" s="61">
        <v>33878.0</v>
      </c>
      <c r="B461" s="51">
        <v>-0.037267080745341644</v>
      </c>
      <c r="C461" s="62">
        <v>3.1</v>
      </c>
      <c r="D461" s="65">
        <v>3.1</v>
      </c>
      <c r="E461" s="51">
        <f t="shared" si="1"/>
        <v>-0.03726708075</v>
      </c>
    </row>
    <row r="462">
      <c r="A462" s="61">
        <v>33909.0</v>
      </c>
      <c r="B462" s="51">
        <v>-0.003225806451612978</v>
      </c>
      <c r="C462" s="62">
        <v>3.09</v>
      </c>
      <c r="D462" s="65">
        <v>3.09</v>
      </c>
      <c r="E462" s="51">
        <f t="shared" si="1"/>
        <v>-0.003225806452</v>
      </c>
    </row>
    <row r="463">
      <c r="A463" s="61">
        <v>33939.0</v>
      </c>
      <c r="B463" s="51">
        <v>-0.05501618122977344</v>
      </c>
      <c r="C463" s="62">
        <v>2.92</v>
      </c>
      <c r="D463" s="65">
        <v>2.92</v>
      </c>
      <c r="E463" s="51">
        <f t="shared" si="1"/>
        <v>-0.05501618123</v>
      </c>
    </row>
    <row r="464">
      <c r="A464" s="61">
        <v>33970.0</v>
      </c>
      <c r="B464" s="51">
        <v>0.034246575342465786</v>
      </c>
      <c r="C464" s="62">
        <v>3.02</v>
      </c>
      <c r="D464" s="65">
        <v>3.02</v>
      </c>
      <c r="E464" s="51">
        <f t="shared" si="1"/>
        <v>0.03424657534</v>
      </c>
    </row>
    <row r="465">
      <c r="A465" s="61">
        <v>34001.0</v>
      </c>
      <c r="B465" s="51">
        <v>0.0033112582781456247</v>
      </c>
      <c r="C465" s="62">
        <v>3.03</v>
      </c>
      <c r="D465" s="65">
        <v>3.03</v>
      </c>
      <c r="E465" s="51">
        <f t="shared" si="1"/>
        <v>0.003311258278</v>
      </c>
    </row>
    <row r="466">
      <c r="A466" s="61">
        <v>34029.0</v>
      </c>
      <c r="B466" s="51">
        <v>0.013201320132013214</v>
      </c>
      <c r="C466" s="62">
        <v>3.07</v>
      </c>
      <c r="D466" s="65">
        <v>3.07</v>
      </c>
      <c r="E466" s="51">
        <f t="shared" si="1"/>
        <v>0.01320132013</v>
      </c>
    </row>
    <row r="467">
      <c r="A467" s="61">
        <v>34060.0</v>
      </c>
      <c r="B467" s="51">
        <v>-0.035830618892508104</v>
      </c>
      <c r="C467" s="62">
        <v>2.96</v>
      </c>
      <c r="D467" s="65">
        <v>2.96</v>
      </c>
      <c r="E467" s="51">
        <f t="shared" si="1"/>
        <v>-0.03583061889</v>
      </c>
    </row>
    <row r="468">
      <c r="A468" s="61">
        <v>34090.0</v>
      </c>
      <c r="B468" s="51">
        <v>0.013513513513513526</v>
      </c>
      <c r="C468" s="62">
        <v>3.0</v>
      </c>
      <c r="D468" s="65">
        <v>3.0</v>
      </c>
      <c r="E468" s="51">
        <f t="shared" si="1"/>
        <v>0.01351351351</v>
      </c>
    </row>
    <row r="469">
      <c r="A469" s="61">
        <v>34121.0</v>
      </c>
      <c r="B469" s="51">
        <v>0.013333333333333345</v>
      </c>
      <c r="C469" s="62">
        <v>3.04</v>
      </c>
      <c r="D469" s="65">
        <v>3.04</v>
      </c>
      <c r="E469" s="51">
        <f t="shared" si="1"/>
        <v>0.01333333333</v>
      </c>
    </row>
    <row r="470">
      <c r="A470" s="61">
        <v>34151.0</v>
      </c>
      <c r="B470" s="51">
        <v>0.006578947368421058</v>
      </c>
      <c r="C470" s="62">
        <v>3.06</v>
      </c>
      <c r="D470" s="65">
        <v>3.06</v>
      </c>
      <c r="E470" s="51">
        <f t="shared" si="1"/>
        <v>0.006578947368</v>
      </c>
    </row>
    <row r="471">
      <c r="A471" s="61">
        <v>34182.0</v>
      </c>
      <c r="B471" s="51">
        <v>-0.009803921568627532</v>
      </c>
      <c r="C471" s="62">
        <v>3.03</v>
      </c>
      <c r="D471" s="65">
        <v>3.03</v>
      </c>
      <c r="E471" s="51">
        <f t="shared" si="1"/>
        <v>-0.009803921569</v>
      </c>
    </row>
    <row r="472">
      <c r="A472" s="61">
        <v>34213.0</v>
      </c>
      <c r="B472" s="51">
        <v>0.01980198019801982</v>
      </c>
      <c r="C472" s="62">
        <v>3.09</v>
      </c>
      <c r="D472" s="65">
        <v>3.09</v>
      </c>
      <c r="E472" s="51">
        <f t="shared" si="1"/>
        <v>0.0198019802</v>
      </c>
    </row>
    <row r="473">
      <c r="A473" s="61">
        <v>34243.0</v>
      </c>
      <c r="B473" s="51">
        <v>-0.03236245954692545</v>
      </c>
      <c r="C473" s="62">
        <v>2.99</v>
      </c>
      <c r="D473" s="65">
        <v>2.99</v>
      </c>
      <c r="E473" s="51">
        <f t="shared" si="1"/>
        <v>-0.03236245955</v>
      </c>
    </row>
    <row r="474">
      <c r="A474" s="61">
        <v>34274.0</v>
      </c>
      <c r="B474" s="51">
        <v>0.010033444816053446</v>
      </c>
      <c r="C474" s="62">
        <v>3.02</v>
      </c>
      <c r="D474" s="65">
        <v>3.02</v>
      </c>
      <c r="E474" s="51">
        <f t="shared" si="1"/>
        <v>0.01003344482</v>
      </c>
    </row>
    <row r="475">
      <c r="A475" s="61">
        <v>34304.0</v>
      </c>
      <c r="B475" s="51">
        <v>-0.01986754966887419</v>
      </c>
      <c r="C475" s="62">
        <v>2.96</v>
      </c>
      <c r="D475" s="65">
        <v>2.96</v>
      </c>
      <c r="E475" s="51">
        <f t="shared" si="1"/>
        <v>-0.01986754967</v>
      </c>
    </row>
    <row r="476">
      <c r="A476" s="61">
        <v>34335.0</v>
      </c>
      <c r="B476" s="51">
        <v>0.03040540540540536</v>
      </c>
      <c r="C476" s="62">
        <v>3.05</v>
      </c>
      <c r="D476" s="65">
        <v>3.05</v>
      </c>
      <c r="E476" s="51">
        <f t="shared" si="1"/>
        <v>0.03040540541</v>
      </c>
    </row>
    <row r="477">
      <c r="A477" s="61">
        <v>34366.0</v>
      </c>
      <c r="B477" s="51">
        <v>0.06557377049180334</v>
      </c>
      <c r="C477" s="62">
        <v>3.25</v>
      </c>
      <c r="D477" s="65">
        <v>3.25</v>
      </c>
      <c r="E477" s="51">
        <f t="shared" si="1"/>
        <v>0.06557377049</v>
      </c>
    </row>
    <row r="478">
      <c r="A478" s="61">
        <v>34394.0</v>
      </c>
      <c r="B478" s="51">
        <v>0.027692307692307648</v>
      </c>
      <c r="C478" s="62">
        <v>3.34</v>
      </c>
      <c r="D478" s="65">
        <v>3.34</v>
      </c>
      <c r="E478" s="51">
        <f t="shared" si="1"/>
        <v>0.02769230769</v>
      </c>
    </row>
    <row r="479">
      <c r="A479" s="61">
        <v>34425.0</v>
      </c>
      <c r="B479" s="51">
        <v>0.06586826347305395</v>
      </c>
      <c r="C479" s="62">
        <v>3.56</v>
      </c>
      <c r="D479" s="65">
        <v>3.56</v>
      </c>
      <c r="E479" s="51">
        <f t="shared" si="1"/>
        <v>0.06586826347</v>
      </c>
    </row>
    <row r="480">
      <c r="A480" s="61">
        <v>34455.0</v>
      </c>
      <c r="B480" s="51">
        <v>0.1264044943820224</v>
      </c>
      <c r="C480" s="62">
        <v>4.01</v>
      </c>
      <c r="D480" s="65">
        <v>4.01</v>
      </c>
      <c r="E480" s="51">
        <f t="shared" si="1"/>
        <v>0.1264044944</v>
      </c>
    </row>
    <row r="481">
      <c r="A481" s="61">
        <v>34486.0</v>
      </c>
      <c r="B481" s="51">
        <v>0.05985037406483796</v>
      </c>
      <c r="C481" s="62">
        <v>4.25</v>
      </c>
      <c r="D481" s="65">
        <v>4.25</v>
      </c>
      <c r="E481" s="51">
        <f t="shared" si="1"/>
        <v>0.05985037406</v>
      </c>
    </row>
    <row r="482">
      <c r="A482" s="61">
        <v>34516.0</v>
      </c>
      <c r="B482" s="51">
        <v>0.002352941176470538</v>
      </c>
      <c r="C482" s="62">
        <v>4.26</v>
      </c>
      <c r="D482" s="65">
        <v>4.26</v>
      </c>
      <c r="E482" s="51">
        <f t="shared" si="1"/>
        <v>0.002352941176</v>
      </c>
    </row>
    <row r="483">
      <c r="A483" s="61">
        <v>34547.0</v>
      </c>
      <c r="B483" s="51">
        <v>0.04929577464788732</v>
      </c>
      <c r="C483" s="62">
        <v>4.47</v>
      </c>
      <c r="D483" s="65">
        <v>4.47</v>
      </c>
      <c r="E483" s="51">
        <f t="shared" si="1"/>
        <v>0.04929577465</v>
      </c>
    </row>
    <row r="484">
      <c r="A484" s="61">
        <v>34578.0</v>
      </c>
      <c r="B484" s="51">
        <v>0.05816554809843416</v>
      </c>
      <c r="C484" s="62">
        <v>4.73</v>
      </c>
      <c r="D484" s="65">
        <v>4.73</v>
      </c>
      <c r="E484" s="51">
        <f t="shared" si="1"/>
        <v>0.0581655481</v>
      </c>
    </row>
    <row r="485">
      <c r="A485" s="61">
        <v>34608.0</v>
      </c>
      <c r="B485" s="51">
        <v>0.006342494714587602</v>
      </c>
      <c r="C485" s="62">
        <v>4.76</v>
      </c>
      <c r="D485" s="65">
        <v>4.76</v>
      </c>
      <c r="E485" s="51">
        <f t="shared" si="1"/>
        <v>0.006342494715</v>
      </c>
    </row>
    <row r="486">
      <c r="A486" s="61">
        <v>34639.0</v>
      </c>
      <c r="B486" s="51">
        <v>0.11134453781512611</v>
      </c>
      <c r="C486" s="62">
        <v>5.29</v>
      </c>
      <c r="D486" s="65">
        <v>5.29</v>
      </c>
      <c r="E486" s="51">
        <f t="shared" si="1"/>
        <v>0.1113445378</v>
      </c>
    </row>
    <row r="487">
      <c r="A487" s="61">
        <v>34669.0</v>
      </c>
      <c r="B487" s="51">
        <v>0.03024574669187148</v>
      </c>
      <c r="C487" s="62">
        <v>5.45</v>
      </c>
      <c r="D487" s="65">
        <v>5.45</v>
      </c>
      <c r="E487" s="51">
        <f t="shared" si="1"/>
        <v>0.03024574669</v>
      </c>
    </row>
    <row r="488">
      <c r="A488" s="61">
        <v>34700.0</v>
      </c>
      <c r="B488" s="51">
        <v>0.01467889908256882</v>
      </c>
      <c r="C488" s="62">
        <v>5.53</v>
      </c>
      <c r="D488" s="65">
        <v>5.53</v>
      </c>
      <c r="E488" s="51">
        <f t="shared" si="1"/>
        <v>0.01467889908</v>
      </c>
    </row>
    <row r="489">
      <c r="A489" s="61">
        <v>34731.0</v>
      </c>
      <c r="B489" s="51">
        <v>0.07052441229656413</v>
      </c>
      <c r="C489" s="62">
        <v>5.92</v>
      </c>
      <c r="D489" s="65">
        <v>5.92</v>
      </c>
      <c r="E489" s="51">
        <f t="shared" si="1"/>
        <v>0.0705244123</v>
      </c>
    </row>
    <row r="490">
      <c r="A490" s="61">
        <v>34759.0</v>
      </c>
      <c r="B490" s="51">
        <v>0.010135135135135219</v>
      </c>
      <c r="C490" s="62">
        <v>5.98</v>
      </c>
      <c r="D490" s="65">
        <v>5.98</v>
      </c>
      <c r="E490" s="51">
        <f t="shared" si="1"/>
        <v>0.01013513514</v>
      </c>
    </row>
    <row r="491">
      <c r="A491" s="61">
        <v>34790.0</v>
      </c>
      <c r="B491" s="51">
        <v>0.011705685618728996</v>
      </c>
      <c r="C491" s="62">
        <v>6.05</v>
      </c>
      <c r="D491" s="65">
        <v>6.05</v>
      </c>
      <c r="E491" s="51">
        <f t="shared" si="1"/>
        <v>0.01170568562</v>
      </c>
    </row>
    <row r="492">
      <c r="A492" s="61">
        <v>34820.0</v>
      </c>
      <c r="B492" s="51">
        <v>-0.00661157024793389</v>
      </c>
      <c r="C492" s="62">
        <v>6.01</v>
      </c>
      <c r="D492" s="65">
        <v>6.01</v>
      </c>
      <c r="E492" s="51">
        <f t="shared" si="1"/>
        <v>-0.006611570248</v>
      </c>
    </row>
    <row r="493">
      <c r="A493" s="61">
        <v>34851.0</v>
      </c>
      <c r="B493" s="51">
        <v>-0.0016638935108152725</v>
      </c>
      <c r="C493" s="62">
        <v>6.0</v>
      </c>
      <c r="D493" s="65">
        <v>6.0</v>
      </c>
      <c r="E493" s="51">
        <f t="shared" si="1"/>
        <v>-0.001663893511</v>
      </c>
    </row>
    <row r="494">
      <c r="A494" s="61">
        <v>34881.0</v>
      </c>
      <c r="B494" s="51">
        <v>-0.02500000000000006</v>
      </c>
      <c r="C494" s="62">
        <v>5.85</v>
      </c>
      <c r="D494" s="65">
        <v>5.85</v>
      </c>
      <c r="E494" s="51">
        <f t="shared" si="1"/>
        <v>-0.025</v>
      </c>
    </row>
    <row r="495">
      <c r="A495" s="61">
        <v>34912.0</v>
      </c>
      <c r="B495" s="51">
        <v>-0.01880341880341871</v>
      </c>
      <c r="C495" s="62">
        <v>5.74</v>
      </c>
      <c r="D495" s="65">
        <v>5.74</v>
      </c>
      <c r="E495" s="51">
        <f t="shared" si="1"/>
        <v>-0.0188034188</v>
      </c>
    </row>
    <row r="496">
      <c r="A496" s="61">
        <v>34943.0</v>
      </c>
      <c r="B496" s="51">
        <v>0.010452961672473799</v>
      </c>
      <c r="C496" s="62">
        <v>5.8</v>
      </c>
      <c r="D496" s="65">
        <v>5.8</v>
      </c>
      <c r="E496" s="51">
        <f t="shared" si="1"/>
        <v>0.01045296167</v>
      </c>
    </row>
    <row r="497">
      <c r="A497" s="61">
        <v>34973.0</v>
      </c>
      <c r="B497" s="51">
        <v>-0.006896551724137937</v>
      </c>
      <c r="C497" s="62">
        <v>5.76</v>
      </c>
      <c r="D497" s="65">
        <v>5.76</v>
      </c>
      <c r="E497" s="51">
        <f t="shared" si="1"/>
        <v>-0.006896551724</v>
      </c>
    </row>
    <row r="498">
      <c r="A498" s="61">
        <v>35004.0</v>
      </c>
      <c r="B498" s="51">
        <v>0.006944444444444451</v>
      </c>
      <c r="C498" s="62">
        <v>5.8</v>
      </c>
      <c r="D498" s="65">
        <v>5.8</v>
      </c>
      <c r="E498" s="51">
        <f t="shared" si="1"/>
        <v>0.006944444444</v>
      </c>
    </row>
    <row r="499">
      <c r="A499" s="61">
        <v>35034.0</v>
      </c>
      <c r="B499" s="51">
        <v>-0.03448275862068969</v>
      </c>
      <c r="C499" s="62">
        <v>5.6</v>
      </c>
      <c r="D499" s="65">
        <v>5.6</v>
      </c>
      <c r="E499" s="51">
        <f t="shared" si="1"/>
        <v>-0.03448275862</v>
      </c>
    </row>
    <row r="500">
      <c r="A500" s="61">
        <v>35065.0</v>
      </c>
      <c r="B500" s="51">
        <v>-0.00714285714285715</v>
      </c>
      <c r="C500" s="62">
        <v>5.56</v>
      </c>
      <c r="D500" s="65">
        <v>5.56</v>
      </c>
      <c r="E500" s="51">
        <f t="shared" si="1"/>
        <v>-0.007142857143</v>
      </c>
    </row>
    <row r="501">
      <c r="A501" s="61">
        <v>35096.0</v>
      </c>
      <c r="B501" s="51">
        <v>-0.06115107913669063</v>
      </c>
      <c r="C501" s="62">
        <v>5.22</v>
      </c>
      <c r="D501" s="65">
        <v>5.22</v>
      </c>
      <c r="E501" s="51">
        <f t="shared" si="1"/>
        <v>-0.06115107914</v>
      </c>
    </row>
    <row r="502">
      <c r="A502" s="61">
        <v>35125.0</v>
      </c>
      <c r="B502" s="51">
        <v>0.0172413793103448</v>
      </c>
      <c r="C502" s="62">
        <v>5.31</v>
      </c>
      <c r="D502" s="65">
        <v>5.31</v>
      </c>
      <c r="E502" s="51">
        <f t="shared" si="1"/>
        <v>0.01724137931</v>
      </c>
    </row>
    <row r="503">
      <c r="A503" s="61">
        <v>35156.0</v>
      </c>
      <c r="B503" s="51">
        <v>-0.016949152542372857</v>
      </c>
      <c r="C503" s="62">
        <v>5.22</v>
      </c>
      <c r="D503" s="65">
        <v>5.22</v>
      </c>
      <c r="E503" s="51">
        <f t="shared" si="1"/>
        <v>-0.01694915254</v>
      </c>
    </row>
    <row r="504">
      <c r="A504" s="61">
        <v>35186.0</v>
      </c>
      <c r="B504" s="51">
        <v>0.0038314176245211615</v>
      </c>
      <c r="C504" s="62">
        <v>5.24</v>
      </c>
      <c r="D504" s="65">
        <v>5.24</v>
      </c>
      <c r="E504" s="51">
        <f t="shared" si="1"/>
        <v>0.003831417625</v>
      </c>
    </row>
    <row r="505">
      <c r="A505" s="61">
        <v>35217.0</v>
      </c>
      <c r="B505" s="51">
        <v>0.005725190839694534</v>
      </c>
      <c r="C505" s="62">
        <v>5.27</v>
      </c>
      <c r="D505" s="65">
        <v>5.27</v>
      </c>
      <c r="E505" s="51">
        <f t="shared" si="1"/>
        <v>0.00572519084</v>
      </c>
    </row>
    <row r="506">
      <c r="A506" s="61">
        <v>35247.0</v>
      </c>
      <c r="B506" s="51">
        <v>0.024667931688804705</v>
      </c>
      <c r="C506" s="62">
        <v>5.4</v>
      </c>
      <c r="D506" s="65">
        <v>5.4</v>
      </c>
      <c r="E506" s="51">
        <f t="shared" si="1"/>
        <v>0.02466793169</v>
      </c>
    </row>
    <row r="507">
      <c r="A507" s="61">
        <v>35278.0</v>
      </c>
      <c r="B507" s="51">
        <v>-0.033333333333333444</v>
      </c>
      <c r="C507" s="62">
        <v>5.22</v>
      </c>
      <c r="D507" s="65">
        <v>5.22</v>
      </c>
      <c r="E507" s="51">
        <f t="shared" si="1"/>
        <v>-0.03333333333</v>
      </c>
    </row>
    <row r="508">
      <c r="A508" s="61">
        <v>35309.0</v>
      </c>
      <c r="B508" s="51">
        <v>0.015325670498084306</v>
      </c>
      <c r="C508" s="62">
        <v>5.3</v>
      </c>
      <c r="D508" s="65">
        <v>5.3</v>
      </c>
      <c r="E508" s="51">
        <f t="shared" si="1"/>
        <v>0.0153256705</v>
      </c>
    </row>
    <row r="509">
      <c r="A509" s="61">
        <v>35339.0</v>
      </c>
      <c r="B509" s="51">
        <v>-0.011320754716981058</v>
      </c>
      <c r="C509" s="62">
        <v>5.24</v>
      </c>
      <c r="D509" s="65">
        <v>5.24</v>
      </c>
      <c r="E509" s="51">
        <f t="shared" si="1"/>
        <v>-0.01132075472</v>
      </c>
    </row>
    <row r="510">
      <c r="A510" s="61">
        <v>35370.0</v>
      </c>
      <c r="B510" s="51">
        <v>0.013358778625954082</v>
      </c>
      <c r="C510" s="62">
        <v>5.31</v>
      </c>
      <c r="D510" s="65">
        <v>5.31</v>
      </c>
      <c r="E510" s="51">
        <f t="shared" si="1"/>
        <v>0.01335877863</v>
      </c>
    </row>
    <row r="511">
      <c r="A511" s="61">
        <v>35400.0</v>
      </c>
      <c r="B511" s="51">
        <v>-0.0037664783427494492</v>
      </c>
      <c r="C511" s="62">
        <v>5.29</v>
      </c>
      <c r="D511" s="65">
        <v>5.29</v>
      </c>
      <c r="E511" s="51">
        <f t="shared" si="1"/>
        <v>-0.003766478343</v>
      </c>
    </row>
    <row r="512">
      <c r="A512" s="61">
        <v>35431.0</v>
      </c>
      <c r="B512" s="51">
        <v>-0.00756143667296787</v>
      </c>
      <c r="C512" s="62">
        <v>5.25</v>
      </c>
      <c r="D512" s="65">
        <v>5.25</v>
      </c>
      <c r="E512" s="51">
        <f t="shared" si="1"/>
        <v>-0.007561436673</v>
      </c>
    </row>
    <row r="513">
      <c r="A513" s="61">
        <v>35462.0</v>
      </c>
      <c r="B513" s="51">
        <v>-0.011428571428571354</v>
      </c>
      <c r="C513" s="62">
        <v>5.19</v>
      </c>
      <c r="D513" s="65">
        <v>5.19</v>
      </c>
      <c r="E513" s="51">
        <f t="shared" si="1"/>
        <v>-0.01142857143</v>
      </c>
    </row>
    <row r="514">
      <c r="A514" s="61">
        <v>35490.0</v>
      </c>
      <c r="B514" s="51">
        <v>0.038535645472061515</v>
      </c>
      <c r="C514" s="62">
        <v>5.39</v>
      </c>
      <c r="D514" s="65">
        <v>5.39</v>
      </c>
      <c r="E514" s="51">
        <f t="shared" si="1"/>
        <v>0.03853564547</v>
      </c>
    </row>
    <row r="515">
      <c r="A515" s="61">
        <v>35521.0</v>
      </c>
      <c r="B515" s="51">
        <v>0.022263450834879427</v>
      </c>
      <c r="C515" s="62">
        <v>5.51</v>
      </c>
      <c r="D515" s="65">
        <v>5.51</v>
      </c>
      <c r="E515" s="51">
        <f t="shared" si="1"/>
        <v>0.02226345083</v>
      </c>
    </row>
    <row r="516">
      <c r="A516" s="61">
        <v>35551.0</v>
      </c>
      <c r="B516" s="51">
        <v>-0.001814882032667838</v>
      </c>
      <c r="C516" s="62">
        <v>5.5</v>
      </c>
      <c r="D516" s="65">
        <v>5.5</v>
      </c>
      <c r="E516" s="51">
        <f t="shared" si="1"/>
        <v>-0.001814882033</v>
      </c>
    </row>
    <row r="517">
      <c r="A517" s="61">
        <v>35582.0</v>
      </c>
      <c r="B517" s="51">
        <v>0.010909090909090839</v>
      </c>
      <c r="C517" s="62">
        <v>5.56</v>
      </c>
      <c r="D517" s="65">
        <v>5.56</v>
      </c>
      <c r="E517" s="51">
        <f t="shared" si="1"/>
        <v>0.01090909091</v>
      </c>
    </row>
    <row r="518">
      <c r="A518" s="61">
        <v>35612.0</v>
      </c>
      <c r="B518" s="51">
        <v>-0.007194244604316554</v>
      </c>
      <c r="C518" s="62">
        <v>5.52</v>
      </c>
      <c r="D518" s="65">
        <v>5.52</v>
      </c>
      <c r="E518" s="51">
        <f t="shared" si="1"/>
        <v>-0.007194244604</v>
      </c>
    </row>
    <row r="519">
      <c r="A519" s="61">
        <v>35643.0</v>
      </c>
      <c r="B519" s="51">
        <v>0.003623188405797185</v>
      </c>
      <c r="C519" s="62">
        <v>5.54</v>
      </c>
      <c r="D519" s="65">
        <v>5.54</v>
      </c>
      <c r="E519" s="51">
        <f t="shared" si="1"/>
        <v>0.003623188406</v>
      </c>
    </row>
    <row r="520">
      <c r="A520" s="61">
        <v>35674.0</v>
      </c>
      <c r="B520" s="51">
        <v>0.0</v>
      </c>
      <c r="C520" s="62">
        <v>5.54</v>
      </c>
      <c r="D520" s="65">
        <v>5.54</v>
      </c>
      <c r="E520" s="51">
        <f t="shared" si="1"/>
        <v>0</v>
      </c>
    </row>
    <row r="521">
      <c r="A521" s="61">
        <v>35704.0</v>
      </c>
      <c r="B521" s="51">
        <v>-0.007220216606498201</v>
      </c>
      <c r="C521" s="62">
        <v>5.5</v>
      </c>
      <c r="D521" s="65">
        <v>5.5</v>
      </c>
      <c r="E521" s="51">
        <f t="shared" si="1"/>
        <v>-0.007220216606</v>
      </c>
    </row>
    <row r="522">
      <c r="A522" s="61">
        <v>35735.0</v>
      </c>
      <c r="B522" s="51">
        <v>0.0036363636363635587</v>
      </c>
      <c r="C522" s="62">
        <v>5.52</v>
      </c>
      <c r="D522" s="65">
        <v>5.52</v>
      </c>
      <c r="E522" s="51">
        <f t="shared" si="1"/>
        <v>0.003636363636</v>
      </c>
    </row>
    <row r="523">
      <c r="A523" s="61">
        <v>35765.0</v>
      </c>
      <c r="B523" s="51">
        <v>-0.0036231884057970243</v>
      </c>
      <c r="C523" s="62">
        <v>5.5</v>
      </c>
      <c r="D523" s="65">
        <v>5.5</v>
      </c>
      <c r="E523" s="51">
        <f t="shared" si="1"/>
        <v>-0.003623188406</v>
      </c>
    </row>
    <row r="524">
      <c r="A524" s="61">
        <v>35796.0</v>
      </c>
      <c r="B524" s="51">
        <v>0.010909090909090839</v>
      </c>
      <c r="C524" s="62">
        <v>5.56</v>
      </c>
      <c r="D524" s="65">
        <v>5.56</v>
      </c>
      <c r="E524" s="51">
        <f t="shared" si="1"/>
        <v>0.01090909091</v>
      </c>
    </row>
    <row r="525">
      <c r="A525" s="61">
        <v>35827.0</v>
      </c>
      <c r="B525" s="51">
        <v>-0.008992805755395652</v>
      </c>
      <c r="C525" s="62">
        <v>5.51</v>
      </c>
      <c r="D525" s="65">
        <v>5.51</v>
      </c>
      <c r="E525" s="51">
        <f t="shared" si="1"/>
        <v>-0.008992805755</v>
      </c>
    </row>
    <row r="526">
      <c r="A526" s="61">
        <v>35855.0</v>
      </c>
      <c r="B526" s="51">
        <v>-0.003629764065335676</v>
      </c>
      <c r="C526" s="62">
        <v>5.49</v>
      </c>
      <c r="D526" s="65">
        <v>5.49</v>
      </c>
      <c r="E526" s="51">
        <f t="shared" si="1"/>
        <v>-0.003629764065</v>
      </c>
    </row>
    <row r="527">
      <c r="A527" s="61">
        <v>35886.0</v>
      </c>
      <c r="B527" s="51">
        <v>-0.007285974499089259</v>
      </c>
      <c r="C527" s="62">
        <v>5.45</v>
      </c>
      <c r="D527" s="65">
        <v>5.45</v>
      </c>
      <c r="E527" s="51">
        <f t="shared" si="1"/>
        <v>-0.007285974499</v>
      </c>
    </row>
    <row r="528">
      <c r="A528" s="61">
        <v>35916.0</v>
      </c>
      <c r="B528" s="51">
        <v>0.00733944954128441</v>
      </c>
      <c r="C528" s="62">
        <v>5.49</v>
      </c>
      <c r="D528" s="65">
        <v>5.49</v>
      </c>
      <c r="E528" s="51">
        <f t="shared" si="1"/>
        <v>0.007339449541</v>
      </c>
    </row>
    <row r="529">
      <c r="A529" s="61">
        <v>35947.0</v>
      </c>
      <c r="B529" s="51">
        <v>0.012750455373406083</v>
      </c>
      <c r="C529" s="62">
        <v>5.56</v>
      </c>
      <c r="D529" s="65">
        <v>5.56</v>
      </c>
      <c r="E529" s="51">
        <f t="shared" si="1"/>
        <v>0.01275045537</v>
      </c>
    </row>
    <row r="530">
      <c r="A530" s="61">
        <v>35977.0</v>
      </c>
      <c r="B530" s="51">
        <v>-0.003597122302158197</v>
      </c>
      <c r="C530" s="62">
        <v>5.54</v>
      </c>
      <c r="D530" s="65">
        <v>5.54</v>
      </c>
      <c r="E530" s="51">
        <f t="shared" si="1"/>
        <v>-0.003597122302</v>
      </c>
    </row>
    <row r="531">
      <c r="A531" s="61">
        <v>36008.0</v>
      </c>
      <c r="B531" s="51">
        <v>0.0018050541516245102</v>
      </c>
      <c r="C531" s="62">
        <v>5.55</v>
      </c>
      <c r="D531" s="65">
        <v>5.55</v>
      </c>
      <c r="E531" s="51">
        <f t="shared" si="1"/>
        <v>0.001805054152</v>
      </c>
    </row>
    <row r="532">
      <c r="A532" s="61">
        <v>36039.0</v>
      </c>
      <c r="B532" s="51">
        <v>-0.007207207207207214</v>
      </c>
      <c r="C532" s="62">
        <v>5.51</v>
      </c>
      <c r="D532" s="65">
        <v>5.51</v>
      </c>
      <c r="E532" s="51">
        <f t="shared" si="1"/>
        <v>-0.007207207207</v>
      </c>
    </row>
    <row r="533">
      <c r="A533" s="61">
        <v>36069.0</v>
      </c>
      <c r="B533" s="51">
        <v>-0.07985480943738649</v>
      </c>
      <c r="C533" s="62">
        <v>5.07</v>
      </c>
      <c r="D533" s="65">
        <v>5.07</v>
      </c>
      <c r="E533" s="51">
        <f t="shared" si="1"/>
        <v>-0.07985480944</v>
      </c>
    </row>
    <row r="534">
      <c r="A534" s="61">
        <v>36100.0</v>
      </c>
      <c r="B534" s="51">
        <v>-0.047337278106508916</v>
      </c>
      <c r="C534" s="62">
        <v>4.83</v>
      </c>
      <c r="D534" s="65">
        <v>4.83</v>
      </c>
      <c r="E534" s="51">
        <f t="shared" si="1"/>
        <v>-0.04733727811</v>
      </c>
    </row>
    <row r="535">
      <c r="A535" s="61">
        <v>36130.0</v>
      </c>
      <c r="B535" s="51">
        <v>-0.031055900621118085</v>
      </c>
      <c r="C535" s="62">
        <v>4.68</v>
      </c>
      <c r="D535" s="65">
        <v>4.68</v>
      </c>
      <c r="E535" s="51">
        <f t="shared" si="1"/>
        <v>-0.03105590062</v>
      </c>
    </row>
    <row r="536">
      <c r="A536" s="61">
        <v>36161.0</v>
      </c>
      <c r="B536" s="51">
        <v>-0.010683760683760646</v>
      </c>
      <c r="C536" s="62">
        <v>4.63</v>
      </c>
      <c r="D536" s="65">
        <v>4.63</v>
      </c>
      <c r="E536" s="51">
        <f t="shared" si="1"/>
        <v>-0.01068376068</v>
      </c>
    </row>
    <row r="537">
      <c r="A537" s="61">
        <v>36192.0</v>
      </c>
      <c r="B537" s="51">
        <v>0.028077753779697602</v>
      </c>
      <c r="C537" s="62">
        <v>4.76</v>
      </c>
      <c r="D537" s="65">
        <v>4.76</v>
      </c>
      <c r="E537" s="51">
        <f t="shared" si="1"/>
        <v>0.02807775378</v>
      </c>
    </row>
    <row r="538">
      <c r="A538" s="61">
        <v>36220.0</v>
      </c>
      <c r="B538" s="51">
        <v>0.010504201680672232</v>
      </c>
      <c r="C538" s="62">
        <v>4.81</v>
      </c>
      <c r="D538" s="65">
        <v>4.81</v>
      </c>
      <c r="E538" s="51">
        <f t="shared" si="1"/>
        <v>0.01050420168</v>
      </c>
    </row>
    <row r="539">
      <c r="A539" s="61">
        <v>36251.0</v>
      </c>
      <c r="B539" s="51">
        <v>-0.014553014553014429</v>
      </c>
      <c r="C539" s="62">
        <v>4.74</v>
      </c>
      <c r="D539" s="65">
        <v>4.74</v>
      </c>
      <c r="E539" s="51">
        <f t="shared" si="1"/>
        <v>-0.01455301455</v>
      </c>
    </row>
    <row r="540">
      <c r="A540" s="61">
        <v>36281.0</v>
      </c>
      <c r="B540" s="51">
        <v>0.0</v>
      </c>
      <c r="C540" s="62">
        <v>4.74</v>
      </c>
      <c r="D540" s="65">
        <v>4.74</v>
      </c>
      <c r="E540" s="51">
        <f t="shared" si="1"/>
        <v>0</v>
      </c>
    </row>
    <row r="541">
      <c r="A541" s="61">
        <v>36312.0</v>
      </c>
      <c r="B541" s="51">
        <v>0.004219409282700331</v>
      </c>
      <c r="C541" s="62">
        <v>4.76</v>
      </c>
      <c r="D541" s="65">
        <v>4.76</v>
      </c>
      <c r="E541" s="51">
        <f t="shared" si="1"/>
        <v>0.004219409283</v>
      </c>
    </row>
    <row r="542">
      <c r="A542" s="61">
        <v>36342.0</v>
      </c>
      <c r="B542" s="51">
        <v>0.04831932773109253</v>
      </c>
      <c r="C542" s="62">
        <v>4.99</v>
      </c>
      <c r="D542" s="65">
        <v>4.99</v>
      </c>
      <c r="E542" s="51">
        <f t="shared" si="1"/>
        <v>0.04831932773</v>
      </c>
    </row>
    <row r="543">
      <c r="A543" s="61">
        <v>36373.0</v>
      </c>
      <c r="B543" s="51">
        <v>0.016032064128256526</v>
      </c>
      <c r="C543" s="62">
        <v>5.07</v>
      </c>
      <c r="D543" s="65">
        <v>5.07</v>
      </c>
      <c r="E543" s="51">
        <f t="shared" si="1"/>
        <v>0.01603206413</v>
      </c>
    </row>
    <row r="544">
      <c r="A544" s="61">
        <v>36404.0</v>
      </c>
      <c r="B544" s="51">
        <v>0.02958579881656794</v>
      </c>
      <c r="C544" s="62">
        <v>5.22</v>
      </c>
      <c r="D544" s="65">
        <v>5.22</v>
      </c>
      <c r="E544" s="51">
        <f t="shared" si="1"/>
        <v>0.02958579882</v>
      </c>
    </row>
    <row r="545">
      <c r="A545" s="61">
        <v>36434.0</v>
      </c>
      <c r="B545" s="51">
        <v>-0.0038314176245209915</v>
      </c>
      <c r="C545" s="62">
        <v>5.2</v>
      </c>
      <c r="D545" s="65">
        <v>5.2</v>
      </c>
      <c r="E545" s="51">
        <f t="shared" si="1"/>
        <v>-0.003831417625</v>
      </c>
    </row>
    <row r="546">
      <c r="A546" s="61">
        <v>36465.0</v>
      </c>
      <c r="B546" s="51">
        <v>0.04230769230769226</v>
      </c>
      <c r="C546" s="62">
        <v>5.42</v>
      </c>
      <c r="D546" s="65">
        <v>5.42</v>
      </c>
      <c r="E546" s="51">
        <f t="shared" si="1"/>
        <v>0.04230769231</v>
      </c>
    </row>
    <row r="547">
      <c r="A547" s="61">
        <v>36495.0</v>
      </c>
      <c r="B547" s="51">
        <v>-0.02214022140221404</v>
      </c>
      <c r="C547" s="62">
        <v>5.3</v>
      </c>
      <c r="D547" s="65">
        <v>5.3</v>
      </c>
      <c r="E547" s="51">
        <f t="shared" si="1"/>
        <v>-0.0221402214</v>
      </c>
    </row>
    <row r="548">
      <c r="A548" s="61">
        <v>36526.0</v>
      </c>
      <c r="B548" s="51">
        <v>0.028301886792452897</v>
      </c>
      <c r="C548" s="62">
        <v>5.45</v>
      </c>
      <c r="D548" s="65">
        <v>5.45</v>
      </c>
      <c r="E548" s="51">
        <f t="shared" si="1"/>
        <v>0.02830188679</v>
      </c>
    </row>
    <row r="549">
      <c r="A549" s="61">
        <v>36557.0</v>
      </c>
      <c r="B549" s="51">
        <v>0.05137614678899087</v>
      </c>
      <c r="C549" s="62">
        <v>5.73</v>
      </c>
      <c r="D549" s="65">
        <v>5.73</v>
      </c>
      <c r="E549" s="51">
        <f t="shared" si="1"/>
        <v>0.05137614679</v>
      </c>
    </row>
    <row r="550">
      <c r="A550" s="61">
        <v>36586.0</v>
      </c>
      <c r="B550" s="51">
        <v>0.020942408376963213</v>
      </c>
      <c r="C550" s="62">
        <v>5.85</v>
      </c>
      <c r="D550" s="65">
        <v>5.85</v>
      </c>
      <c r="E550" s="51">
        <f t="shared" si="1"/>
        <v>0.02094240838</v>
      </c>
    </row>
    <row r="551">
      <c r="A551" s="61">
        <v>36617.0</v>
      </c>
      <c r="B551" s="51">
        <v>0.02905982905982905</v>
      </c>
      <c r="C551" s="62">
        <v>6.02</v>
      </c>
      <c r="D551" s="65">
        <v>6.02</v>
      </c>
      <c r="E551" s="51">
        <f t="shared" si="1"/>
        <v>0.02905982906</v>
      </c>
    </row>
    <row r="552">
      <c r="A552" s="61">
        <v>36647.0</v>
      </c>
      <c r="B552" s="51">
        <v>0.04152823920265781</v>
      </c>
      <c r="C552" s="62">
        <v>6.27</v>
      </c>
      <c r="D552" s="65">
        <v>6.27</v>
      </c>
      <c r="E552" s="51">
        <f t="shared" si="1"/>
        <v>0.0415282392</v>
      </c>
    </row>
    <row r="553">
      <c r="A553" s="61">
        <v>36678.0</v>
      </c>
      <c r="B553" s="51">
        <v>0.04146730462519947</v>
      </c>
      <c r="C553" s="62">
        <v>6.53</v>
      </c>
      <c r="D553" s="65">
        <v>6.53</v>
      </c>
      <c r="E553" s="51">
        <f t="shared" si="1"/>
        <v>0.04146730463</v>
      </c>
    </row>
    <row r="554">
      <c r="A554" s="61">
        <v>36708.0</v>
      </c>
      <c r="B554" s="51">
        <v>0.001531393568146981</v>
      </c>
      <c r="C554" s="62">
        <v>6.54</v>
      </c>
      <c r="D554" s="65">
        <v>6.54</v>
      </c>
      <c r="E554" s="51">
        <f t="shared" si="1"/>
        <v>0.001531393568</v>
      </c>
    </row>
    <row r="555">
      <c r="A555" s="61">
        <v>36739.0</v>
      </c>
      <c r="B555" s="51">
        <v>-0.006116207951070342</v>
      </c>
      <c r="C555" s="62">
        <v>6.5</v>
      </c>
      <c r="D555" s="65">
        <v>6.5</v>
      </c>
      <c r="E555" s="51">
        <f t="shared" si="1"/>
        <v>-0.006116207951</v>
      </c>
    </row>
    <row r="556">
      <c r="A556" s="61">
        <v>36770.0</v>
      </c>
      <c r="B556" s="51">
        <v>0.0030769230769230114</v>
      </c>
      <c r="C556" s="62">
        <v>6.52</v>
      </c>
      <c r="D556" s="65">
        <v>6.52</v>
      </c>
      <c r="E556" s="51">
        <f t="shared" si="1"/>
        <v>0.003076923077</v>
      </c>
    </row>
    <row r="557">
      <c r="A557" s="61">
        <v>36800.0</v>
      </c>
      <c r="B557" s="51">
        <v>-0.001533742331288311</v>
      </c>
      <c r="C557" s="62">
        <v>6.51</v>
      </c>
      <c r="D557" s="65">
        <v>6.51</v>
      </c>
      <c r="E557" s="51">
        <f t="shared" si="1"/>
        <v>-0.001533742331</v>
      </c>
    </row>
    <row r="558">
      <c r="A558" s="61">
        <v>36831.0</v>
      </c>
      <c r="B558" s="51">
        <v>0.0</v>
      </c>
      <c r="C558" s="62">
        <v>6.51</v>
      </c>
      <c r="D558" s="65">
        <v>6.51</v>
      </c>
      <c r="E558" s="51">
        <f t="shared" si="1"/>
        <v>0</v>
      </c>
    </row>
    <row r="559">
      <c r="A559" s="61">
        <v>36861.0</v>
      </c>
      <c r="B559" s="51">
        <v>-0.01689708141321036</v>
      </c>
      <c r="C559" s="62">
        <v>6.4</v>
      </c>
      <c r="D559" s="65">
        <v>6.4</v>
      </c>
      <c r="E559" s="51">
        <f t="shared" si="1"/>
        <v>-0.01689708141</v>
      </c>
    </row>
    <row r="560">
      <c r="A560" s="61">
        <v>36892.0</v>
      </c>
      <c r="B560" s="51">
        <v>-0.06562499999999999</v>
      </c>
      <c r="C560" s="62">
        <v>5.98</v>
      </c>
      <c r="D560" s="65">
        <v>5.98</v>
      </c>
      <c r="E560" s="51">
        <f t="shared" si="1"/>
        <v>-0.065625</v>
      </c>
    </row>
    <row r="561">
      <c r="A561" s="61">
        <v>36923.0</v>
      </c>
      <c r="B561" s="51">
        <v>-0.08193979933110371</v>
      </c>
      <c r="C561" s="62">
        <v>5.49</v>
      </c>
      <c r="D561" s="65">
        <v>5.49</v>
      </c>
      <c r="E561" s="51">
        <f t="shared" si="1"/>
        <v>-0.08193979933</v>
      </c>
    </row>
    <row r="562">
      <c r="A562" s="61">
        <v>36951.0</v>
      </c>
      <c r="B562" s="51">
        <v>-0.032786885245901745</v>
      </c>
      <c r="C562" s="62">
        <v>5.31</v>
      </c>
      <c r="D562" s="65">
        <v>5.31</v>
      </c>
      <c r="E562" s="51">
        <f t="shared" si="1"/>
        <v>-0.03278688525</v>
      </c>
    </row>
    <row r="563">
      <c r="A563" s="61">
        <v>36982.0</v>
      </c>
      <c r="B563" s="51">
        <v>-0.09604519774011296</v>
      </c>
      <c r="C563" s="62">
        <v>4.8</v>
      </c>
      <c r="D563" s="65">
        <v>4.8</v>
      </c>
      <c r="E563" s="51">
        <f t="shared" si="1"/>
        <v>-0.09604519774</v>
      </c>
    </row>
    <row r="564">
      <c r="A564" s="61">
        <v>37012.0</v>
      </c>
      <c r="B564" s="51">
        <v>-0.12291666666666665</v>
      </c>
      <c r="C564" s="62">
        <v>4.21</v>
      </c>
      <c r="D564" s="65">
        <v>4.21</v>
      </c>
      <c r="E564" s="51">
        <f t="shared" si="1"/>
        <v>-0.1229166667</v>
      </c>
    </row>
    <row r="565">
      <c r="A565" s="61">
        <v>37043.0</v>
      </c>
      <c r="B565" s="51">
        <v>-0.05700712589073629</v>
      </c>
      <c r="C565" s="62">
        <v>3.97</v>
      </c>
      <c r="D565" s="65">
        <v>3.97</v>
      </c>
      <c r="E565" s="51">
        <f t="shared" si="1"/>
        <v>-0.05700712589</v>
      </c>
    </row>
    <row r="566">
      <c r="A566" s="61">
        <v>37073.0</v>
      </c>
      <c r="B566" s="51">
        <v>-0.05037783375314866</v>
      </c>
      <c r="C566" s="62">
        <v>3.77</v>
      </c>
      <c r="D566" s="65">
        <v>3.77</v>
      </c>
      <c r="E566" s="51">
        <f t="shared" si="1"/>
        <v>-0.05037783375</v>
      </c>
    </row>
    <row r="567">
      <c r="A567" s="61">
        <v>37104.0</v>
      </c>
      <c r="B567" s="51">
        <v>-0.03183023872679048</v>
      </c>
      <c r="C567" s="62">
        <v>3.65</v>
      </c>
      <c r="D567" s="65">
        <v>3.65</v>
      </c>
      <c r="E567" s="51">
        <f t="shared" si="1"/>
        <v>-0.03183023873</v>
      </c>
    </row>
    <row r="568">
      <c r="A568" s="61">
        <v>37135.0</v>
      </c>
      <c r="B568" s="51">
        <v>-0.1589041095890411</v>
      </c>
      <c r="C568" s="62">
        <v>3.07</v>
      </c>
      <c r="D568" s="65">
        <v>3.07</v>
      </c>
      <c r="E568" s="51">
        <f t="shared" si="1"/>
        <v>-0.1589041096</v>
      </c>
    </row>
    <row r="569">
      <c r="A569" s="61">
        <v>37165.0</v>
      </c>
      <c r="B569" s="51">
        <v>-0.18892508143322465</v>
      </c>
      <c r="C569" s="62">
        <v>2.49</v>
      </c>
      <c r="D569" s="65">
        <v>2.49</v>
      </c>
      <c r="E569" s="51">
        <f t="shared" si="1"/>
        <v>-0.1889250814</v>
      </c>
    </row>
    <row r="570">
      <c r="A570" s="61">
        <v>37196.0</v>
      </c>
      <c r="B570" s="51">
        <v>-0.16064257028112464</v>
      </c>
      <c r="C570" s="62">
        <v>2.09</v>
      </c>
      <c r="D570" s="65">
        <v>2.09</v>
      </c>
      <c r="E570" s="51">
        <f t="shared" si="1"/>
        <v>-0.1606425703</v>
      </c>
    </row>
    <row r="571">
      <c r="A571" s="61">
        <v>37226.0</v>
      </c>
      <c r="B571" s="51">
        <v>-0.12918660287081332</v>
      </c>
      <c r="C571" s="62">
        <v>1.82</v>
      </c>
      <c r="D571" s="65">
        <v>1.82</v>
      </c>
      <c r="E571" s="51">
        <f t="shared" si="1"/>
        <v>-0.1291866029</v>
      </c>
    </row>
    <row r="572">
      <c r="A572" s="61">
        <v>37257.0</v>
      </c>
      <c r="B572" s="51">
        <v>-0.04945054945054949</v>
      </c>
      <c r="C572" s="62">
        <v>1.73</v>
      </c>
      <c r="D572" s="65">
        <v>1.73</v>
      </c>
      <c r="E572" s="51">
        <f t="shared" si="1"/>
        <v>-0.04945054945</v>
      </c>
    </row>
    <row r="573">
      <c r="A573" s="61">
        <v>37288.0</v>
      </c>
      <c r="B573" s="51">
        <v>0.0057803468208092535</v>
      </c>
      <c r="C573" s="62">
        <v>1.74</v>
      </c>
      <c r="D573" s="65">
        <v>1.74</v>
      </c>
      <c r="E573" s="51">
        <f t="shared" si="1"/>
        <v>0.005780346821</v>
      </c>
    </row>
    <row r="574">
      <c r="A574" s="61">
        <v>37316.0</v>
      </c>
      <c r="B574" s="51">
        <v>-0.005747126436781614</v>
      </c>
      <c r="C574" s="62">
        <v>1.73</v>
      </c>
      <c r="D574" s="65">
        <v>1.73</v>
      </c>
      <c r="E574" s="51">
        <f t="shared" si="1"/>
        <v>-0.005747126437</v>
      </c>
    </row>
    <row r="575">
      <c r="A575" s="61">
        <v>37347.0</v>
      </c>
      <c r="B575" s="51">
        <v>0.011560693641618507</v>
      </c>
      <c r="C575" s="62">
        <v>1.75</v>
      </c>
      <c r="D575" s="65">
        <v>1.75</v>
      </c>
      <c r="E575" s="51">
        <f t="shared" si="1"/>
        <v>0.01156069364</v>
      </c>
    </row>
    <row r="576">
      <c r="A576" s="61">
        <v>37377.0</v>
      </c>
      <c r="B576" s="51">
        <v>0.0</v>
      </c>
      <c r="C576" s="62">
        <v>1.75</v>
      </c>
      <c r="D576" s="65">
        <v>1.75</v>
      </c>
      <c r="E576" s="51">
        <f t="shared" si="1"/>
        <v>0</v>
      </c>
    </row>
    <row r="577">
      <c r="A577" s="61">
        <v>37408.0</v>
      </c>
      <c r="B577" s="51">
        <v>0.0</v>
      </c>
      <c r="C577" s="62">
        <v>1.75</v>
      </c>
      <c r="D577" s="65">
        <v>1.75</v>
      </c>
      <c r="E577" s="51">
        <f t="shared" si="1"/>
        <v>0</v>
      </c>
    </row>
    <row r="578">
      <c r="A578" s="61">
        <v>37438.0</v>
      </c>
      <c r="B578" s="51">
        <v>-0.011428571428571439</v>
      </c>
      <c r="C578" s="62">
        <v>1.73</v>
      </c>
      <c r="D578" s="65">
        <v>1.73</v>
      </c>
      <c r="E578" s="51">
        <f t="shared" si="1"/>
        <v>-0.01142857143</v>
      </c>
    </row>
    <row r="579">
      <c r="A579" s="61">
        <v>37469.0</v>
      </c>
      <c r="B579" s="51">
        <v>0.0057803468208092535</v>
      </c>
      <c r="C579" s="62">
        <v>1.74</v>
      </c>
      <c r="D579" s="65">
        <v>1.74</v>
      </c>
      <c r="E579" s="51">
        <f t="shared" si="1"/>
        <v>0.005780346821</v>
      </c>
    </row>
    <row r="580">
      <c r="A580" s="61">
        <v>37500.0</v>
      </c>
      <c r="B580" s="51">
        <v>0.005747126436781614</v>
      </c>
      <c r="C580" s="62">
        <v>1.75</v>
      </c>
      <c r="D580" s="65">
        <v>1.75</v>
      </c>
      <c r="E580" s="51">
        <f t="shared" si="1"/>
        <v>0.005747126437</v>
      </c>
    </row>
    <row r="581">
      <c r="A581" s="61">
        <v>37530.0</v>
      </c>
      <c r="B581" s="51">
        <v>0.0</v>
      </c>
      <c r="C581" s="62">
        <v>1.75</v>
      </c>
      <c r="D581" s="65">
        <v>1.75</v>
      </c>
      <c r="E581" s="51">
        <f t="shared" si="1"/>
        <v>0</v>
      </c>
    </row>
    <row r="582">
      <c r="A582" s="61">
        <v>37561.0</v>
      </c>
      <c r="B582" s="51">
        <v>-0.23428571428571424</v>
      </c>
      <c r="C582" s="62">
        <v>1.34</v>
      </c>
      <c r="D582" s="65">
        <v>1.34</v>
      </c>
      <c r="E582" s="51">
        <f t="shared" si="1"/>
        <v>-0.2342857143</v>
      </c>
    </row>
    <row r="583">
      <c r="A583" s="61">
        <v>37591.0</v>
      </c>
      <c r="B583" s="51">
        <v>-0.07462686567164185</v>
      </c>
      <c r="C583" s="62">
        <v>1.24</v>
      </c>
      <c r="D583" s="65">
        <v>1.24</v>
      </c>
      <c r="E583" s="51">
        <f t="shared" si="1"/>
        <v>-0.07462686567</v>
      </c>
    </row>
    <row r="584">
      <c r="A584" s="61">
        <v>37622.0</v>
      </c>
      <c r="B584" s="51">
        <v>0.0</v>
      </c>
      <c r="C584" s="62">
        <v>1.24</v>
      </c>
      <c r="D584" s="65">
        <v>1.24</v>
      </c>
      <c r="E584" s="51">
        <f t="shared" si="1"/>
        <v>0</v>
      </c>
    </row>
    <row r="585">
      <c r="A585" s="61">
        <v>37653.0</v>
      </c>
      <c r="B585" s="51">
        <v>0.01612903225806453</v>
      </c>
      <c r="C585" s="62">
        <v>1.26</v>
      </c>
      <c r="D585" s="65">
        <v>1.26</v>
      </c>
      <c r="E585" s="51">
        <f t="shared" si="1"/>
        <v>0.01612903226</v>
      </c>
    </row>
    <row r="586">
      <c r="A586" s="61">
        <v>37681.0</v>
      </c>
      <c r="B586" s="51">
        <v>-0.007936507936507943</v>
      </c>
      <c r="C586" s="62">
        <v>1.25</v>
      </c>
      <c r="D586" s="65">
        <v>1.25</v>
      </c>
      <c r="E586" s="51">
        <f t="shared" si="1"/>
        <v>-0.007936507937</v>
      </c>
    </row>
    <row r="587">
      <c r="A587" s="61">
        <v>37712.0</v>
      </c>
      <c r="B587" s="51">
        <v>0.008000000000000007</v>
      </c>
      <c r="C587" s="62">
        <v>1.26</v>
      </c>
      <c r="D587" s="65">
        <v>1.26</v>
      </c>
      <c r="E587" s="51">
        <f t="shared" si="1"/>
        <v>0.008</v>
      </c>
    </row>
    <row r="588">
      <c r="A588" s="61">
        <v>37742.0</v>
      </c>
      <c r="B588" s="51">
        <v>0.0</v>
      </c>
      <c r="C588" s="62">
        <v>1.26</v>
      </c>
      <c r="D588" s="65">
        <v>1.26</v>
      </c>
      <c r="E588" s="51">
        <f t="shared" si="1"/>
        <v>0</v>
      </c>
    </row>
    <row r="589">
      <c r="A589" s="61">
        <v>37773.0</v>
      </c>
      <c r="B589" s="51">
        <v>-0.03174603174603177</v>
      </c>
      <c r="C589" s="62">
        <v>1.22</v>
      </c>
      <c r="D589" s="65">
        <v>1.22</v>
      </c>
      <c r="E589" s="51">
        <f t="shared" si="1"/>
        <v>-0.03174603175</v>
      </c>
    </row>
    <row r="590">
      <c r="A590" s="61">
        <v>37803.0</v>
      </c>
      <c r="B590" s="51">
        <v>-0.17213114754098358</v>
      </c>
      <c r="C590" s="62">
        <v>1.01</v>
      </c>
      <c r="D590" s="65">
        <v>1.01</v>
      </c>
      <c r="E590" s="51">
        <f t="shared" si="1"/>
        <v>-0.1721311475</v>
      </c>
    </row>
    <row r="591">
      <c r="A591" s="61">
        <v>37834.0</v>
      </c>
      <c r="B591" s="51">
        <v>0.01980198019801982</v>
      </c>
      <c r="C591" s="62">
        <v>1.03</v>
      </c>
      <c r="D591" s="65">
        <v>1.03</v>
      </c>
      <c r="E591" s="51">
        <f t="shared" si="1"/>
        <v>0.0198019802</v>
      </c>
    </row>
    <row r="592">
      <c r="A592" s="61">
        <v>37865.0</v>
      </c>
      <c r="B592" s="51">
        <v>-0.019417475728155355</v>
      </c>
      <c r="C592" s="62">
        <v>1.01</v>
      </c>
      <c r="D592" s="65">
        <v>1.01</v>
      </c>
      <c r="E592" s="51">
        <f t="shared" si="1"/>
        <v>-0.01941747573</v>
      </c>
    </row>
    <row r="593">
      <c r="A593" s="61">
        <v>37895.0</v>
      </c>
      <c r="B593" s="51">
        <v>0.0</v>
      </c>
      <c r="C593" s="62">
        <v>1.01</v>
      </c>
      <c r="D593" s="65">
        <v>1.01</v>
      </c>
      <c r="E593" s="51">
        <f t="shared" si="1"/>
        <v>0</v>
      </c>
    </row>
    <row r="594">
      <c r="A594" s="61">
        <v>37926.0</v>
      </c>
      <c r="B594" s="51">
        <v>-0.00990099009900991</v>
      </c>
      <c r="C594" s="62">
        <v>1.0</v>
      </c>
      <c r="D594" s="65">
        <v>1.0</v>
      </c>
      <c r="E594" s="51">
        <f t="shared" si="1"/>
        <v>-0.009900990099</v>
      </c>
    </row>
    <row r="595">
      <c r="A595" s="61">
        <v>37956.0</v>
      </c>
      <c r="B595" s="51">
        <v>-0.020000000000000018</v>
      </c>
      <c r="C595" s="62">
        <v>0.98</v>
      </c>
      <c r="D595" s="65">
        <v>0.98</v>
      </c>
      <c r="E595" s="51">
        <f t="shared" si="1"/>
        <v>-0.02</v>
      </c>
    </row>
    <row r="596">
      <c r="A596" s="61">
        <v>37987.0</v>
      </c>
      <c r="B596" s="51">
        <v>0.02040816326530614</v>
      </c>
      <c r="C596" s="62">
        <v>1.0</v>
      </c>
      <c r="D596" s="65">
        <v>1.0</v>
      </c>
      <c r="E596" s="51">
        <f t="shared" si="1"/>
        <v>0.02040816327</v>
      </c>
    </row>
    <row r="597">
      <c r="A597" s="61">
        <v>38018.0</v>
      </c>
      <c r="B597" s="51">
        <v>0.010000000000000009</v>
      </c>
      <c r="C597" s="62">
        <v>1.01</v>
      </c>
      <c r="D597" s="65">
        <v>1.01</v>
      </c>
      <c r="E597" s="51">
        <f t="shared" si="1"/>
        <v>0.01</v>
      </c>
    </row>
    <row r="598">
      <c r="A598" s="61">
        <v>38047.0</v>
      </c>
      <c r="B598" s="51">
        <v>-0.00990099009900991</v>
      </c>
      <c r="C598" s="62">
        <v>1.0</v>
      </c>
      <c r="D598" s="65">
        <v>1.0</v>
      </c>
      <c r="E598" s="51">
        <f t="shared" si="1"/>
        <v>-0.009900990099</v>
      </c>
    </row>
    <row r="599">
      <c r="A599" s="61">
        <v>38078.0</v>
      </c>
      <c r="B599" s="51">
        <v>0.0</v>
      </c>
      <c r="C599" s="62">
        <v>1.0</v>
      </c>
      <c r="D599" s="65">
        <v>1.0</v>
      </c>
      <c r="E599" s="51">
        <f t="shared" si="1"/>
        <v>0</v>
      </c>
    </row>
    <row r="600">
      <c r="A600" s="61">
        <v>38108.0</v>
      </c>
      <c r="B600" s="51">
        <v>0.0</v>
      </c>
      <c r="C600" s="62">
        <v>1.0</v>
      </c>
      <c r="D600" s="65">
        <v>1.0</v>
      </c>
      <c r="E600" s="51">
        <f t="shared" si="1"/>
        <v>0</v>
      </c>
    </row>
    <row r="601">
      <c r="A601" s="61">
        <v>38139.0</v>
      </c>
      <c r="B601" s="51">
        <v>0.030000000000000027</v>
      </c>
      <c r="C601" s="62">
        <v>1.03</v>
      </c>
      <c r="D601" s="65">
        <v>1.03</v>
      </c>
      <c r="E601" s="51">
        <f t="shared" si="1"/>
        <v>0.03</v>
      </c>
    </row>
    <row r="602">
      <c r="A602" s="61">
        <v>38169.0</v>
      </c>
      <c r="B602" s="51">
        <v>0.2233009708737864</v>
      </c>
      <c r="C602" s="62">
        <v>1.26</v>
      </c>
      <c r="D602" s="65">
        <v>1.26</v>
      </c>
      <c r="E602" s="51">
        <f t="shared" si="1"/>
        <v>0.2233009709</v>
      </c>
    </row>
    <row r="603">
      <c r="A603" s="61">
        <v>38200.0</v>
      </c>
      <c r="B603" s="51">
        <v>0.13492063492063486</v>
      </c>
      <c r="C603" s="62">
        <v>1.43</v>
      </c>
      <c r="D603" s="65">
        <v>1.43</v>
      </c>
      <c r="E603" s="51">
        <f t="shared" si="1"/>
        <v>0.1349206349</v>
      </c>
    </row>
    <row r="604">
      <c r="A604" s="61">
        <v>38231.0</v>
      </c>
      <c r="B604" s="51">
        <v>0.125874125874126</v>
      </c>
      <c r="C604" s="62">
        <v>1.61</v>
      </c>
      <c r="D604" s="65">
        <v>1.61</v>
      </c>
      <c r="E604" s="51">
        <f t="shared" si="1"/>
        <v>0.1258741259</v>
      </c>
    </row>
    <row r="605">
      <c r="A605" s="61">
        <v>38261.0</v>
      </c>
      <c r="B605" s="51">
        <v>0.09316770186335398</v>
      </c>
      <c r="C605" s="62">
        <v>1.76</v>
      </c>
      <c r="D605" s="65">
        <v>1.76</v>
      </c>
      <c r="E605" s="51">
        <f t="shared" si="1"/>
        <v>0.09316770186</v>
      </c>
    </row>
    <row r="606">
      <c r="A606" s="61">
        <v>38292.0</v>
      </c>
      <c r="B606" s="51">
        <v>0.09659090909090905</v>
      </c>
      <c r="C606" s="62">
        <v>1.93</v>
      </c>
      <c r="D606" s="65">
        <v>1.93</v>
      </c>
      <c r="E606" s="51">
        <f t="shared" si="1"/>
        <v>0.09659090909</v>
      </c>
    </row>
    <row r="607">
      <c r="A607" s="61">
        <v>38322.0</v>
      </c>
      <c r="B607" s="51">
        <v>0.11917098445595865</v>
      </c>
      <c r="C607" s="62">
        <v>2.16</v>
      </c>
      <c r="D607" s="65">
        <v>2.16</v>
      </c>
      <c r="E607" s="51">
        <f t="shared" si="1"/>
        <v>0.1191709845</v>
      </c>
    </row>
    <row r="608">
      <c r="A608" s="61">
        <v>38353.0</v>
      </c>
      <c r="B608" s="51">
        <v>0.05555555555555539</v>
      </c>
      <c r="C608" s="62">
        <v>2.28</v>
      </c>
      <c r="D608" s="65">
        <v>2.28</v>
      </c>
      <c r="E608" s="51">
        <f t="shared" si="1"/>
        <v>0.05555555556</v>
      </c>
    </row>
    <row r="609">
      <c r="A609" s="61">
        <v>38384.0</v>
      </c>
      <c r="B609" s="51">
        <v>0.09649122807017553</v>
      </c>
      <c r="C609" s="62">
        <v>2.5</v>
      </c>
      <c r="D609" s="65">
        <v>2.5</v>
      </c>
      <c r="E609" s="51">
        <f t="shared" si="1"/>
        <v>0.09649122807</v>
      </c>
    </row>
    <row r="610">
      <c r="A610" s="61">
        <v>38412.0</v>
      </c>
      <c r="B610" s="51">
        <v>0.051999999999999956</v>
      </c>
      <c r="C610" s="62">
        <v>2.63</v>
      </c>
      <c r="D610" s="65">
        <v>2.63</v>
      </c>
      <c r="E610" s="51">
        <f t="shared" si="1"/>
        <v>0.052</v>
      </c>
    </row>
    <row r="611">
      <c r="A611" s="61">
        <v>38443.0</v>
      </c>
      <c r="B611" s="51">
        <v>0.06083650190114074</v>
      </c>
      <c r="C611" s="62">
        <v>2.79</v>
      </c>
      <c r="D611" s="65">
        <v>2.79</v>
      </c>
      <c r="E611" s="51">
        <f t="shared" si="1"/>
        <v>0.0608365019</v>
      </c>
    </row>
    <row r="612">
      <c r="A612" s="61">
        <v>38473.0</v>
      </c>
      <c r="B612" s="51">
        <v>0.07526881720430106</v>
      </c>
      <c r="C612" s="62">
        <v>3.0</v>
      </c>
      <c r="D612" s="65">
        <v>3.0</v>
      </c>
      <c r="E612" s="51">
        <f t="shared" si="1"/>
        <v>0.0752688172</v>
      </c>
    </row>
    <row r="613">
      <c r="A613" s="61">
        <v>38504.0</v>
      </c>
      <c r="B613" s="51">
        <v>0.013333333333333345</v>
      </c>
      <c r="C613" s="62">
        <v>3.04</v>
      </c>
      <c r="D613" s="65">
        <v>3.04</v>
      </c>
      <c r="E613" s="51">
        <f t="shared" si="1"/>
        <v>0.01333333333</v>
      </c>
    </row>
    <row r="614">
      <c r="A614" s="61">
        <v>38534.0</v>
      </c>
      <c r="B614" s="51">
        <v>0.0723684210526315</v>
      </c>
      <c r="C614" s="62">
        <v>3.26</v>
      </c>
      <c r="D614" s="65">
        <v>3.26</v>
      </c>
      <c r="E614" s="51">
        <f t="shared" si="1"/>
        <v>0.07236842105</v>
      </c>
    </row>
    <row r="615">
      <c r="A615" s="61">
        <v>38565.0</v>
      </c>
      <c r="B615" s="51">
        <v>0.07361963190184057</v>
      </c>
      <c r="C615" s="62">
        <v>3.5</v>
      </c>
      <c r="D615" s="65">
        <v>3.5</v>
      </c>
      <c r="E615" s="51">
        <f t="shared" si="1"/>
        <v>0.0736196319</v>
      </c>
    </row>
    <row r="616">
      <c r="A616" s="61">
        <v>38596.0</v>
      </c>
      <c r="B616" s="51">
        <v>0.034285714285714315</v>
      </c>
      <c r="C616" s="62">
        <v>3.62</v>
      </c>
      <c r="D616" s="65">
        <v>3.62</v>
      </c>
      <c r="E616" s="51">
        <f t="shared" si="1"/>
        <v>0.03428571429</v>
      </c>
    </row>
    <row r="617">
      <c r="A617" s="61">
        <v>38626.0</v>
      </c>
      <c r="B617" s="51">
        <v>0.044198895027624224</v>
      </c>
      <c r="C617" s="62">
        <v>3.78</v>
      </c>
      <c r="D617" s="65">
        <v>3.78</v>
      </c>
      <c r="E617" s="51">
        <f t="shared" si="1"/>
        <v>0.04419889503</v>
      </c>
    </row>
    <row r="618">
      <c r="A618" s="61">
        <v>38657.0</v>
      </c>
      <c r="B618" s="51">
        <v>0.05820105820105825</v>
      </c>
      <c r="C618" s="62">
        <v>4.0</v>
      </c>
      <c r="D618" s="65">
        <v>4.0</v>
      </c>
      <c r="E618" s="51">
        <f t="shared" si="1"/>
        <v>0.0582010582</v>
      </c>
    </row>
    <row r="619">
      <c r="A619" s="61">
        <v>38687.0</v>
      </c>
      <c r="B619" s="51">
        <v>0.040000000000000036</v>
      </c>
      <c r="C619" s="62">
        <v>4.16</v>
      </c>
      <c r="D619" s="65">
        <v>4.16</v>
      </c>
      <c r="E619" s="51">
        <f t="shared" si="1"/>
        <v>0.04</v>
      </c>
    </row>
    <row r="620">
      <c r="A620" s="61">
        <v>38718.0</v>
      </c>
      <c r="B620" s="51">
        <v>0.031249999999999972</v>
      </c>
      <c r="C620" s="62">
        <v>4.29</v>
      </c>
      <c r="D620" s="65">
        <v>4.29</v>
      </c>
      <c r="E620" s="51">
        <f t="shared" si="1"/>
        <v>0.03125</v>
      </c>
    </row>
    <row r="621">
      <c r="A621" s="61">
        <v>38749.0</v>
      </c>
      <c r="B621" s="51">
        <v>0.04662004662004666</v>
      </c>
      <c r="C621" s="62">
        <v>4.49</v>
      </c>
      <c r="D621" s="65">
        <v>4.49</v>
      </c>
      <c r="E621" s="51">
        <f t="shared" si="1"/>
        <v>0.04662004662</v>
      </c>
    </row>
    <row r="622">
      <c r="A622" s="61">
        <v>38777.0</v>
      </c>
      <c r="B622" s="51">
        <v>0.022271714922048918</v>
      </c>
      <c r="C622" s="62">
        <v>4.59</v>
      </c>
      <c r="D622" s="65">
        <v>4.59</v>
      </c>
      <c r="E622" s="51">
        <f t="shared" si="1"/>
        <v>0.02227171492</v>
      </c>
    </row>
    <row r="623">
      <c r="A623" s="61">
        <v>38808.0</v>
      </c>
      <c r="B623" s="51">
        <v>0.043572984749455375</v>
      </c>
      <c r="C623" s="62">
        <v>4.79</v>
      </c>
      <c r="D623" s="65">
        <v>4.79</v>
      </c>
      <c r="E623" s="51">
        <f t="shared" si="1"/>
        <v>0.04357298475</v>
      </c>
    </row>
    <row r="624">
      <c r="A624" s="61">
        <v>38838.0</v>
      </c>
      <c r="B624" s="51">
        <v>0.03131524008350738</v>
      </c>
      <c r="C624" s="62">
        <v>4.94</v>
      </c>
      <c r="D624" s="65">
        <v>4.94</v>
      </c>
      <c r="E624" s="51">
        <f t="shared" si="1"/>
        <v>0.03131524008</v>
      </c>
    </row>
    <row r="625">
      <c r="A625" s="61">
        <v>38869.0</v>
      </c>
      <c r="B625" s="51">
        <v>0.010121457489878506</v>
      </c>
      <c r="C625" s="62">
        <v>4.99</v>
      </c>
      <c r="D625" s="65">
        <v>4.99</v>
      </c>
      <c r="E625" s="51">
        <f t="shared" si="1"/>
        <v>0.01012145749</v>
      </c>
    </row>
    <row r="626">
      <c r="A626" s="61">
        <v>38899.0</v>
      </c>
      <c r="B626" s="51">
        <v>0.0501002004008016</v>
      </c>
      <c r="C626" s="62">
        <v>5.24</v>
      </c>
      <c r="D626" s="65">
        <v>5.24</v>
      </c>
      <c r="E626" s="51">
        <f t="shared" si="1"/>
        <v>0.0501002004</v>
      </c>
    </row>
    <row r="627">
      <c r="A627" s="61">
        <v>38930.0</v>
      </c>
      <c r="B627" s="51">
        <v>0.0019083969465648447</v>
      </c>
      <c r="C627" s="62">
        <v>5.25</v>
      </c>
      <c r="D627" s="65">
        <v>5.25</v>
      </c>
      <c r="E627" s="51">
        <f t="shared" si="1"/>
        <v>0.001908396947</v>
      </c>
    </row>
    <row r="628">
      <c r="A628" s="61">
        <v>38961.0</v>
      </c>
      <c r="B628" s="51">
        <v>0.0</v>
      </c>
      <c r="C628" s="62">
        <v>5.25</v>
      </c>
      <c r="D628" s="65">
        <v>5.25</v>
      </c>
      <c r="E628" s="51">
        <f t="shared" si="1"/>
        <v>0</v>
      </c>
    </row>
    <row r="629">
      <c r="A629" s="61">
        <v>38991.0</v>
      </c>
      <c r="B629" s="51">
        <v>0.0</v>
      </c>
      <c r="C629" s="62">
        <v>5.25</v>
      </c>
      <c r="D629" s="65">
        <v>5.25</v>
      </c>
      <c r="E629" s="51">
        <f t="shared" si="1"/>
        <v>0</v>
      </c>
    </row>
    <row r="630">
      <c r="A630" s="61">
        <v>39022.0</v>
      </c>
      <c r="B630" s="51">
        <v>0.0</v>
      </c>
      <c r="C630" s="62">
        <v>5.25</v>
      </c>
      <c r="D630" s="65">
        <v>5.25</v>
      </c>
      <c r="E630" s="51">
        <f t="shared" si="1"/>
        <v>0</v>
      </c>
    </row>
    <row r="631">
      <c r="A631" s="61">
        <v>39052.0</v>
      </c>
      <c r="B631" s="51">
        <v>-0.0019047619047618642</v>
      </c>
      <c r="C631" s="62">
        <v>5.24</v>
      </c>
      <c r="D631" s="65">
        <v>5.24</v>
      </c>
      <c r="E631" s="51">
        <f t="shared" si="1"/>
        <v>-0.001904761905</v>
      </c>
    </row>
    <row r="632">
      <c r="A632" s="61">
        <v>39083.0</v>
      </c>
      <c r="B632" s="51">
        <v>0.0019083969465648447</v>
      </c>
      <c r="C632" s="62">
        <v>5.25</v>
      </c>
      <c r="D632" s="65">
        <v>5.25</v>
      </c>
      <c r="E632" s="51">
        <f t="shared" si="1"/>
        <v>0.001908396947</v>
      </c>
    </row>
    <row r="633">
      <c r="A633" s="61">
        <v>39114.0</v>
      </c>
      <c r="B633" s="51">
        <v>0.0019047619047618642</v>
      </c>
      <c r="C633" s="62">
        <v>5.26</v>
      </c>
      <c r="D633" s="65">
        <v>5.26</v>
      </c>
      <c r="E633" s="51">
        <f t="shared" si="1"/>
        <v>0.001904761905</v>
      </c>
    </row>
    <row r="634">
      <c r="A634" s="61">
        <v>39142.0</v>
      </c>
      <c r="B634" s="51">
        <v>0.0</v>
      </c>
      <c r="C634" s="62">
        <v>5.26</v>
      </c>
      <c r="D634" s="65">
        <v>5.26</v>
      </c>
      <c r="E634" s="51">
        <f t="shared" si="1"/>
        <v>0</v>
      </c>
    </row>
    <row r="635">
      <c r="A635" s="61">
        <v>39173.0</v>
      </c>
      <c r="B635" s="51">
        <v>-0.001901140684410606</v>
      </c>
      <c r="C635" s="62">
        <v>5.25</v>
      </c>
      <c r="D635" s="65">
        <v>5.25</v>
      </c>
      <c r="E635" s="51">
        <f t="shared" si="1"/>
        <v>-0.001901140684</v>
      </c>
    </row>
    <row r="636">
      <c r="A636" s="61">
        <v>39203.0</v>
      </c>
      <c r="B636" s="51">
        <v>0.0</v>
      </c>
      <c r="C636" s="62">
        <v>5.25</v>
      </c>
      <c r="D636" s="65">
        <v>5.25</v>
      </c>
      <c r="E636" s="51">
        <f t="shared" si="1"/>
        <v>0</v>
      </c>
    </row>
    <row r="637">
      <c r="A637" s="61">
        <v>39234.0</v>
      </c>
      <c r="B637" s="51">
        <v>0.0</v>
      </c>
      <c r="C637" s="62">
        <v>5.25</v>
      </c>
      <c r="D637" s="65">
        <v>5.25</v>
      </c>
      <c r="E637" s="51">
        <f t="shared" si="1"/>
        <v>0</v>
      </c>
    </row>
    <row r="638">
      <c r="A638" s="61">
        <v>39264.0</v>
      </c>
      <c r="B638" s="51">
        <v>0.0019047619047618642</v>
      </c>
      <c r="C638" s="62">
        <v>5.26</v>
      </c>
      <c r="D638" s="65">
        <v>5.26</v>
      </c>
      <c r="E638" s="51">
        <f t="shared" si="1"/>
        <v>0.001904761905</v>
      </c>
    </row>
    <row r="639">
      <c r="A639" s="61">
        <v>39295.0</v>
      </c>
      <c r="B639" s="51">
        <v>-0.045627376425855556</v>
      </c>
      <c r="C639" s="62">
        <v>5.02</v>
      </c>
      <c r="D639" s="65">
        <v>5.02</v>
      </c>
      <c r="E639" s="51">
        <f t="shared" si="1"/>
        <v>-0.04562737643</v>
      </c>
    </row>
    <row r="640">
      <c r="A640" s="61">
        <v>39326.0</v>
      </c>
      <c r="B640" s="51">
        <v>-0.01593625498007952</v>
      </c>
      <c r="C640" s="62">
        <v>4.94</v>
      </c>
      <c r="D640" s="65">
        <v>4.94</v>
      </c>
      <c r="E640" s="51">
        <f t="shared" si="1"/>
        <v>-0.01593625498</v>
      </c>
    </row>
    <row r="641">
      <c r="A641" s="61">
        <v>39356.0</v>
      </c>
      <c r="B641" s="51">
        <v>-0.036437246963562875</v>
      </c>
      <c r="C641" s="62">
        <v>4.76</v>
      </c>
      <c r="D641" s="65">
        <v>4.76</v>
      </c>
      <c r="E641" s="51">
        <f t="shared" si="1"/>
        <v>-0.03643724696</v>
      </c>
    </row>
    <row r="642">
      <c r="A642" s="61">
        <v>39387.0</v>
      </c>
      <c r="B642" s="51">
        <v>-0.05672268907563017</v>
      </c>
      <c r="C642" s="62">
        <v>4.49</v>
      </c>
      <c r="D642" s="65">
        <v>4.49</v>
      </c>
      <c r="E642" s="51">
        <f t="shared" si="1"/>
        <v>-0.05672268908</v>
      </c>
    </row>
    <row r="643">
      <c r="A643" s="61">
        <v>39417.0</v>
      </c>
      <c r="B643" s="51">
        <v>-0.05567928730512249</v>
      </c>
      <c r="C643" s="62">
        <v>4.24</v>
      </c>
      <c r="D643" s="65">
        <v>4.24</v>
      </c>
      <c r="E643" s="51">
        <f t="shared" si="1"/>
        <v>-0.05567928731</v>
      </c>
    </row>
    <row r="644">
      <c r="A644" s="61">
        <v>39448.0</v>
      </c>
      <c r="B644" s="51">
        <v>-0.07075471698113213</v>
      </c>
      <c r="C644" s="62">
        <v>3.94</v>
      </c>
      <c r="D644" s="65">
        <v>3.94</v>
      </c>
      <c r="E644" s="51">
        <f t="shared" si="1"/>
        <v>-0.07075471698</v>
      </c>
    </row>
    <row r="645">
      <c r="A645" s="61">
        <v>39479.0</v>
      </c>
      <c r="B645" s="51">
        <v>-0.24365482233502536</v>
      </c>
      <c r="C645" s="62">
        <v>2.98</v>
      </c>
      <c r="D645" s="65">
        <v>2.98</v>
      </c>
      <c r="E645" s="51">
        <f t="shared" si="1"/>
        <v>-0.2436548223</v>
      </c>
    </row>
    <row r="646">
      <c r="A646" s="61">
        <v>39508.0</v>
      </c>
      <c r="B646" s="51">
        <v>-0.1241610738255034</v>
      </c>
      <c r="C646" s="62">
        <v>2.61</v>
      </c>
      <c r="D646" s="65">
        <v>2.61</v>
      </c>
      <c r="E646" s="51">
        <f t="shared" si="1"/>
        <v>-0.1241610738</v>
      </c>
    </row>
    <row r="647">
      <c r="A647" s="61">
        <v>39539.0</v>
      </c>
      <c r="B647" s="51">
        <v>-0.12643678160919544</v>
      </c>
      <c r="C647" s="62">
        <v>2.28</v>
      </c>
      <c r="D647" s="65">
        <v>2.28</v>
      </c>
      <c r="E647" s="51">
        <f t="shared" si="1"/>
        <v>-0.1264367816</v>
      </c>
    </row>
    <row r="648">
      <c r="A648" s="61">
        <v>39569.0</v>
      </c>
      <c r="B648" s="51">
        <v>-0.131578947368421</v>
      </c>
      <c r="C648" s="62">
        <v>1.98</v>
      </c>
      <c r="D648" s="65">
        <v>1.98</v>
      </c>
      <c r="E648" s="51">
        <f t="shared" si="1"/>
        <v>-0.1315789474</v>
      </c>
    </row>
    <row r="649">
      <c r="A649" s="61">
        <v>39600.0</v>
      </c>
      <c r="B649" s="51">
        <v>0.01010101010101011</v>
      </c>
      <c r="C649" s="62">
        <v>2.0</v>
      </c>
      <c r="D649" s="65">
        <v>2.0</v>
      </c>
      <c r="E649" s="51">
        <f t="shared" si="1"/>
        <v>0.0101010101</v>
      </c>
    </row>
    <row r="650">
      <c r="A650" s="61">
        <v>39630.0</v>
      </c>
      <c r="B650" s="51">
        <v>0.004999999999999893</v>
      </c>
      <c r="C650" s="62">
        <v>2.01</v>
      </c>
      <c r="D650" s="65">
        <v>2.01</v>
      </c>
      <c r="E650" s="51">
        <f t="shared" si="1"/>
        <v>0.005</v>
      </c>
    </row>
    <row r="651">
      <c r="A651" s="61">
        <v>39661.0</v>
      </c>
      <c r="B651" s="51">
        <v>-0.004975124378109347</v>
      </c>
      <c r="C651" s="62">
        <v>2.0</v>
      </c>
      <c r="D651" s="65">
        <v>2.0</v>
      </c>
      <c r="E651" s="51">
        <f t="shared" si="1"/>
        <v>-0.004975124378</v>
      </c>
    </row>
    <row r="652">
      <c r="A652" s="61">
        <v>39692.0</v>
      </c>
      <c r="B652" s="51">
        <v>-0.09499999999999997</v>
      </c>
      <c r="C652" s="62">
        <v>1.81</v>
      </c>
      <c r="D652" s="65">
        <v>1.81</v>
      </c>
      <c r="E652" s="51">
        <f t="shared" si="1"/>
        <v>-0.095</v>
      </c>
    </row>
    <row r="653">
      <c r="A653" s="61">
        <v>39722.0</v>
      </c>
      <c r="B653" s="51">
        <v>-0.4640883977900553</v>
      </c>
      <c r="C653" s="62">
        <v>0.97</v>
      </c>
      <c r="D653" s="65">
        <v>0.97</v>
      </c>
      <c r="E653" s="51">
        <f t="shared" si="1"/>
        <v>-0.4640883978</v>
      </c>
    </row>
    <row r="654">
      <c r="A654" s="61">
        <v>39753.0</v>
      </c>
      <c r="B654" s="51">
        <v>-0.5979381443298969</v>
      </c>
      <c r="C654" s="62">
        <v>0.39</v>
      </c>
      <c r="D654" s="65">
        <v>0.39</v>
      </c>
      <c r="E654" s="51">
        <f t="shared" si="1"/>
        <v>-0.5979381443</v>
      </c>
    </row>
    <row r="655">
      <c r="A655" s="61">
        <v>39783.0</v>
      </c>
      <c r="B655" s="51">
        <v>-0.5897435897435898</v>
      </c>
      <c r="C655" s="62">
        <v>0.16</v>
      </c>
      <c r="D655" s="65">
        <v>0.16</v>
      </c>
      <c r="E655" s="51">
        <f t="shared" si="1"/>
        <v>-0.5897435897</v>
      </c>
    </row>
    <row r="656">
      <c r="A656" s="61">
        <v>39814.0</v>
      </c>
      <c r="B656" s="51">
        <v>-0.06250000000000006</v>
      </c>
      <c r="C656" s="62">
        <v>0.15</v>
      </c>
      <c r="D656" s="65">
        <v>0.15</v>
      </c>
      <c r="E656" s="51">
        <f t="shared" si="1"/>
        <v>-0.0625</v>
      </c>
    </row>
    <row r="657">
      <c r="A657" s="61">
        <v>39845.0</v>
      </c>
      <c r="B657" s="51">
        <v>0.46666666666666673</v>
      </c>
      <c r="C657" s="62">
        <v>0.22</v>
      </c>
      <c r="D657" s="65">
        <v>0.22</v>
      </c>
      <c r="E657" s="51">
        <f t="shared" si="1"/>
        <v>0.4666666667</v>
      </c>
    </row>
    <row r="658">
      <c r="A658" s="61">
        <v>39873.0</v>
      </c>
      <c r="B658" s="51">
        <v>-0.18181818181818185</v>
      </c>
      <c r="C658" s="62">
        <v>0.18</v>
      </c>
      <c r="D658" s="65">
        <v>0.18</v>
      </c>
      <c r="E658" s="51">
        <f t="shared" si="1"/>
        <v>-0.1818181818</v>
      </c>
    </row>
    <row r="659">
      <c r="A659" s="61">
        <v>39904.0</v>
      </c>
      <c r="B659" s="51">
        <v>-0.16666666666666666</v>
      </c>
      <c r="C659" s="62">
        <v>0.15</v>
      </c>
      <c r="D659" s="65">
        <v>0.15</v>
      </c>
      <c r="E659" s="51">
        <f t="shared" si="1"/>
        <v>-0.1666666667</v>
      </c>
    </row>
    <row r="660">
      <c r="A660" s="61">
        <v>39934.0</v>
      </c>
      <c r="B660" s="51">
        <v>0.2</v>
      </c>
      <c r="C660" s="62">
        <v>0.18</v>
      </c>
      <c r="D660" s="65">
        <v>0.18</v>
      </c>
      <c r="E660" s="51">
        <f t="shared" si="1"/>
        <v>0.2</v>
      </c>
    </row>
    <row r="661">
      <c r="A661" s="61">
        <v>39965.0</v>
      </c>
      <c r="B661" s="51">
        <v>0.16666666666666666</v>
      </c>
      <c r="C661" s="62">
        <v>0.21</v>
      </c>
      <c r="D661" s="65">
        <v>0.21</v>
      </c>
      <c r="E661" s="51">
        <f t="shared" si="1"/>
        <v>0.1666666667</v>
      </c>
    </row>
    <row r="662">
      <c r="A662" s="61">
        <v>39995.0</v>
      </c>
      <c r="B662" s="51">
        <v>-0.23809523809523805</v>
      </c>
      <c r="C662" s="62">
        <v>0.16</v>
      </c>
      <c r="D662" s="65">
        <v>0.16</v>
      </c>
      <c r="E662" s="51">
        <f t="shared" si="1"/>
        <v>-0.2380952381</v>
      </c>
    </row>
    <row r="663">
      <c r="A663" s="61">
        <v>40026.0</v>
      </c>
      <c r="B663" s="51">
        <v>0.0</v>
      </c>
      <c r="C663" s="62">
        <v>0.16</v>
      </c>
      <c r="D663" s="65">
        <v>0.16</v>
      </c>
      <c r="E663" s="51">
        <f t="shared" si="1"/>
        <v>0</v>
      </c>
    </row>
    <row r="664">
      <c r="A664" s="61">
        <v>40057.0</v>
      </c>
      <c r="B664" s="51">
        <v>-0.06250000000000006</v>
      </c>
      <c r="C664" s="62">
        <v>0.15</v>
      </c>
      <c r="D664" s="65">
        <v>0.15</v>
      </c>
      <c r="E664" s="51">
        <f t="shared" si="1"/>
        <v>-0.0625</v>
      </c>
    </row>
    <row r="665">
      <c r="A665" s="61">
        <v>40087.0</v>
      </c>
      <c r="B665" s="51">
        <v>-0.2</v>
      </c>
      <c r="C665" s="62">
        <v>0.12</v>
      </c>
      <c r="D665" s="65">
        <v>0.12</v>
      </c>
      <c r="E665" s="51">
        <f t="shared" si="1"/>
        <v>-0.2</v>
      </c>
    </row>
    <row r="666">
      <c r="A666" s="61">
        <v>40118.0</v>
      </c>
      <c r="B666" s="51">
        <v>0.0</v>
      </c>
      <c r="C666" s="62">
        <v>0.12</v>
      </c>
      <c r="D666" s="65">
        <v>0.12</v>
      </c>
      <c r="E666" s="51">
        <f t="shared" si="1"/>
        <v>0</v>
      </c>
    </row>
    <row r="667">
      <c r="A667" s="61">
        <v>40148.0</v>
      </c>
      <c r="B667" s="51">
        <v>0.0</v>
      </c>
      <c r="C667" s="62">
        <v>0.12</v>
      </c>
      <c r="D667" s="65">
        <v>0.12</v>
      </c>
      <c r="E667" s="51">
        <f t="shared" si="1"/>
        <v>0</v>
      </c>
    </row>
    <row r="668">
      <c r="A668" s="61">
        <v>40179.0</v>
      </c>
      <c r="B668" s="51">
        <v>-0.0833333333333333</v>
      </c>
      <c r="C668" s="62">
        <v>0.11</v>
      </c>
      <c r="D668" s="65">
        <v>0.11</v>
      </c>
      <c r="E668" s="51">
        <f t="shared" si="1"/>
        <v>-0.08333333333</v>
      </c>
    </row>
    <row r="669">
      <c r="A669" s="61">
        <v>40210.0</v>
      </c>
      <c r="B669" s="51">
        <v>0.18181818181818185</v>
      </c>
      <c r="C669" s="62">
        <v>0.13</v>
      </c>
      <c r="D669" s="65">
        <v>0.13</v>
      </c>
      <c r="E669" s="51">
        <f t="shared" si="1"/>
        <v>0.1818181818</v>
      </c>
    </row>
    <row r="670">
      <c r="A670" s="61">
        <v>40238.0</v>
      </c>
      <c r="B670" s="51">
        <v>0.23076923076923075</v>
      </c>
      <c r="C670" s="62">
        <v>0.16</v>
      </c>
      <c r="D670" s="65">
        <v>0.16</v>
      </c>
      <c r="E670" s="51">
        <f t="shared" si="1"/>
        <v>0.2307692308</v>
      </c>
    </row>
    <row r="671">
      <c r="A671" s="61">
        <v>40269.0</v>
      </c>
      <c r="B671" s="51">
        <v>0.25000000000000006</v>
      </c>
      <c r="C671" s="62">
        <v>0.2</v>
      </c>
      <c r="D671" s="65">
        <v>0.2</v>
      </c>
      <c r="E671" s="51">
        <f t="shared" si="1"/>
        <v>0.25</v>
      </c>
    </row>
    <row r="672">
      <c r="A672" s="61">
        <v>40299.0</v>
      </c>
      <c r="B672" s="51">
        <v>0.0</v>
      </c>
      <c r="C672" s="62">
        <v>0.2</v>
      </c>
      <c r="D672" s="65">
        <v>0.2</v>
      </c>
      <c r="E672" s="51">
        <f t="shared" si="1"/>
        <v>0</v>
      </c>
    </row>
    <row r="673">
      <c r="A673" s="61">
        <v>40330.0</v>
      </c>
      <c r="B673" s="51">
        <v>-0.10000000000000009</v>
      </c>
      <c r="C673" s="62">
        <v>0.18</v>
      </c>
      <c r="D673" s="65">
        <v>0.18</v>
      </c>
      <c r="E673" s="51">
        <f t="shared" si="1"/>
        <v>-0.1</v>
      </c>
    </row>
    <row r="674">
      <c r="A674" s="61">
        <v>40360.0</v>
      </c>
      <c r="B674" s="51">
        <v>0.0</v>
      </c>
      <c r="C674" s="62">
        <v>0.18</v>
      </c>
      <c r="D674" s="65">
        <v>0.18</v>
      </c>
      <c r="E674" s="51">
        <f t="shared" si="1"/>
        <v>0</v>
      </c>
    </row>
    <row r="675">
      <c r="A675" s="61">
        <v>40391.0</v>
      </c>
      <c r="B675" s="51">
        <v>0.05555555555555561</v>
      </c>
      <c r="C675" s="62">
        <v>0.19</v>
      </c>
      <c r="D675" s="65">
        <v>0.19</v>
      </c>
      <c r="E675" s="51">
        <f t="shared" si="1"/>
        <v>0.05555555556</v>
      </c>
    </row>
    <row r="676">
      <c r="A676" s="61">
        <v>40422.0</v>
      </c>
      <c r="B676" s="51">
        <v>0.0</v>
      </c>
      <c r="C676" s="62">
        <v>0.19</v>
      </c>
      <c r="D676" s="65">
        <v>0.19</v>
      </c>
      <c r="E676" s="51">
        <f t="shared" si="1"/>
        <v>0</v>
      </c>
    </row>
    <row r="677">
      <c r="A677" s="61">
        <v>40452.0</v>
      </c>
      <c r="B677" s="51">
        <v>0.0</v>
      </c>
      <c r="C677" s="62">
        <v>0.19</v>
      </c>
      <c r="D677" s="65">
        <v>0.19</v>
      </c>
      <c r="E677" s="51">
        <f t="shared" si="1"/>
        <v>0</v>
      </c>
    </row>
    <row r="678">
      <c r="A678" s="61">
        <v>40483.0</v>
      </c>
      <c r="B678" s="51">
        <v>0.0</v>
      </c>
      <c r="C678" s="62">
        <v>0.19</v>
      </c>
      <c r="D678" s="65">
        <v>0.19</v>
      </c>
      <c r="E678" s="51">
        <f t="shared" si="1"/>
        <v>0</v>
      </c>
    </row>
    <row r="679">
      <c r="A679" s="61">
        <v>40513.0</v>
      </c>
      <c r="B679" s="51">
        <v>-0.05263157894736847</v>
      </c>
      <c r="C679" s="62">
        <v>0.18</v>
      </c>
      <c r="D679" s="65">
        <v>0.18</v>
      </c>
      <c r="E679" s="51">
        <f t="shared" si="1"/>
        <v>-0.05263157895</v>
      </c>
    </row>
    <row r="680">
      <c r="A680" s="61">
        <v>40544.0</v>
      </c>
      <c r="B680" s="51">
        <v>-0.055555555555555455</v>
      </c>
      <c r="C680" s="62">
        <v>0.17</v>
      </c>
      <c r="D680" s="65">
        <v>0.17</v>
      </c>
      <c r="E680" s="51">
        <f t="shared" si="1"/>
        <v>-0.05555555556</v>
      </c>
    </row>
    <row r="681">
      <c r="A681" s="61">
        <v>40575.0</v>
      </c>
      <c r="B681" s="51">
        <v>-0.058823529411764754</v>
      </c>
      <c r="C681" s="62">
        <v>0.16</v>
      </c>
      <c r="D681" s="65">
        <v>0.16</v>
      </c>
      <c r="E681" s="51">
        <f t="shared" si="1"/>
        <v>-0.05882352941</v>
      </c>
    </row>
    <row r="682">
      <c r="A682" s="61">
        <v>40603.0</v>
      </c>
      <c r="B682" s="51">
        <v>-0.12499999999999993</v>
      </c>
      <c r="C682" s="62">
        <v>0.14</v>
      </c>
      <c r="D682" s="65">
        <v>0.14</v>
      </c>
      <c r="E682" s="51">
        <f t="shared" si="1"/>
        <v>-0.125</v>
      </c>
    </row>
    <row r="683">
      <c r="A683" s="61">
        <v>40634.0</v>
      </c>
      <c r="B683" s="51">
        <v>-0.28571428571428575</v>
      </c>
      <c r="C683" s="62">
        <v>0.1</v>
      </c>
      <c r="D683" s="65">
        <v>0.1</v>
      </c>
      <c r="E683" s="51">
        <f t="shared" si="1"/>
        <v>-0.2857142857</v>
      </c>
    </row>
    <row r="684">
      <c r="A684" s="61">
        <v>40664.0</v>
      </c>
      <c r="B684" s="51">
        <v>-0.10000000000000009</v>
      </c>
      <c r="C684" s="62">
        <v>0.09</v>
      </c>
      <c r="D684" s="65">
        <v>0.09</v>
      </c>
      <c r="E684" s="51">
        <f t="shared" si="1"/>
        <v>-0.1</v>
      </c>
    </row>
    <row r="685">
      <c r="A685" s="61">
        <v>40695.0</v>
      </c>
      <c r="B685" s="51">
        <v>0.0</v>
      </c>
      <c r="C685" s="62">
        <v>0.09</v>
      </c>
      <c r="D685" s="65">
        <v>0.09</v>
      </c>
      <c r="E685" s="51">
        <f t="shared" si="1"/>
        <v>0</v>
      </c>
    </row>
    <row r="686">
      <c r="A686" s="61">
        <v>40725.0</v>
      </c>
      <c r="B686" s="51">
        <v>-0.22222222222222213</v>
      </c>
      <c r="C686" s="62">
        <v>0.07</v>
      </c>
      <c r="D686" s="65">
        <v>0.07</v>
      </c>
      <c r="E686" s="51">
        <f t="shared" si="1"/>
        <v>-0.2222222222</v>
      </c>
    </row>
    <row r="687">
      <c r="A687" s="61">
        <v>40756.0</v>
      </c>
      <c r="B687" s="51">
        <v>0.4285714285714285</v>
      </c>
      <c r="C687" s="62">
        <v>0.1</v>
      </c>
      <c r="D687" s="65">
        <v>0.1</v>
      </c>
      <c r="E687" s="51">
        <f t="shared" si="1"/>
        <v>0.4285714286</v>
      </c>
    </row>
    <row r="688">
      <c r="A688" s="61">
        <v>40787.0</v>
      </c>
      <c r="B688" s="51">
        <v>-0.20000000000000004</v>
      </c>
      <c r="C688" s="62">
        <v>0.08</v>
      </c>
      <c r="D688" s="65">
        <v>0.08</v>
      </c>
      <c r="E688" s="51">
        <f t="shared" si="1"/>
        <v>-0.2</v>
      </c>
    </row>
    <row r="689">
      <c r="A689" s="61">
        <v>40817.0</v>
      </c>
      <c r="B689" s="51">
        <v>-0.12499999999999993</v>
      </c>
      <c r="C689" s="62">
        <v>0.07</v>
      </c>
      <c r="D689" s="65">
        <v>0.07</v>
      </c>
      <c r="E689" s="51">
        <f t="shared" si="1"/>
        <v>-0.125</v>
      </c>
    </row>
    <row r="690">
      <c r="A690" s="61">
        <v>40848.0</v>
      </c>
      <c r="B690" s="51">
        <v>0.14285714285714277</v>
      </c>
      <c r="C690" s="62">
        <v>0.08</v>
      </c>
      <c r="D690" s="65">
        <v>0.08</v>
      </c>
      <c r="E690" s="51">
        <f t="shared" si="1"/>
        <v>0.1428571429</v>
      </c>
    </row>
    <row r="691">
      <c r="A691" s="61">
        <v>40878.0</v>
      </c>
      <c r="B691" s="51">
        <v>-0.12499999999999993</v>
      </c>
      <c r="C691" s="62">
        <v>0.07</v>
      </c>
      <c r="D691" s="65">
        <v>0.07</v>
      </c>
      <c r="E691" s="51">
        <f t="shared" si="1"/>
        <v>-0.125</v>
      </c>
    </row>
    <row r="692">
      <c r="A692" s="61">
        <v>40909.0</v>
      </c>
      <c r="B692" s="51">
        <v>0.14285714285714277</v>
      </c>
      <c r="C692" s="62">
        <v>0.08</v>
      </c>
      <c r="D692" s="65">
        <v>0.08</v>
      </c>
      <c r="E692" s="51">
        <f t="shared" si="1"/>
        <v>0.1428571429</v>
      </c>
    </row>
    <row r="693">
      <c r="A693" s="61">
        <v>40940.0</v>
      </c>
      <c r="B693" s="51">
        <v>0.25000000000000006</v>
      </c>
      <c r="C693" s="62">
        <v>0.1</v>
      </c>
      <c r="D693" s="65">
        <v>0.1</v>
      </c>
      <c r="E693" s="51">
        <f t="shared" si="1"/>
        <v>0.25</v>
      </c>
    </row>
    <row r="694">
      <c r="A694" s="61">
        <v>40969.0</v>
      </c>
      <c r="B694" s="51">
        <v>0.3</v>
      </c>
      <c r="C694" s="62">
        <v>0.13</v>
      </c>
      <c r="D694" s="65">
        <v>0.13</v>
      </c>
      <c r="E694" s="51">
        <f t="shared" si="1"/>
        <v>0.3</v>
      </c>
    </row>
    <row r="695">
      <c r="A695" s="61">
        <v>41000.0</v>
      </c>
      <c r="B695" s="51">
        <v>0.07692307692307698</v>
      </c>
      <c r="C695" s="62">
        <v>0.14</v>
      </c>
      <c r="D695" s="65">
        <v>0.14</v>
      </c>
      <c r="E695" s="51">
        <f t="shared" si="1"/>
        <v>0.07692307692</v>
      </c>
    </row>
    <row r="696">
      <c r="A696" s="61">
        <v>41030.0</v>
      </c>
      <c r="B696" s="51">
        <v>0.14285714285714277</v>
      </c>
      <c r="C696" s="62">
        <v>0.16</v>
      </c>
      <c r="D696" s="65">
        <v>0.16</v>
      </c>
      <c r="E696" s="51">
        <f t="shared" si="1"/>
        <v>0.1428571429</v>
      </c>
    </row>
    <row r="697">
      <c r="A697" s="61">
        <v>41061.0</v>
      </c>
      <c r="B697" s="51">
        <v>0.0</v>
      </c>
      <c r="C697" s="62">
        <v>0.16</v>
      </c>
      <c r="D697" s="65">
        <v>0.16</v>
      </c>
      <c r="E697" s="51">
        <f t="shared" si="1"/>
        <v>0</v>
      </c>
    </row>
    <row r="698">
      <c r="A698" s="61">
        <v>41091.0</v>
      </c>
      <c r="B698" s="51">
        <v>0.0</v>
      </c>
      <c r="C698" s="62">
        <v>0.16</v>
      </c>
      <c r="D698" s="65">
        <v>0.16</v>
      </c>
      <c r="E698" s="51">
        <f t="shared" si="1"/>
        <v>0</v>
      </c>
    </row>
    <row r="699">
      <c r="A699" s="61">
        <v>41122.0</v>
      </c>
      <c r="B699" s="51">
        <v>-0.1875</v>
      </c>
      <c r="C699" s="62">
        <v>0.13</v>
      </c>
      <c r="D699" s="65">
        <v>0.13</v>
      </c>
      <c r="E699" s="51">
        <f t="shared" si="1"/>
        <v>-0.1875</v>
      </c>
    </row>
    <row r="700">
      <c r="A700" s="61">
        <v>41153.0</v>
      </c>
      <c r="B700" s="51">
        <v>0.07692307692307698</v>
      </c>
      <c r="C700" s="62">
        <v>0.14</v>
      </c>
      <c r="D700" s="65">
        <v>0.14</v>
      </c>
      <c r="E700" s="51">
        <f t="shared" si="1"/>
        <v>0.07692307692</v>
      </c>
    </row>
    <row r="701">
      <c r="A701" s="61">
        <v>41183.0</v>
      </c>
      <c r="B701" s="51">
        <v>0.14285714285714277</v>
      </c>
      <c r="C701" s="62">
        <v>0.16</v>
      </c>
      <c r="D701" s="65">
        <v>0.16</v>
      </c>
      <c r="E701" s="51">
        <f t="shared" si="1"/>
        <v>0.1428571429</v>
      </c>
    </row>
    <row r="702">
      <c r="A702" s="61">
        <v>41214.0</v>
      </c>
      <c r="B702" s="51">
        <v>0.0</v>
      </c>
      <c r="C702" s="62">
        <v>0.16</v>
      </c>
      <c r="D702" s="65">
        <v>0.16</v>
      </c>
      <c r="E702" s="51">
        <f t="shared" si="1"/>
        <v>0</v>
      </c>
    </row>
    <row r="703">
      <c r="A703" s="61">
        <v>41244.0</v>
      </c>
      <c r="B703" s="51">
        <v>0.0</v>
      </c>
      <c r="C703" s="62">
        <v>0.16</v>
      </c>
      <c r="D703" s="65">
        <v>0.16</v>
      </c>
      <c r="E703" s="51">
        <f t="shared" si="1"/>
        <v>0</v>
      </c>
    </row>
    <row r="704">
      <c r="A704" s="61">
        <v>41275.0</v>
      </c>
      <c r="B704" s="51">
        <v>-0.12499999999999993</v>
      </c>
      <c r="C704" s="62">
        <v>0.14</v>
      </c>
      <c r="D704" s="65">
        <v>0.14</v>
      </c>
      <c r="E704" s="51">
        <f t="shared" si="1"/>
        <v>-0.125</v>
      </c>
    </row>
    <row r="705">
      <c r="A705" s="61">
        <v>41306.0</v>
      </c>
      <c r="B705" s="51">
        <v>0.07142857142857129</v>
      </c>
      <c r="C705" s="62">
        <v>0.15</v>
      </c>
      <c r="D705" s="65">
        <v>0.15</v>
      </c>
      <c r="E705" s="51">
        <f t="shared" si="1"/>
        <v>0.07142857143</v>
      </c>
    </row>
    <row r="706">
      <c r="A706" s="61">
        <v>41334.0</v>
      </c>
      <c r="B706" s="51">
        <v>-0.06666666666666654</v>
      </c>
      <c r="C706" s="62">
        <v>0.14</v>
      </c>
      <c r="D706" s="65">
        <v>0.14</v>
      </c>
      <c r="E706" s="51">
        <f t="shared" si="1"/>
        <v>-0.06666666667</v>
      </c>
    </row>
    <row r="707">
      <c r="A707" s="61">
        <v>41365.0</v>
      </c>
      <c r="B707" s="51">
        <v>0.07142857142857129</v>
      </c>
      <c r="C707" s="62">
        <v>0.15</v>
      </c>
      <c r="D707" s="65">
        <v>0.15</v>
      </c>
      <c r="E707" s="51">
        <f t="shared" si="1"/>
        <v>0.07142857143</v>
      </c>
    </row>
    <row r="708">
      <c r="A708" s="61">
        <v>41395.0</v>
      </c>
      <c r="B708" s="51">
        <v>-0.26666666666666666</v>
      </c>
      <c r="C708" s="62">
        <v>0.11</v>
      </c>
      <c r="D708" s="65">
        <v>0.11</v>
      </c>
      <c r="E708" s="51">
        <f t="shared" si="1"/>
        <v>-0.2666666667</v>
      </c>
    </row>
    <row r="709">
      <c r="A709" s="61">
        <v>41426.0</v>
      </c>
      <c r="B709" s="51">
        <v>-0.18181818181818185</v>
      </c>
      <c r="C709" s="62">
        <v>0.09</v>
      </c>
      <c r="D709" s="65">
        <v>0.09</v>
      </c>
      <c r="E709" s="51">
        <f t="shared" si="1"/>
        <v>-0.1818181818</v>
      </c>
    </row>
    <row r="710">
      <c r="A710" s="61">
        <v>41456.0</v>
      </c>
      <c r="B710" s="51">
        <v>0.0</v>
      </c>
      <c r="C710" s="62">
        <v>0.09</v>
      </c>
      <c r="D710" s="65">
        <v>0.09</v>
      </c>
      <c r="E710" s="51">
        <f t="shared" si="1"/>
        <v>0</v>
      </c>
    </row>
    <row r="711">
      <c r="A711" s="61">
        <v>41487.0</v>
      </c>
      <c r="B711" s="51">
        <v>-0.11111111111111106</v>
      </c>
      <c r="C711" s="62">
        <v>0.08</v>
      </c>
      <c r="D711" s="65">
        <v>0.08</v>
      </c>
      <c r="E711" s="51">
        <f t="shared" si="1"/>
        <v>-0.1111111111</v>
      </c>
    </row>
    <row r="712">
      <c r="A712" s="61">
        <v>41518.0</v>
      </c>
      <c r="B712" s="51">
        <v>0.0</v>
      </c>
      <c r="C712" s="62">
        <v>0.08</v>
      </c>
      <c r="D712" s="65">
        <v>0.08</v>
      </c>
      <c r="E712" s="51">
        <f t="shared" si="1"/>
        <v>0</v>
      </c>
    </row>
    <row r="713">
      <c r="A713" s="61">
        <v>41548.0</v>
      </c>
      <c r="B713" s="51">
        <v>0.12499999999999993</v>
      </c>
      <c r="C713" s="62">
        <v>0.09</v>
      </c>
      <c r="D713" s="65">
        <v>0.09</v>
      </c>
      <c r="E713" s="51">
        <f t="shared" si="1"/>
        <v>0.125</v>
      </c>
    </row>
    <row r="714">
      <c r="A714" s="61">
        <v>41579.0</v>
      </c>
      <c r="B714" s="51">
        <v>-0.11111111111111106</v>
      </c>
      <c r="C714" s="62">
        <v>0.08</v>
      </c>
      <c r="D714" s="65">
        <v>0.08</v>
      </c>
      <c r="E714" s="51">
        <f t="shared" si="1"/>
        <v>-0.1111111111</v>
      </c>
    </row>
    <row r="715">
      <c r="A715" s="61">
        <v>41609.0</v>
      </c>
      <c r="B715" s="51">
        <v>0.12499999999999993</v>
      </c>
      <c r="C715" s="62">
        <v>0.09</v>
      </c>
      <c r="D715" s="65">
        <v>0.09</v>
      </c>
      <c r="E715" s="51">
        <f t="shared" si="1"/>
        <v>0.125</v>
      </c>
    </row>
    <row r="716">
      <c r="A716" s="61">
        <v>41640.0</v>
      </c>
      <c r="B716" s="51">
        <v>-0.22222222222222213</v>
      </c>
      <c r="C716" s="62">
        <v>0.07</v>
      </c>
      <c r="D716" s="65">
        <v>0.07</v>
      </c>
      <c r="E716" s="51">
        <f t="shared" si="1"/>
        <v>-0.2222222222</v>
      </c>
    </row>
    <row r="717">
      <c r="A717" s="61">
        <v>41671.0</v>
      </c>
      <c r="B717" s="51">
        <v>0.0</v>
      </c>
      <c r="C717" s="62">
        <v>0.07</v>
      </c>
      <c r="D717" s="65">
        <v>0.07</v>
      </c>
      <c r="E717" s="51">
        <f t="shared" si="1"/>
        <v>0</v>
      </c>
    </row>
    <row r="718">
      <c r="A718" s="61">
        <v>41699.0</v>
      </c>
      <c r="B718" s="51">
        <v>0.14285714285714277</v>
      </c>
      <c r="C718" s="62">
        <v>0.08</v>
      </c>
      <c r="D718" s="65">
        <v>0.08</v>
      </c>
      <c r="E718" s="51">
        <f t="shared" si="1"/>
        <v>0.1428571429</v>
      </c>
    </row>
    <row r="719">
      <c r="A719" s="61">
        <v>41730.0</v>
      </c>
      <c r="B719" s="51">
        <v>0.12499999999999993</v>
      </c>
      <c r="C719" s="62">
        <v>0.09</v>
      </c>
      <c r="D719" s="65">
        <v>0.09</v>
      </c>
      <c r="E719" s="51">
        <f t="shared" si="1"/>
        <v>0.125</v>
      </c>
    </row>
    <row r="720">
      <c r="A720" s="61">
        <v>41760.0</v>
      </c>
      <c r="B720" s="51">
        <v>0.0</v>
      </c>
      <c r="C720" s="62">
        <v>0.09</v>
      </c>
      <c r="D720" s="65">
        <v>0.09</v>
      </c>
      <c r="E720" s="51">
        <f t="shared" si="1"/>
        <v>0</v>
      </c>
    </row>
    <row r="721">
      <c r="A721" s="61">
        <v>41791.0</v>
      </c>
      <c r="B721" s="51">
        <v>0.11111111111111122</v>
      </c>
      <c r="C721" s="62">
        <v>0.1</v>
      </c>
      <c r="D721" s="65">
        <v>0.1</v>
      </c>
      <c r="E721" s="51">
        <f t="shared" si="1"/>
        <v>0.1111111111</v>
      </c>
    </row>
    <row r="722">
      <c r="A722" s="61">
        <v>41821.0</v>
      </c>
      <c r="B722" s="51">
        <v>-0.10000000000000009</v>
      </c>
      <c r="C722" s="62">
        <v>0.09</v>
      </c>
      <c r="D722" s="65">
        <v>0.09</v>
      </c>
      <c r="E722" s="51">
        <f t="shared" si="1"/>
        <v>-0.1</v>
      </c>
    </row>
    <row r="723">
      <c r="A723" s="61">
        <v>41852.0</v>
      </c>
      <c r="B723" s="51">
        <v>0.0</v>
      </c>
      <c r="C723" s="62">
        <v>0.09</v>
      </c>
      <c r="D723" s="65">
        <v>0.09</v>
      </c>
      <c r="E723" s="51">
        <f t="shared" si="1"/>
        <v>0</v>
      </c>
    </row>
    <row r="724">
      <c r="A724" s="61">
        <v>41883.0</v>
      </c>
      <c r="B724" s="51">
        <v>0.0</v>
      </c>
      <c r="C724" s="62">
        <v>0.09</v>
      </c>
      <c r="D724" s="65">
        <v>0.09</v>
      </c>
      <c r="E724" s="51">
        <f t="shared" si="1"/>
        <v>0</v>
      </c>
    </row>
    <row r="725">
      <c r="A725" s="61">
        <v>41913.0</v>
      </c>
      <c r="B725" s="51">
        <v>0.0</v>
      </c>
      <c r="C725" s="62">
        <v>0.09</v>
      </c>
      <c r="D725" s="65">
        <v>0.09</v>
      </c>
      <c r="E725" s="51">
        <f t="shared" si="1"/>
        <v>0</v>
      </c>
    </row>
    <row r="726">
      <c r="A726" s="61">
        <v>41944.0</v>
      </c>
      <c r="B726" s="51">
        <v>0.0</v>
      </c>
      <c r="C726" s="62">
        <v>0.09</v>
      </c>
      <c r="D726" s="65">
        <v>0.09</v>
      </c>
      <c r="E726" s="51">
        <f t="shared" si="1"/>
        <v>0</v>
      </c>
    </row>
    <row r="727">
      <c r="A727" s="61">
        <v>41974.0</v>
      </c>
      <c r="B727" s="51">
        <v>0.3333333333333333</v>
      </c>
      <c r="C727" s="62">
        <v>0.12</v>
      </c>
      <c r="D727" s="65">
        <v>0.12</v>
      </c>
      <c r="E727" s="51">
        <f t="shared" si="1"/>
        <v>0.3333333333</v>
      </c>
    </row>
    <row r="728">
      <c r="A728" s="61">
        <v>42005.0</v>
      </c>
      <c r="B728" s="51">
        <v>-0.0833333333333333</v>
      </c>
      <c r="C728" s="62">
        <v>0.11</v>
      </c>
      <c r="D728" s="65">
        <v>0.11</v>
      </c>
      <c r="E728" s="51">
        <f t="shared" si="1"/>
        <v>-0.08333333333</v>
      </c>
    </row>
    <row r="729">
      <c r="A729" s="61">
        <v>42036.0</v>
      </c>
      <c r="B729" s="51">
        <v>0.0</v>
      </c>
      <c r="C729" s="62">
        <v>0.11</v>
      </c>
      <c r="D729" s="65">
        <v>0.11</v>
      </c>
      <c r="E729" s="51">
        <f t="shared" si="1"/>
        <v>0</v>
      </c>
    </row>
    <row r="730">
      <c r="A730" s="61">
        <v>42064.0</v>
      </c>
      <c r="B730" s="51">
        <v>0.0</v>
      </c>
      <c r="C730" s="62">
        <v>0.11</v>
      </c>
      <c r="D730" s="65">
        <v>0.11</v>
      </c>
      <c r="E730" s="51">
        <f t="shared" si="1"/>
        <v>0</v>
      </c>
    </row>
    <row r="731">
      <c r="A731" s="61">
        <v>42095.0</v>
      </c>
      <c r="B731" s="51">
        <v>0.09090909090909087</v>
      </c>
      <c r="C731" s="62">
        <v>0.12</v>
      </c>
      <c r="D731" s="65">
        <v>0.12</v>
      </c>
      <c r="E731" s="51">
        <f t="shared" si="1"/>
        <v>0.09090909091</v>
      </c>
    </row>
    <row r="732">
      <c r="A732" s="61">
        <v>42125.0</v>
      </c>
      <c r="B732" s="51">
        <v>0.0</v>
      </c>
      <c r="C732" s="62">
        <v>0.12</v>
      </c>
      <c r="D732" s="65">
        <v>0.12</v>
      </c>
      <c r="E732" s="51">
        <f t="shared" si="1"/>
        <v>0</v>
      </c>
    </row>
    <row r="733">
      <c r="A733" s="61">
        <v>42156.0</v>
      </c>
      <c r="B733" s="51">
        <v>0.08333333333333341</v>
      </c>
      <c r="C733" s="62">
        <v>0.13</v>
      </c>
      <c r="D733" s="65">
        <v>0.13</v>
      </c>
      <c r="E733" s="51">
        <f t="shared" si="1"/>
        <v>0.08333333333</v>
      </c>
    </row>
    <row r="734">
      <c r="A734" s="61">
        <v>42186.0</v>
      </c>
      <c r="B734" s="51">
        <v>0.0</v>
      </c>
      <c r="C734" s="62">
        <v>0.13</v>
      </c>
      <c r="D734" s="65">
        <v>0.13</v>
      </c>
      <c r="E734" s="51">
        <f t="shared" si="1"/>
        <v>0</v>
      </c>
    </row>
    <row r="735">
      <c r="A735" s="61">
        <v>42217.0</v>
      </c>
      <c r="B735" s="51">
        <v>0.07692307692307698</v>
      </c>
      <c r="C735" s="62">
        <v>0.14</v>
      </c>
      <c r="D735" s="65">
        <v>0.14</v>
      </c>
      <c r="E735" s="51">
        <f t="shared" si="1"/>
        <v>0.07692307692</v>
      </c>
    </row>
    <row r="736">
      <c r="A736" s="61">
        <v>42248.0</v>
      </c>
      <c r="B736" s="51">
        <v>0.0</v>
      </c>
      <c r="C736" s="62">
        <v>0.14</v>
      </c>
      <c r="D736" s="65">
        <v>0.14</v>
      </c>
      <c r="E736" s="51">
        <f t="shared" si="1"/>
        <v>0</v>
      </c>
    </row>
    <row r="737">
      <c r="A737" s="61">
        <v>42278.0</v>
      </c>
      <c r="B737" s="51">
        <v>-0.14285714285714296</v>
      </c>
      <c r="C737" s="62">
        <v>0.12</v>
      </c>
      <c r="D737" s="65">
        <v>0.12</v>
      </c>
      <c r="E737" s="51">
        <f t="shared" si="1"/>
        <v>-0.1428571429</v>
      </c>
    </row>
    <row r="738">
      <c r="A738" s="61">
        <v>42309.0</v>
      </c>
      <c r="B738" s="51">
        <v>0.0</v>
      </c>
      <c r="C738" s="62">
        <v>0.12</v>
      </c>
      <c r="D738" s="65">
        <v>0.12</v>
      </c>
      <c r="E738" s="51">
        <f t="shared" si="1"/>
        <v>0</v>
      </c>
    </row>
    <row r="739">
      <c r="A739" s="61">
        <v>42339.0</v>
      </c>
      <c r="B739" s="51">
        <v>1.0</v>
      </c>
      <c r="C739" s="62">
        <v>0.24</v>
      </c>
      <c r="D739" s="65">
        <v>0.24</v>
      </c>
      <c r="E739" s="51">
        <f t="shared" si="1"/>
        <v>1</v>
      </c>
    </row>
    <row r="740">
      <c r="A740" s="61">
        <v>42370.0</v>
      </c>
      <c r="B740" s="51">
        <v>0.4166666666666668</v>
      </c>
      <c r="C740" s="62">
        <v>0.34</v>
      </c>
      <c r="D740" s="65">
        <v>0.34</v>
      </c>
      <c r="E740" s="51">
        <f t="shared" si="1"/>
        <v>0.4166666667</v>
      </c>
    </row>
    <row r="741">
      <c r="A741" s="61">
        <v>42401.0</v>
      </c>
      <c r="B741" s="51">
        <v>0.11764705882352934</v>
      </c>
      <c r="C741" s="62">
        <v>0.38</v>
      </c>
      <c r="D741" s="65">
        <v>0.38</v>
      </c>
      <c r="E741" s="51">
        <f t="shared" si="1"/>
        <v>0.1176470588</v>
      </c>
    </row>
    <row r="742">
      <c r="A742" s="61">
        <v>42430.0</v>
      </c>
      <c r="B742" s="51">
        <v>-0.05263157894736847</v>
      </c>
      <c r="C742" s="62">
        <v>0.36</v>
      </c>
      <c r="D742" s="65">
        <v>0.36</v>
      </c>
      <c r="E742" s="51">
        <f t="shared" si="1"/>
        <v>-0.05263157895</v>
      </c>
    </row>
    <row r="743">
      <c r="A743" s="61">
        <v>42461.0</v>
      </c>
      <c r="B743" s="51">
        <v>0.027777777777777804</v>
      </c>
      <c r="C743" s="62">
        <v>0.37</v>
      </c>
      <c r="D743" s="65">
        <v>0.37</v>
      </c>
      <c r="E743" s="51">
        <f t="shared" si="1"/>
        <v>0.02777777778</v>
      </c>
    </row>
    <row r="744">
      <c r="A744" s="61">
        <v>42491.0</v>
      </c>
      <c r="B744" s="51">
        <v>0.0</v>
      </c>
      <c r="C744" s="62">
        <v>0.37</v>
      </c>
      <c r="D744" s="65">
        <v>0.37</v>
      </c>
      <c r="E744" s="51">
        <f t="shared" si="1"/>
        <v>0</v>
      </c>
    </row>
    <row r="745">
      <c r="A745" s="61">
        <v>42522.0</v>
      </c>
      <c r="B745" s="51">
        <v>0.027027027027027053</v>
      </c>
      <c r="C745" s="62">
        <v>0.38</v>
      </c>
      <c r="D745" s="65">
        <v>0.38</v>
      </c>
      <c r="E745" s="51">
        <f t="shared" si="1"/>
        <v>0.02702702703</v>
      </c>
    </row>
    <row r="746">
      <c r="A746" s="61">
        <v>42552.0</v>
      </c>
      <c r="B746" s="51">
        <v>0.026315789473684233</v>
      </c>
      <c r="C746" s="62">
        <v>0.39</v>
      </c>
      <c r="D746" s="65">
        <v>0.39</v>
      </c>
      <c r="E746" s="51">
        <f t="shared" si="1"/>
        <v>0.02631578947</v>
      </c>
    </row>
    <row r="747">
      <c r="A747" s="61">
        <v>42583.0</v>
      </c>
      <c r="B747" s="51">
        <v>0.025641025641025664</v>
      </c>
      <c r="C747" s="62">
        <v>0.4</v>
      </c>
      <c r="D747" s="65">
        <v>0.4</v>
      </c>
      <c r="E747" s="51">
        <f t="shared" si="1"/>
        <v>0.02564102564</v>
      </c>
    </row>
    <row r="748">
      <c r="A748" s="61">
        <v>42614.0</v>
      </c>
      <c r="B748" s="51">
        <v>0.0</v>
      </c>
      <c r="C748" s="62">
        <v>0.4</v>
      </c>
      <c r="D748" s="65">
        <v>0.4</v>
      </c>
      <c r="E748" s="51">
        <f t="shared" si="1"/>
        <v>0</v>
      </c>
    </row>
    <row r="749">
      <c r="A749" s="61">
        <v>42644.0</v>
      </c>
      <c r="B749" s="51">
        <v>0.0</v>
      </c>
      <c r="C749" s="62">
        <v>0.4</v>
      </c>
      <c r="D749" s="65">
        <v>0.4</v>
      </c>
      <c r="E749" s="51">
        <f t="shared" si="1"/>
        <v>0</v>
      </c>
    </row>
    <row r="750">
      <c r="A750" s="61">
        <v>42675.0</v>
      </c>
      <c r="B750" s="51">
        <v>0.024999999999999883</v>
      </c>
      <c r="C750" s="62">
        <v>0.41</v>
      </c>
      <c r="D750" s="65">
        <v>0.41</v>
      </c>
      <c r="E750" s="51">
        <f t="shared" si="1"/>
        <v>0.025</v>
      </c>
    </row>
    <row r="751">
      <c r="A751" s="61">
        <v>42705.0</v>
      </c>
      <c r="B751" s="51">
        <v>0.3170731707317075</v>
      </c>
      <c r="C751" s="62">
        <v>0.54</v>
      </c>
      <c r="D751" s="65">
        <v>0.54</v>
      </c>
      <c r="E751" s="51">
        <f t="shared" si="1"/>
        <v>0.3170731707</v>
      </c>
    </row>
    <row r="752">
      <c r="A752" s="61">
        <v>42736.0</v>
      </c>
      <c r="B752" s="51">
        <v>0.20370370370370366</v>
      </c>
      <c r="C752" s="62">
        <v>0.65</v>
      </c>
      <c r="D752" s="65">
        <v>0.65</v>
      </c>
      <c r="E752" s="51">
        <f t="shared" si="1"/>
        <v>0.2037037037</v>
      </c>
    </row>
    <row r="753">
      <c r="A753" s="61">
        <v>42767.0</v>
      </c>
      <c r="B753" s="51">
        <v>0.015384615384615398</v>
      </c>
      <c r="C753" s="62">
        <v>0.66</v>
      </c>
      <c r="D753" s="65">
        <v>0.66</v>
      </c>
      <c r="E753" s="51">
        <f t="shared" si="1"/>
        <v>0.01538461538</v>
      </c>
    </row>
    <row r="754">
      <c r="A754" s="61">
        <v>42795.0</v>
      </c>
      <c r="B754" s="51">
        <v>0.19696969696969696</v>
      </c>
      <c r="C754" s="62">
        <v>0.79</v>
      </c>
      <c r="D754" s="65">
        <v>0.79</v>
      </c>
      <c r="E754" s="51">
        <f t="shared" si="1"/>
        <v>0.196969697</v>
      </c>
    </row>
    <row r="755">
      <c r="A755" s="61">
        <v>42826.0</v>
      </c>
      <c r="B755" s="51">
        <v>0.1392405063291139</v>
      </c>
      <c r="C755" s="62">
        <v>0.9</v>
      </c>
      <c r="D755" s="65">
        <v>0.9</v>
      </c>
      <c r="E755" s="51">
        <f t="shared" si="1"/>
        <v>0.1392405063</v>
      </c>
    </row>
    <row r="756">
      <c r="A756" s="61">
        <v>42856.0</v>
      </c>
      <c r="B756" s="51">
        <v>0.01111111111111112</v>
      </c>
      <c r="C756" s="62">
        <v>0.91</v>
      </c>
      <c r="D756" s="65">
        <v>0.91</v>
      </c>
      <c r="E756" s="51">
        <f t="shared" si="1"/>
        <v>0.01111111111</v>
      </c>
    </row>
    <row r="757">
      <c r="A757" s="61">
        <v>42887.0</v>
      </c>
      <c r="B757" s="51">
        <v>0.14285714285714285</v>
      </c>
      <c r="C757" s="62">
        <v>1.04</v>
      </c>
      <c r="D757" s="65">
        <v>1.04</v>
      </c>
      <c r="E757" s="51">
        <f t="shared" si="1"/>
        <v>0.1428571429</v>
      </c>
    </row>
    <row r="758">
      <c r="A758" s="61">
        <v>42917.0</v>
      </c>
      <c r="B758" s="51">
        <v>0.10576923076923064</v>
      </c>
      <c r="C758" s="62">
        <v>1.15</v>
      </c>
      <c r="D758" s="65">
        <v>1.15</v>
      </c>
      <c r="E758" s="51">
        <f t="shared" si="1"/>
        <v>0.1057692308</v>
      </c>
    </row>
    <row r="759">
      <c r="A759" s="61">
        <v>42948.0</v>
      </c>
      <c r="B759" s="51">
        <v>0.008695652173913052</v>
      </c>
      <c r="C759" s="62">
        <v>1.16</v>
      </c>
      <c r="D759" s="65">
        <v>1.16</v>
      </c>
      <c r="E759" s="51">
        <f t="shared" si="1"/>
        <v>0.008695652174</v>
      </c>
    </row>
    <row r="760">
      <c r="A760" s="61">
        <v>42979.0</v>
      </c>
      <c r="B760" s="51">
        <v>-0.008620689655172422</v>
      </c>
      <c r="C760" s="62">
        <v>1.15</v>
      </c>
      <c r="D760" s="65">
        <v>1.15</v>
      </c>
      <c r="E760" s="51">
        <f t="shared" si="1"/>
        <v>-0.008620689655</v>
      </c>
    </row>
    <row r="761">
      <c r="A761" s="61">
        <v>43009.0</v>
      </c>
      <c r="B761" s="51">
        <v>0.0</v>
      </c>
      <c r="C761" s="62">
        <v>1.15</v>
      </c>
      <c r="D761" s="65">
        <v>1.15</v>
      </c>
      <c r="E761" s="51">
        <f t="shared" si="1"/>
        <v>0</v>
      </c>
    </row>
    <row r="762">
      <c r="A762" s="61">
        <v>43040.0</v>
      </c>
      <c r="B762" s="51">
        <v>0.008695652173913052</v>
      </c>
      <c r="C762" s="62">
        <v>1.16</v>
      </c>
      <c r="D762" s="65">
        <v>1.16</v>
      </c>
      <c r="E762" s="51">
        <f t="shared" si="1"/>
        <v>0.008695652174</v>
      </c>
    </row>
    <row r="763">
      <c r="A763" s="61">
        <v>43070.0</v>
      </c>
      <c r="B763" s="51">
        <v>0.12068965517241391</v>
      </c>
      <c r="C763" s="62">
        <v>1.3</v>
      </c>
      <c r="D763" s="65">
        <v>1.3</v>
      </c>
      <c r="E763" s="51">
        <f t="shared" si="1"/>
        <v>0.1206896552</v>
      </c>
    </row>
    <row r="764">
      <c r="A764" s="61">
        <v>43101.0</v>
      </c>
      <c r="B764" s="51">
        <v>0.08461538461538452</v>
      </c>
      <c r="C764" s="62">
        <v>1.41</v>
      </c>
      <c r="D764" s="65">
        <v>1.41</v>
      </c>
      <c r="E764" s="51">
        <f t="shared" si="1"/>
        <v>0.08461538462</v>
      </c>
    </row>
    <row r="765">
      <c r="A765" s="61">
        <v>43132.0</v>
      </c>
      <c r="B765" s="51">
        <v>0.0070921985815602905</v>
      </c>
      <c r="C765" s="62">
        <v>1.42</v>
      </c>
      <c r="D765" s="65">
        <v>1.42</v>
      </c>
      <c r="E765" s="51">
        <f t="shared" si="1"/>
        <v>0.007092198582</v>
      </c>
    </row>
    <row r="766">
      <c r="A766" s="61">
        <v>43160.0</v>
      </c>
      <c r="B766" s="51">
        <v>0.0633802816901409</v>
      </c>
      <c r="C766" s="62">
        <v>1.51</v>
      </c>
      <c r="D766" s="65">
        <v>1.51</v>
      </c>
      <c r="E766" s="51">
        <f t="shared" si="1"/>
        <v>0.06338028169</v>
      </c>
    </row>
    <row r="767">
      <c r="A767" s="61">
        <v>43191.0</v>
      </c>
      <c r="B767" s="51">
        <v>0.11920529801324499</v>
      </c>
      <c r="C767" s="62">
        <v>1.69</v>
      </c>
      <c r="D767" s="65">
        <v>1.69</v>
      </c>
      <c r="E767" s="51">
        <f t="shared" si="1"/>
        <v>0.119205298</v>
      </c>
    </row>
    <row r="768">
      <c r="A768" s="61">
        <v>43221.0</v>
      </c>
      <c r="B768" s="51">
        <v>0.0059171597633136145</v>
      </c>
      <c r="C768" s="62">
        <v>1.7</v>
      </c>
      <c r="D768" s="65">
        <v>1.7</v>
      </c>
      <c r="E768" s="51">
        <f t="shared" si="1"/>
        <v>0.005917159763</v>
      </c>
    </row>
    <row r="769">
      <c r="A769" s="61">
        <v>43252.0</v>
      </c>
      <c r="B769" s="51">
        <v>0.07058823529411772</v>
      </c>
      <c r="C769" s="62">
        <v>1.82</v>
      </c>
      <c r="D769" s="65">
        <v>1.82</v>
      </c>
      <c r="E769" s="51">
        <f t="shared" si="1"/>
        <v>0.07058823529</v>
      </c>
    </row>
    <row r="770">
      <c r="A770" s="61">
        <v>43282.0</v>
      </c>
      <c r="B770" s="51">
        <v>0.04945054945054937</v>
      </c>
      <c r="C770" s="62">
        <v>1.91</v>
      </c>
      <c r="D770" s="65">
        <v>1.91</v>
      </c>
      <c r="E770" s="51">
        <f t="shared" si="1"/>
        <v>0.04945054945</v>
      </c>
    </row>
    <row r="771">
      <c r="A771" s="61">
        <v>43313.0</v>
      </c>
      <c r="B771" s="51">
        <v>0.0</v>
      </c>
      <c r="C771" s="62">
        <v>1.91</v>
      </c>
      <c r="D771" s="65">
        <v>1.91</v>
      </c>
      <c r="E771" s="51">
        <f t="shared" si="1"/>
        <v>0</v>
      </c>
    </row>
    <row r="772">
      <c r="A772" s="61">
        <v>43344.0</v>
      </c>
      <c r="B772" s="51">
        <v>0.02094240837696337</v>
      </c>
      <c r="C772" s="62">
        <v>1.95</v>
      </c>
      <c r="D772" s="65">
        <v>1.95</v>
      </c>
      <c r="E772" s="51">
        <f t="shared" si="1"/>
        <v>0.02094240838</v>
      </c>
    </row>
    <row r="773">
      <c r="A773" s="61">
        <v>43374.0</v>
      </c>
      <c r="B773" s="51">
        <v>0.12307692307692307</v>
      </c>
      <c r="C773" s="62">
        <v>2.19</v>
      </c>
      <c r="D773" s="65">
        <v>2.19</v>
      </c>
      <c r="E773" s="51">
        <f t="shared" si="1"/>
        <v>0.1230769231</v>
      </c>
    </row>
    <row r="774">
      <c r="A774" s="61">
        <v>43405.0</v>
      </c>
      <c r="B774" s="51">
        <v>0.004566210045662206</v>
      </c>
      <c r="C774" s="62">
        <v>2.2</v>
      </c>
      <c r="D774" s="65">
        <v>2.2</v>
      </c>
      <c r="E774" s="51">
        <f t="shared" si="1"/>
        <v>0.004566210046</v>
      </c>
    </row>
    <row r="775">
      <c r="A775" s="61">
        <v>43435.0</v>
      </c>
      <c r="B775" s="51">
        <v>0.031818181818181746</v>
      </c>
      <c r="C775" s="62">
        <v>2.27</v>
      </c>
      <c r="D775" s="65">
        <v>2.27</v>
      </c>
      <c r="E775" s="51">
        <f t="shared" si="1"/>
        <v>0.03181818182</v>
      </c>
    </row>
    <row r="776">
      <c r="A776" s="61">
        <v>43466.0</v>
      </c>
      <c r="B776" s="51">
        <v>0.057268722466960305</v>
      </c>
      <c r="C776" s="62">
        <v>2.4</v>
      </c>
      <c r="D776" s="65">
        <v>2.4</v>
      </c>
      <c r="E776" s="51">
        <f t="shared" si="1"/>
        <v>0.05726872247</v>
      </c>
    </row>
    <row r="777">
      <c r="A777" s="61">
        <v>43497.0</v>
      </c>
      <c r="B777" s="51">
        <v>0.0</v>
      </c>
      <c r="C777" s="62">
        <v>2.4</v>
      </c>
      <c r="D777" s="65">
        <v>2.4</v>
      </c>
      <c r="E777" s="51">
        <f t="shared" si="1"/>
        <v>0</v>
      </c>
    </row>
    <row r="778">
      <c r="A778" s="61">
        <v>43525.0</v>
      </c>
      <c r="B778" s="51">
        <v>0.004166666666666763</v>
      </c>
      <c r="C778" s="62">
        <v>2.41</v>
      </c>
      <c r="D778" s="65">
        <v>2.41</v>
      </c>
      <c r="E778" s="51">
        <f t="shared" si="1"/>
        <v>0.004166666667</v>
      </c>
    </row>
    <row r="779">
      <c r="A779" s="61">
        <v>43556.0</v>
      </c>
      <c r="B779" s="51">
        <v>0.004149377593360907</v>
      </c>
      <c r="C779" s="62">
        <v>2.42</v>
      </c>
      <c r="D779" s="65">
        <v>2.42</v>
      </c>
      <c r="E779" s="51">
        <f t="shared" si="1"/>
        <v>0.004149377593</v>
      </c>
    </row>
    <row r="780">
      <c r="A780" s="61">
        <v>43586.0</v>
      </c>
      <c r="B780" s="51">
        <v>-0.012396694214875952</v>
      </c>
      <c r="C780" s="62">
        <v>2.39</v>
      </c>
      <c r="D780" s="65">
        <v>2.39</v>
      </c>
      <c r="E780" s="51">
        <f t="shared" si="1"/>
        <v>-0.01239669421</v>
      </c>
    </row>
    <row r="781">
      <c r="A781" s="61">
        <v>43617.0</v>
      </c>
      <c r="B781" s="51">
        <v>-0.004184100418410139</v>
      </c>
      <c r="C781" s="62">
        <v>2.38</v>
      </c>
      <c r="D781" s="65">
        <v>2.38</v>
      </c>
      <c r="E781" s="51">
        <f t="shared" si="1"/>
        <v>-0.004184100418</v>
      </c>
    </row>
    <row r="782">
      <c r="A782" s="61">
        <v>43647.0</v>
      </c>
      <c r="B782" s="51">
        <v>0.008403361344537823</v>
      </c>
      <c r="C782" s="62">
        <v>2.4</v>
      </c>
      <c r="D782" s="65">
        <v>2.4</v>
      </c>
      <c r="E782" s="51">
        <f t="shared" si="1"/>
        <v>0.008403361345</v>
      </c>
    </row>
    <row r="783">
      <c r="A783" s="61">
        <v>43678.0</v>
      </c>
      <c r="B783" s="51">
        <v>-0.11250000000000002</v>
      </c>
      <c r="C783" s="62">
        <v>2.13</v>
      </c>
      <c r="D783" s="65">
        <v>2.13</v>
      </c>
      <c r="E783" s="51">
        <f t="shared" si="1"/>
        <v>-0.1125</v>
      </c>
    </row>
    <row r="784">
      <c r="A784" s="61">
        <v>43709.0</v>
      </c>
      <c r="B784" s="51">
        <v>-0.0422535211267605</v>
      </c>
      <c r="C784" s="62">
        <v>2.04</v>
      </c>
      <c r="D784" s="65">
        <v>2.04</v>
      </c>
      <c r="E784" s="51">
        <f t="shared" si="1"/>
        <v>-0.04225352113</v>
      </c>
    </row>
    <row r="785">
      <c r="A785" s="61">
        <v>43739.0</v>
      </c>
      <c r="B785" s="51">
        <v>-0.10294117647058822</v>
      </c>
      <c r="C785" s="62">
        <v>1.83</v>
      </c>
      <c r="D785" s="65">
        <v>1.83</v>
      </c>
      <c r="E785" s="51">
        <f t="shared" si="1"/>
        <v>-0.1029411765</v>
      </c>
    </row>
    <row r="786">
      <c r="A786" s="61">
        <v>43770.0</v>
      </c>
      <c r="B786" s="51">
        <v>-0.15300546448087432</v>
      </c>
      <c r="C786" s="62">
        <v>1.55</v>
      </c>
      <c r="D786" s="65">
        <v>1.55</v>
      </c>
      <c r="E786" s="51">
        <f t="shared" si="1"/>
        <v>-0.1530054645</v>
      </c>
    </row>
    <row r="787">
      <c r="A787" s="61">
        <v>43800.0</v>
      </c>
      <c r="B787" s="51">
        <v>0.0</v>
      </c>
      <c r="C787" s="62">
        <v>1.55</v>
      </c>
      <c r="D787" s="65">
        <v>1.55</v>
      </c>
      <c r="E787" s="51">
        <f t="shared" si="1"/>
        <v>0</v>
      </c>
    </row>
    <row r="788">
      <c r="A788" s="61">
        <v>43831.0</v>
      </c>
      <c r="B788" s="51">
        <v>0.0</v>
      </c>
      <c r="C788" s="62">
        <v>1.55</v>
      </c>
      <c r="D788" s="65">
        <v>1.55</v>
      </c>
      <c r="E788" s="51">
        <f t="shared" si="1"/>
        <v>0</v>
      </c>
    </row>
    <row r="789">
      <c r="A789" s="61">
        <v>43862.0</v>
      </c>
      <c r="B789" s="51">
        <v>0.019354838709677438</v>
      </c>
      <c r="C789" s="62">
        <v>1.58</v>
      </c>
      <c r="D789" s="65">
        <v>1.58</v>
      </c>
      <c r="E789" s="51">
        <f t="shared" si="1"/>
        <v>0.01935483871</v>
      </c>
    </row>
    <row r="790">
      <c r="A790" s="61">
        <v>43891.0</v>
      </c>
      <c r="B790" s="51">
        <v>-0.5886075949367089</v>
      </c>
      <c r="C790" s="62">
        <v>0.65</v>
      </c>
      <c r="D790" s="65">
        <v>0.65</v>
      </c>
      <c r="E790" s="51">
        <f t="shared" si="1"/>
        <v>-0.5886075949</v>
      </c>
    </row>
    <row r="791">
      <c r="A791" s="61">
        <v>43922.0</v>
      </c>
      <c r="B791" s="51">
        <v>-0.923076923076923</v>
      </c>
      <c r="C791" s="62">
        <v>0.05</v>
      </c>
      <c r="D791" s="65">
        <v>0.05</v>
      </c>
      <c r="E791" s="51">
        <f t="shared" si="1"/>
        <v>-0.9230769231</v>
      </c>
    </row>
    <row r="792">
      <c r="A792" s="61">
        <v>43952.0</v>
      </c>
      <c r="B792" s="51">
        <v>0.0</v>
      </c>
      <c r="C792" s="62">
        <v>0.05</v>
      </c>
      <c r="D792" s="65">
        <v>0.05</v>
      </c>
      <c r="E792" s="51">
        <f t="shared" si="1"/>
        <v>0</v>
      </c>
    </row>
    <row r="793">
      <c r="A793" s="61">
        <v>43983.0</v>
      </c>
      <c r="B793" s="51">
        <v>0.6</v>
      </c>
      <c r="C793" s="62">
        <v>0.08</v>
      </c>
      <c r="D793" s="65">
        <v>0.08</v>
      </c>
      <c r="E793" s="51">
        <f t="shared" si="1"/>
        <v>0.6</v>
      </c>
    </row>
    <row r="794">
      <c r="A794" s="61">
        <v>44013.0</v>
      </c>
      <c r="B794" s="51">
        <v>0.12499999999999993</v>
      </c>
      <c r="C794" s="62">
        <v>0.09</v>
      </c>
      <c r="D794" s="65">
        <v>0.09</v>
      </c>
      <c r="E794" s="51">
        <f t="shared" si="1"/>
        <v>0.125</v>
      </c>
    </row>
    <row r="795">
      <c r="A795" s="61">
        <v>44044.0</v>
      </c>
      <c r="B795" s="51">
        <v>0.11111111111111122</v>
      </c>
      <c r="C795" s="62">
        <v>0.1</v>
      </c>
      <c r="D795" s="65">
        <v>0.1</v>
      </c>
      <c r="E795" s="51">
        <f t="shared" si="1"/>
        <v>0.1111111111</v>
      </c>
    </row>
    <row r="796">
      <c r="A796" s="61">
        <v>44075.0</v>
      </c>
      <c r="B796" s="51">
        <v>-0.10000000000000009</v>
      </c>
      <c r="C796" s="62">
        <v>0.09</v>
      </c>
      <c r="D796" s="65">
        <v>0.09</v>
      </c>
      <c r="E796" s="51">
        <f t="shared" si="1"/>
        <v>-0.1</v>
      </c>
    </row>
    <row r="797">
      <c r="A797" s="61">
        <v>44105.0</v>
      </c>
      <c r="B797" s="51">
        <v>0.0</v>
      </c>
      <c r="C797" s="62">
        <v>0.09</v>
      </c>
      <c r="D797" s="65">
        <v>0.09</v>
      </c>
      <c r="E797" s="51">
        <f t="shared" si="1"/>
        <v>0</v>
      </c>
    </row>
    <row r="798">
      <c r="A798" s="61">
        <v>44136.0</v>
      </c>
      <c r="B798" s="51">
        <v>0.0</v>
      </c>
      <c r="C798" s="62">
        <v>0.09</v>
      </c>
      <c r="D798" s="65">
        <v>0.09</v>
      </c>
      <c r="E798" s="51">
        <f t="shared" si="1"/>
        <v>0</v>
      </c>
    </row>
    <row r="799">
      <c r="A799" s="61">
        <v>44166.0</v>
      </c>
      <c r="B799" s="51">
        <v>0.0</v>
      </c>
      <c r="C799" s="62">
        <v>0.09</v>
      </c>
      <c r="D799" s="65">
        <v>0.09</v>
      </c>
      <c r="E799" s="51">
        <f t="shared" si="1"/>
        <v>0</v>
      </c>
    </row>
    <row r="800">
      <c r="A800" s="61">
        <v>44197.0</v>
      </c>
      <c r="B800" s="51">
        <v>0.0</v>
      </c>
      <c r="C800" s="62">
        <v>0.09</v>
      </c>
      <c r="D800" s="65">
        <v>0.09</v>
      </c>
      <c r="E800" s="51">
        <f t="shared" si="1"/>
        <v>0</v>
      </c>
    </row>
    <row r="801">
      <c r="A801" s="61">
        <v>44228.0</v>
      </c>
      <c r="B801" s="51">
        <v>-0.11111111111111106</v>
      </c>
      <c r="C801" s="62">
        <v>0.08</v>
      </c>
      <c r="D801" s="65">
        <v>0.08</v>
      </c>
      <c r="E801" s="51">
        <f t="shared" si="1"/>
        <v>-0.1111111111</v>
      </c>
    </row>
    <row r="802">
      <c r="A802" s="61">
        <v>44256.0</v>
      </c>
      <c r="B802" s="51">
        <v>-0.12499999999999993</v>
      </c>
      <c r="C802" s="62">
        <v>0.07</v>
      </c>
      <c r="D802" s="65">
        <v>0.07</v>
      </c>
      <c r="E802" s="51">
        <f t="shared" si="1"/>
        <v>-0.125</v>
      </c>
    </row>
    <row r="803">
      <c r="A803" s="61">
        <v>44287.0</v>
      </c>
      <c r="B803" s="51">
        <v>0.0</v>
      </c>
      <c r="C803" s="62">
        <v>0.07</v>
      </c>
      <c r="D803" s="65">
        <v>0.07</v>
      </c>
      <c r="E803" s="51">
        <f t="shared" si="1"/>
        <v>0</v>
      </c>
    </row>
    <row r="804">
      <c r="A804" s="61">
        <v>44317.0</v>
      </c>
      <c r="B804" s="51">
        <v>-0.14285714285714296</v>
      </c>
      <c r="C804" s="62">
        <v>0.06</v>
      </c>
      <c r="D804" s="65">
        <v>0.06</v>
      </c>
      <c r="E804" s="51">
        <f t="shared" si="1"/>
        <v>-0.1428571429</v>
      </c>
    </row>
    <row r="805">
      <c r="A805" s="61">
        <v>44348.0</v>
      </c>
      <c r="B805" s="51">
        <v>0.3333333333333334</v>
      </c>
      <c r="C805" s="62">
        <v>0.08</v>
      </c>
      <c r="D805" s="65">
        <v>0.08</v>
      </c>
      <c r="E805" s="51">
        <f t="shared" si="1"/>
        <v>0.3333333333</v>
      </c>
    </row>
    <row r="806">
      <c r="A806" s="61">
        <v>44378.0</v>
      </c>
      <c r="B806" s="51">
        <v>0.25000000000000006</v>
      </c>
      <c r="C806" s="62">
        <v>0.1</v>
      </c>
      <c r="D806" s="65">
        <v>0.1</v>
      </c>
      <c r="E806" s="51">
        <f t="shared" si="1"/>
        <v>0.25</v>
      </c>
    </row>
    <row r="807">
      <c r="A807" s="61">
        <v>44409.0</v>
      </c>
      <c r="B807" s="51">
        <v>-0.10000000000000009</v>
      </c>
      <c r="C807" s="62">
        <v>0.09</v>
      </c>
      <c r="D807" s="65">
        <v>0.09</v>
      </c>
      <c r="E807" s="51">
        <f t="shared" si="1"/>
        <v>-0.1</v>
      </c>
    </row>
    <row r="808">
      <c r="A808" s="61">
        <v>44440.0</v>
      </c>
      <c r="B808" s="51">
        <v>-0.11111111111111106</v>
      </c>
      <c r="C808" s="62">
        <v>0.08</v>
      </c>
      <c r="D808" s="65">
        <v>0.08</v>
      </c>
      <c r="E808" s="51">
        <f t="shared" si="1"/>
        <v>-0.1111111111</v>
      </c>
    </row>
    <row r="809">
      <c r="A809" s="61">
        <v>44470.0</v>
      </c>
      <c r="B809" s="51">
        <v>0.0</v>
      </c>
      <c r="C809" s="62">
        <v>0.08</v>
      </c>
      <c r="D809" s="65">
        <v>0.08</v>
      </c>
      <c r="E809" s="51">
        <f t="shared" si="1"/>
        <v>0</v>
      </c>
    </row>
    <row r="810">
      <c r="A810" s="61">
        <v>44501.0</v>
      </c>
      <c r="B810" s="51">
        <v>0.0</v>
      </c>
      <c r="C810" s="62">
        <v>0.08</v>
      </c>
      <c r="D810" s="65">
        <v>0.08</v>
      </c>
      <c r="E810" s="51">
        <f t="shared" si="1"/>
        <v>0</v>
      </c>
    </row>
    <row r="811">
      <c r="A811" s="61">
        <v>44531.0</v>
      </c>
      <c r="B811" s="51">
        <v>0.0</v>
      </c>
      <c r="C811" s="62">
        <v>0.08</v>
      </c>
      <c r="D811" s="65">
        <v>0.08</v>
      </c>
      <c r="E811" s="51">
        <f t="shared" si="1"/>
        <v>0</v>
      </c>
    </row>
    <row r="812">
      <c r="A812" s="61">
        <v>44562.0</v>
      </c>
      <c r="B812" s="51">
        <v>0.0</v>
      </c>
      <c r="C812" s="62">
        <v>0.08</v>
      </c>
      <c r="D812" s="65">
        <v>0.08</v>
      </c>
      <c r="E812" s="51">
        <f t="shared" si="1"/>
        <v>0</v>
      </c>
    </row>
    <row r="813">
      <c r="A813" s="61">
        <v>44593.0</v>
      </c>
      <c r="B813" s="51">
        <v>0.0</v>
      </c>
      <c r="C813" s="62">
        <v>0.08</v>
      </c>
      <c r="D813" s="65">
        <v>0.08</v>
      </c>
      <c r="E813" s="51">
        <f t="shared" si="1"/>
        <v>0</v>
      </c>
    </row>
    <row r="814">
      <c r="A814" s="61">
        <v>44621.0</v>
      </c>
      <c r="B814" s="51">
        <v>1.5</v>
      </c>
      <c r="C814" s="62">
        <v>0.2</v>
      </c>
      <c r="D814" s="65">
        <v>0.2</v>
      </c>
      <c r="E814" s="51">
        <f t="shared" si="1"/>
        <v>1.5</v>
      </c>
    </row>
    <row r="815">
      <c r="A815" s="61">
        <v>44652.0</v>
      </c>
      <c r="B815" s="51">
        <v>0.65</v>
      </c>
      <c r="C815" s="62">
        <v>0.33</v>
      </c>
      <c r="D815" s="65">
        <v>0.33</v>
      </c>
      <c r="E815" s="51">
        <f t="shared" si="1"/>
        <v>0.65</v>
      </c>
    </row>
    <row r="816">
      <c r="A816" s="61">
        <v>44682.0</v>
      </c>
      <c r="B816" s="51">
        <v>1.3333333333333333</v>
      </c>
      <c r="C816" s="62">
        <v>0.77</v>
      </c>
      <c r="D816" s="65">
        <v>0.77</v>
      </c>
      <c r="E816" s="51">
        <f t="shared" si="1"/>
        <v>1.333333333</v>
      </c>
    </row>
    <row r="817">
      <c r="A817" s="61">
        <v>44713.0</v>
      </c>
      <c r="B817" s="51">
        <v>0.5714285714285714</v>
      </c>
      <c r="C817" s="62">
        <v>1.21</v>
      </c>
      <c r="D817" s="65">
        <v>1.21</v>
      </c>
      <c r="E817" s="51">
        <f t="shared" si="1"/>
        <v>0.5714285714</v>
      </c>
    </row>
    <row r="818">
      <c r="A818" s="61">
        <v>44743.0</v>
      </c>
      <c r="B818" s="51">
        <v>0.3884297520661157</v>
      </c>
      <c r="C818" s="62">
        <v>1.68</v>
      </c>
      <c r="D818" s="65">
        <v>1.68</v>
      </c>
      <c r="E818" s="51">
        <f t="shared" si="1"/>
        <v>0.3884297521</v>
      </c>
    </row>
    <row r="819">
      <c r="A819" s="61">
        <v>44774.0</v>
      </c>
      <c r="B819" s="51">
        <v>0.386904761904762</v>
      </c>
      <c r="C819" s="62">
        <v>2.33</v>
      </c>
      <c r="D819" s="65">
        <v>2.33</v>
      </c>
      <c r="E819" s="51">
        <f t="shared" si="1"/>
        <v>0.3869047619</v>
      </c>
    </row>
    <row r="820">
      <c r="A820" s="61">
        <v>44805.0</v>
      </c>
      <c r="B820" s="51">
        <v>0.09871244635193133</v>
      </c>
      <c r="C820" s="62">
        <v>2.56</v>
      </c>
      <c r="D820" s="65">
        <v>2.56</v>
      </c>
      <c r="E820" s="51">
        <f t="shared" si="1"/>
        <v>0.09871244635</v>
      </c>
    </row>
    <row r="821">
      <c r="A821" s="61">
        <v>44835.0</v>
      </c>
      <c r="B821" s="51">
        <v>0.203125</v>
      </c>
      <c r="C821" s="62">
        <v>3.08</v>
      </c>
      <c r="D821" s="65">
        <v>3.08</v>
      </c>
      <c r="E821" s="51">
        <f t="shared" si="1"/>
        <v>0.203125</v>
      </c>
    </row>
    <row r="822">
      <c r="A822" s="61">
        <v>44866.0</v>
      </c>
      <c r="B822" s="51">
        <v>0.22727272727272718</v>
      </c>
      <c r="C822" s="62">
        <v>3.78</v>
      </c>
      <c r="D822" s="65">
        <v>3.78</v>
      </c>
      <c r="E822" s="51">
        <f t="shared" si="1"/>
        <v>0.2272727273</v>
      </c>
    </row>
    <row r="823">
      <c r="A823" s="61">
        <v>44896.0</v>
      </c>
      <c r="B823" s="51">
        <v>0.08465608465608462</v>
      </c>
      <c r="C823" s="62">
        <v>4.1</v>
      </c>
      <c r="D823" s="65">
        <v>4.1</v>
      </c>
      <c r="E823" s="51">
        <f t="shared" si="1"/>
        <v>0.08465608466</v>
      </c>
    </row>
    <row r="824">
      <c r="A824" s="61">
        <v>44927.0</v>
      </c>
      <c r="B824" s="51">
        <v>0.05609756097560987</v>
      </c>
      <c r="C824" s="62">
        <v>4.33</v>
      </c>
      <c r="D824" s="65">
        <v>4.33</v>
      </c>
      <c r="E824" s="51">
        <f t="shared" si="1"/>
        <v>0.05609756098</v>
      </c>
    </row>
    <row r="825">
      <c r="A825" s="61">
        <v>44958.0</v>
      </c>
      <c r="B825" s="51">
        <v>0.05542725173210167</v>
      </c>
      <c r="C825" s="62">
        <v>4.57</v>
      </c>
      <c r="D825" s="65">
        <v>4.57</v>
      </c>
      <c r="E825" s="51">
        <f t="shared" si="1"/>
        <v>0.05542725173</v>
      </c>
    </row>
    <row r="826">
      <c r="A826" s="61">
        <v>44986.0</v>
      </c>
      <c r="B826" s="51">
        <v>0.017505470459518613</v>
      </c>
      <c r="C826" s="62">
        <v>4.65</v>
      </c>
      <c r="D826" s="65">
        <v>4.65</v>
      </c>
      <c r="E826" s="51">
        <f t="shared" si="1"/>
        <v>0.01750547046</v>
      </c>
    </row>
    <row r="827">
      <c r="A827" s="61">
        <v>45017.0</v>
      </c>
      <c r="B827" s="51">
        <v>0.03870967741935478</v>
      </c>
      <c r="C827" s="62">
        <v>4.83</v>
      </c>
      <c r="D827" s="65">
        <v>4.83</v>
      </c>
      <c r="E827" s="51">
        <f t="shared" si="1"/>
        <v>0.03870967742</v>
      </c>
    </row>
    <row r="828">
      <c r="A828" s="61">
        <v>45047.0</v>
      </c>
      <c r="B828" s="51">
        <v>0.04761904761904752</v>
      </c>
      <c r="C828" s="62">
        <v>5.06</v>
      </c>
      <c r="D828" s="65">
        <v>5.06</v>
      </c>
      <c r="E828" s="51">
        <f t="shared" si="1"/>
        <v>0.04761904762</v>
      </c>
    </row>
    <row r="829">
      <c r="A829" s="61">
        <v>45078.0</v>
      </c>
      <c r="B829" s="51">
        <v>0.003952569169960566</v>
      </c>
      <c r="C829" s="62">
        <v>5.08</v>
      </c>
      <c r="D829" s="65">
        <v>5.08</v>
      </c>
      <c r="E829" s="51">
        <f t="shared" si="1"/>
        <v>0.00395256917</v>
      </c>
    </row>
    <row r="830">
      <c r="A830" s="61">
        <v>45108.0</v>
      </c>
      <c r="B830" s="51">
        <v>0.007874015748031503</v>
      </c>
      <c r="C830" s="62">
        <v>5.12</v>
      </c>
      <c r="D830" s="65">
        <v>5.12</v>
      </c>
      <c r="E830" s="51">
        <f t="shared" si="1"/>
        <v>0.007874015748</v>
      </c>
    </row>
    <row r="831">
      <c r="A831" s="61">
        <v>45139.0</v>
      </c>
      <c r="B831" s="51">
        <v>0.04101562499999999</v>
      </c>
      <c r="C831" s="62">
        <v>5.33</v>
      </c>
      <c r="D831" s="65">
        <v>5.33</v>
      </c>
      <c r="E831" s="51">
        <f t="shared" si="1"/>
        <v>0.041015625</v>
      </c>
    </row>
    <row r="832">
      <c r="A832" s="61">
        <v>45170.0</v>
      </c>
      <c r="B832" s="51">
        <v>0.0</v>
      </c>
      <c r="C832" s="62">
        <v>5.33</v>
      </c>
      <c r="D832" s="65">
        <v>5.33</v>
      </c>
      <c r="E832" s="51">
        <f t="shared" si="1"/>
        <v>0</v>
      </c>
    </row>
    <row r="833">
      <c r="A833" s="61">
        <v>45200.0</v>
      </c>
      <c r="B833" s="51">
        <v>0.0</v>
      </c>
      <c r="C833" s="62">
        <v>5.33</v>
      </c>
      <c r="D833" s="65">
        <v>5.33</v>
      </c>
      <c r="E833" s="51">
        <f t="shared" si="1"/>
        <v>0</v>
      </c>
    </row>
    <row r="834">
      <c r="A834" s="61">
        <v>45231.0</v>
      </c>
      <c r="B834" s="51">
        <v>0.0</v>
      </c>
      <c r="C834" s="62">
        <v>5.33</v>
      </c>
      <c r="D834" s="65">
        <v>5.33</v>
      </c>
      <c r="E834" s="51">
        <f t="shared" si="1"/>
        <v>0</v>
      </c>
    </row>
    <row r="835">
      <c r="A835" s="61">
        <v>45261.0</v>
      </c>
      <c r="B835" s="51">
        <v>0.0</v>
      </c>
      <c r="C835" s="62">
        <v>5.33</v>
      </c>
      <c r="D835" s="65">
        <v>5.33</v>
      </c>
      <c r="E835" s="51">
        <f t="shared" si="1"/>
        <v>0</v>
      </c>
    </row>
    <row r="836">
      <c r="A836" s="61">
        <v>45292.0</v>
      </c>
      <c r="B836" s="51">
        <v>0.0</v>
      </c>
      <c r="C836" s="62">
        <v>5.33</v>
      </c>
      <c r="D836" s="65">
        <v>5.33</v>
      </c>
      <c r="E836" s="51">
        <f t="shared" si="1"/>
        <v>0</v>
      </c>
    </row>
    <row r="837">
      <c r="A837" s="61">
        <v>45323.0</v>
      </c>
      <c r="B837" s="51">
        <v>0.0</v>
      </c>
      <c r="C837" s="62">
        <v>5.33</v>
      </c>
      <c r="D837" s="65">
        <v>5.33</v>
      </c>
      <c r="E837" s="51">
        <f t="shared" si="1"/>
        <v>0</v>
      </c>
    </row>
    <row r="838">
      <c r="A838" s="61">
        <v>45352.0</v>
      </c>
      <c r="B838" s="51">
        <v>0.0</v>
      </c>
      <c r="C838" s="62">
        <v>5.33</v>
      </c>
      <c r="D838" s="65">
        <v>5.33</v>
      </c>
      <c r="E838" s="51">
        <f t="shared" si="1"/>
        <v>0</v>
      </c>
    </row>
    <row r="839">
      <c r="A839" s="61">
        <v>45383.0</v>
      </c>
      <c r="B839" s="51">
        <v>0.0</v>
      </c>
      <c r="C839" s="62">
        <v>5.33</v>
      </c>
      <c r="D839" s="65">
        <v>5.33</v>
      </c>
      <c r="E839" s="51">
        <f t="shared" si="1"/>
        <v>0</v>
      </c>
    </row>
    <row r="840">
      <c r="A840" s="61">
        <v>45413.0</v>
      </c>
      <c r="B840" s="51">
        <v>0.0</v>
      </c>
      <c r="C840" s="62">
        <v>5.33</v>
      </c>
      <c r="D840" s="65">
        <v>5.33</v>
      </c>
      <c r="E840" s="51">
        <f t="shared" si="1"/>
        <v>0</v>
      </c>
    </row>
    <row r="841">
      <c r="A841" s="61">
        <v>45444.0</v>
      </c>
      <c r="B841" s="51">
        <v>0.0</v>
      </c>
      <c r="C841" s="62">
        <v>5.33</v>
      </c>
      <c r="D841" s="65">
        <v>5.33</v>
      </c>
      <c r="E841" s="51">
        <f t="shared" si="1"/>
        <v>0</v>
      </c>
    </row>
    <row r="842">
      <c r="A842" s="61">
        <v>45474.0</v>
      </c>
      <c r="B842" s="51">
        <v>0.0</v>
      </c>
      <c r="C842" s="62">
        <v>5.33</v>
      </c>
      <c r="D842" s="65">
        <v>5.33</v>
      </c>
      <c r="E842" s="51">
        <f t="shared" si="1"/>
        <v>0</v>
      </c>
    </row>
    <row r="843">
      <c r="A843" s="61">
        <v>45505.0</v>
      </c>
      <c r="B843" s="51">
        <v>0.0</v>
      </c>
      <c r="C843" s="62">
        <v>5.33</v>
      </c>
      <c r="D843" s="65">
        <v>5.33</v>
      </c>
      <c r="E843" s="51">
        <f t="shared" si="1"/>
        <v>0</v>
      </c>
    </row>
    <row r="844">
      <c r="A844" s="61">
        <v>45536.0</v>
      </c>
      <c r="B844" s="51">
        <v>-0.03752345215759853</v>
      </c>
      <c r="C844" s="62">
        <v>5.13</v>
      </c>
      <c r="D844" s="65">
        <v>5.13</v>
      </c>
      <c r="E844" s="51">
        <f t="shared" si="1"/>
        <v>-0.03752345216</v>
      </c>
    </row>
    <row r="845">
      <c r="A845" s="61">
        <v>45566.0</v>
      </c>
      <c r="B845" s="51">
        <v>-0.05847953216374266</v>
      </c>
      <c r="C845" s="62">
        <v>4.83</v>
      </c>
      <c r="D845" s="65">
        <v>4.83</v>
      </c>
      <c r="E845" s="51">
        <f t="shared" si="1"/>
        <v>-0.05847953216</v>
      </c>
    </row>
    <row r="846">
      <c r="A846" s="61">
        <v>45597.0</v>
      </c>
      <c r="B846" s="51">
        <v>-0.0393374741200829</v>
      </c>
      <c r="C846" s="62">
        <v>4.64</v>
      </c>
      <c r="D846" s="65">
        <v>4.64</v>
      </c>
      <c r="E846" s="51">
        <f t="shared" si="1"/>
        <v>-0.03933747412</v>
      </c>
    </row>
    <row r="847">
      <c r="A847" s="61">
        <v>45627.0</v>
      </c>
      <c r="B847" s="51">
        <v>-0.034482758620689495</v>
      </c>
      <c r="C847" s="62">
        <v>4.48</v>
      </c>
      <c r="D847" s="65">
        <v>4.48</v>
      </c>
      <c r="E847" s="51">
        <f t="shared" si="1"/>
        <v>-0.03448275862</v>
      </c>
    </row>
    <row r="848">
      <c r="A848" s="61">
        <v>45658.0</v>
      </c>
      <c r="B848" s="51">
        <v>-0.03348214285714293</v>
      </c>
      <c r="C848" s="62">
        <v>4.33</v>
      </c>
      <c r="D848" s="65">
        <v>4.33</v>
      </c>
      <c r="E848" s="51">
        <f t="shared" si="1"/>
        <v>-0.03348214286</v>
      </c>
    </row>
    <row r="849">
      <c r="A849" s="61">
        <v>45689.0</v>
      </c>
      <c r="B849" s="51">
        <v>0.0</v>
      </c>
      <c r="C849" s="62">
        <v>4.33</v>
      </c>
      <c r="D849" s="65">
        <v>4.33</v>
      </c>
      <c r="E849" s="51">
        <f t="shared" si="1"/>
        <v>0</v>
      </c>
    </row>
    <row r="851">
      <c r="E851" s="51">
        <f>SUBTOTAL(1,E838:E849)</f>
        <v>-0.01694211333</v>
      </c>
    </row>
  </sheetData>
  <mergeCells count="4">
    <mergeCell ref="O5:O7"/>
    <mergeCell ref="O10:O11"/>
    <mergeCell ref="O15:O16"/>
    <mergeCell ref="O18:O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25"/>
    <col customWidth="1" min="5" max="5" width="9.25"/>
    <col customWidth="1" min="8" max="8" width="14.5"/>
    <col customWidth="1" min="9" max="9" width="10.5"/>
    <col customWidth="1" min="10" max="10" width="10.25"/>
    <col customWidth="1" min="11" max="11" width="13.25"/>
    <col customWidth="1" min="12" max="12" width="15.0"/>
    <col customWidth="1" min="13" max="13" width="5.75"/>
    <col customWidth="1" min="14" max="14" width="21.0"/>
    <col customWidth="1" min="15" max="15" width="7.63"/>
    <col customWidth="1" min="16" max="16" width="8.5"/>
    <col customWidth="1" min="17" max="17" width="8.63"/>
  </cols>
  <sheetData>
    <row r="1">
      <c r="A1" s="9" t="s">
        <v>191</v>
      </c>
      <c r="B1" s="9" t="s">
        <v>35</v>
      </c>
      <c r="C1" s="9" t="s">
        <v>341</v>
      </c>
      <c r="N1" s="29"/>
      <c r="O1" s="29"/>
      <c r="P1" s="29"/>
      <c r="Q1" s="29"/>
      <c r="R1" s="29"/>
      <c r="S1" s="29"/>
      <c r="T1" s="29"/>
      <c r="U1" s="29"/>
      <c r="V1" s="29"/>
      <c r="W1" s="29"/>
    </row>
    <row r="2">
      <c r="A2" s="66">
        <v>17168.0</v>
      </c>
      <c r="B2" s="5">
        <v>21.48</v>
      </c>
      <c r="H2" s="35"/>
      <c r="I2" s="35"/>
      <c r="J2" s="8" t="s">
        <v>181</v>
      </c>
      <c r="K2" s="8" t="s">
        <v>182</v>
      </c>
      <c r="L2" s="8" t="s">
        <v>183</v>
      </c>
      <c r="N2" s="30" t="s">
        <v>174</v>
      </c>
      <c r="O2" s="67">
        <v>1.0</v>
      </c>
      <c r="P2" s="67">
        <v>2.0</v>
      </c>
      <c r="Q2" s="67">
        <v>3.0</v>
      </c>
      <c r="R2" s="29"/>
      <c r="S2" s="29"/>
      <c r="T2" s="29"/>
      <c r="U2" s="29"/>
      <c r="V2" s="29"/>
      <c r="W2" s="29"/>
    </row>
    <row r="3">
      <c r="A3" s="66">
        <v>17199.0</v>
      </c>
      <c r="B3" s="5">
        <v>21.62</v>
      </c>
      <c r="C3" s="68">
        <f t="shared" ref="C3:C939" si="1">(B3-B2)/B2</f>
        <v>0.006517690875</v>
      </c>
      <c r="F3" s="9" t="s">
        <v>342</v>
      </c>
      <c r="G3" s="9" t="s">
        <v>186</v>
      </c>
      <c r="H3" s="4" t="s">
        <v>187</v>
      </c>
      <c r="I3" s="69">
        <v>0.373747926791098</v>
      </c>
      <c r="J3" s="4">
        <v>788.0</v>
      </c>
      <c r="K3" s="70">
        <f t="shared" ref="K3:K5" si="2">J3/$L$22</f>
        <v>0.840981857</v>
      </c>
      <c r="L3" s="71">
        <f t="shared" ref="L3:L5" si="3">I3*K3</f>
        <v>0.3143152255</v>
      </c>
      <c r="N3" s="30" t="s">
        <v>184</v>
      </c>
      <c r="O3" s="72">
        <f>$L$10+(1*$L$14)</f>
        <v>0.006313278381</v>
      </c>
      <c r="P3" s="72">
        <f>$L$10+(2*$L$14)</f>
        <v>0.009734512424</v>
      </c>
      <c r="Q3" s="72">
        <f>$L$10+(3*$L$14)</f>
        <v>0.01315574647</v>
      </c>
      <c r="R3" s="29"/>
      <c r="S3" s="42"/>
      <c r="T3" s="42"/>
      <c r="U3" s="42"/>
      <c r="V3" s="47"/>
      <c r="W3" s="47"/>
    </row>
    <row r="4">
      <c r="A4" s="66">
        <v>17227.0</v>
      </c>
      <c r="B4" s="5">
        <v>22.0</v>
      </c>
      <c r="C4" s="68">
        <f t="shared" si="1"/>
        <v>0.01757631822</v>
      </c>
      <c r="F4" s="68">
        <f>SUBTOTAL(1,C3:C939)</f>
        <v>0.002892044338</v>
      </c>
      <c r="G4" s="73">
        <f>SUBTOTAL(2,C3:C939)</f>
        <v>937</v>
      </c>
      <c r="H4" s="4" t="s">
        <v>189</v>
      </c>
      <c r="I4" s="69">
        <v>-0.217859368747873</v>
      </c>
      <c r="J4" s="4">
        <v>102.0</v>
      </c>
      <c r="K4" s="70">
        <f t="shared" si="2"/>
        <v>0.1088580576</v>
      </c>
      <c r="L4" s="71">
        <f t="shared" si="3"/>
        <v>-0.02371574772</v>
      </c>
      <c r="N4" s="30" t="s">
        <v>188</v>
      </c>
      <c r="O4" s="72">
        <f>$L$10-(1*$L$14)</f>
        <v>-0.0005291897047</v>
      </c>
      <c r="P4" s="72">
        <f>$L$10-(2*$L$14)</f>
        <v>-0.003950423748</v>
      </c>
      <c r="Q4" s="72">
        <f>$L$10-(3*$L$14)</f>
        <v>-0.007371657791</v>
      </c>
      <c r="R4" s="29"/>
      <c r="S4" s="42"/>
      <c r="T4" s="42"/>
      <c r="U4" s="42"/>
      <c r="V4" s="47"/>
      <c r="W4" s="47"/>
    </row>
    <row r="5">
      <c r="A5" s="66">
        <v>17258.0</v>
      </c>
      <c r="B5" s="5">
        <v>22.0</v>
      </c>
      <c r="C5" s="68">
        <f t="shared" si="1"/>
        <v>0</v>
      </c>
      <c r="H5" s="4" t="s">
        <v>343</v>
      </c>
      <c r="I5" s="69">
        <v>0.0</v>
      </c>
      <c r="J5" s="4">
        <v>47.0</v>
      </c>
      <c r="K5" s="70">
        <f t="shared" si="2"/>
        <v>0.05016008538</v>
      </c>
      <c r="L5" s="71">
        <f t="shared" si="3"/>
        <v>0</v>
      </c>
      <c r="N5" s="29"/>
      <c r="O5" s="29"/>
      <c r="P5" s="29"/>
      <c r="Q5" s="29"/>
      <c r="R5" s="29"/>
      <c r="S5" s="42"/>
      <c r="T5" s="42"/>
      <c r="U5" s="42"/>
      <c r="V5" s="47"/>
      <c r="W5" s="47"/>
    </row>
    <row r="6">
      <c r="A6" s="66">
        <v>17288.0</v>
      </c>
      <c r="B6" s="5">
        <v>21.95</v>
      </c>
      <c r="C6" s="68">
        <f t="shared" si="1"/>
        <v>-0.002272727273</v>
      </c>
      <c r="H6" s="4" t="s">
        <v>190</v>
      </c>
      <c r="I6" s="35"/>
      <c r="J6" s="35">
        <f>J3/J4</f>
        <v>7.725490196</v>
      </c>
      <c r="K6" s="35"/>
      <c r="L6" s="35"/>
      <c r="N6" s="29"/>
      <c r="O6" s="29"/>
      <c r="P6" s="29"/>
      <c r="Q6" s="29"/>
      <c r="R6" s="29"/>
    </row>
    <row r="7">
      <c r="A7" s="66">
        <v>17319.0</v>
      </c>
      <c r="B7" s="5">
        <v>22.08</v>
      </c>
      <c r="C7" s="68">
        <f t="shared" si="1"/>
        <v>0.005922551253</v>
      </c>
      <c r="E7" s="5" t="s">
        <v>196</v>
      </c>
      <c r="N7" s="34" t="s">
        <v>175</v>
      </c>
      <c r="O7" s="34" t="s">
        <v>176</v>
      </c>
      <c r="P7" s="34" t="s">
        <v>177</v>
      </c>
      <c r="Q7" s="34" t="s">
        <v>178</v>
      </c>
      <c r="R7" s="34" t="s">
        <v>179</v>
      </c>
    </row>
    <row r="8">
      <c r="A8" s="66">
        <v>17349.0</v>
      </c>
      <c r="B8" s="5">
        <v>22.23</v>
      </c>
      <c r="C8" s="68">
        <f t="shared" si="1"/>
        <v>0.006793478261</v>
      </c>
      <c r="F8" s="45" t="s">
        <v>198</v>
      </c>
      <c r="G8" s="45" t="s">
        <v>181</v>
      </c>
      <c r="H8" s="5" t="s">
        <v>199</v>
      </c>
      <c r="I8" s="5" t="s">
        <v>344</v>
      </c>
      <c r="K8" s="45" t="s">
        <v>345</v>
      </c>
      <c r="L8" s="46"/>
      <c r="N8" s="67">
        <v>1.0</v>
      </c>
      <c r="O8" s="74">
        <v>738.0</v>
      </c>
      <c r="P8" s="67">
        <f t="shared" ref="P8:P10" si="4">R8*$L$22</f>
        <v>639.034</v>
      </c>
      <c r="Q8" s="72">
        <f t="shared" ref="Q8:Q10" si="5">O8/$L$22</f>
        <v>0.787620064</v>
      </c>
      <c r="R8" s="72">
        <v>0.682</v>
      </c>
    </row>
    <row r="9">
      <c r="A9" s="66">
        <v>17380.0</v>
      </c>
      <c r="B9" s="5">
        <v>22.4</v>
      </c>
      <c r="C9" s="68">
        <f t="shared" si="1"/>
        <v>0.007647323437</v>
      </c>
      <c r="E9" s="5">
        <v>-0.015</v>
      </c>
      <c r="F9" s="49" t="s">
        <v>346</v>
      </c>
      <c r="G9" s="50">
        <v>1.0</v>
      </c>
      <c r="H9" s="51">
        <f t="shared" ref="H9:H16" si="6">G9/$L$22</f>
        <v>0.001067235859</v>
      </c>
      <c r="I9" s="51">
        <f>H9</f>
        <v>0.001067235859</v>
      </c>
      <c r="N9" s="67">
        <v>2.0</v>
      </c>
      <c r="O9" s="74">
        <v>880.0</v>
      </c>
      <c r="P9" s="67">
        <f t="shared" si="4"/>
        <v>893.898</v>
      </c>
      <c r="Q9" s="72">
        <f t="shared" si="5"/>
        <v>0.939167556</v>
      </c>
      <c r="R9" s="72">
        <v>0.954</v>
      </c>
    </row>
    <row r="10">
      <c r="A10" s="66">
        <v>17411.0</v>
      </c>
      <c r="B10" s="5">
        <v>22.84</v>
      </c>
      <c r="C10" s="68">
        <f t="shared" si="1"/>
        <v>0.01964285714</v>
      </c>
      <c r="E10" s="5">
        <v>-0.01</v>
      </c>
      <c r="F10" s="49" t="s">
        <v>270</v>
      </c>
      <c r="G10" s="50">
        <v>0.0</v>
      </c>
      <c r="H10" s="51">
        <f t="shared" si="6"/>
        <v>0</v>
      </c>
      <c r="I10" s="51">
        <f t="shared" ref="I10:I16" si="7">H10+I9</f>
        <v>0.001067235859</v>
      </c>
      <c r="K10" s="5" t="s">
        <v>204</v>
      </c>
      <c r="L10" s="23">
        <v>0.002892044338170916</v>
      </c>
      <c r="N10" s="67">
        <v>3.0</v>
      </c>
      <c r="O10" s="74">
        <v>920.0</v>
      </c>
      <c r="P10" s="67">
        <f t="shared" si="4"/>
        <v>935.126</v>
      </c>
      <c r="Q10" s="72">
        <f t="shared" si="5"/>
        <v>0.9818569904</v>
      </c>
      <c r="R10" s="72">
        <v>0.998</v>
      </c>
    </row>
    <row r="11">
      <c r="A11" s="66">
        <v>17441.0</v>
      </c>
      <c r="B11" s="5">
        <v>22.91</v>
      </c>
      <c r="C11" s="68">
        <f t="shared" si="1"/>
        <v>0.003064798599</v>
      </c>
      <c r="E11" s="5">
        <v>-0.005</v>
      </c>
      <c r="F11" s="49" t="s">
        <v>347</v>
      </c>
      <c r="G11" s="50">
        <v>9.0</v>
      </c>
      <c r="H11" s="51">
        <f t="shared" si="6"/>
        <v>0.009605122732</v>
      </c>
      <c r="I11" s="51">
        <f t="shared" si="7"/>
        <v>0.01067235859</v>
      </c>
      <c r="K11" s="5" t="s">
        <v>206</v>
      </c>
      <c r="L11" s="50">
        <v>1.1176684440994786E-4</v>
      </c>
    </row>
    <row r="12">
      <c r="A12" s="66">
        <v>17472.0</v>
      </c>
      <c r="B12" s="5">
        <v>23.06</v>
      </c>
      <c r="C12" s="68">
        <f t="shared" si="1"/>
        <v>0.006547359232</v>
      </c>
      <c r="E12" s="5">
        <v>0.0</v>
      </c>
      <c r="F12" s="49" t="s">
        <v>271</v>
      </c>
      <c r="G12" s="50">
        <v>139.0</v>
      </c>
      <c r="H12" s="51">
        <f t="shared" si="6"/>
        <v>0.1483457844</v>
      </c>
      <c r="I12" s="51">
        <f t="shared" si="7"/>
        <v>0.159018143</v>
      </c>
      <c r="K12" s="5" t="s">
        <v>208</v>
      </c>
      <c r="L12" s="23">
        <v>0.0024838549428713363</v>
      </c>
      <c r="N12" s="8" t="s">
        <v>348</v>
      </c>
      <c r="O12" s="8" t="s">
        <v>244</v>
      </c>
      <c r="P12" s="8" t="s">
        <v>105</v>
      </c>
      <c r="Q12" s="9" t="s">
        <v>106</v>
      </c>
    </row>
    <row r="13">
      <c r="A13" s="66">
        <v>17502.0</v>
      </c>
      <c r="B13" s="5">
        <v>23.41</v>
      </c>
      <c r="C13" s="68">
        <f t="shared" si="1"/>
        <v>0.01517779705</v>
      </c>
      <c r="E13" s="5">
        <v>0.005</v>
      </c>
      <c r="F13" s="49" t="s">
        <v>349</v>
      </c>
      <c r="G13" s="50">
        <v>597.0</v>
      </c>
      <c r="H13" s="51">
        <f t="shared" si="6"/>
        <v>0.6371398079</v>
      </c>
      <c r="I13" s="51">
        <f t="shared" si="7"/>
        <v>0.7961579509</v>
      </c>
      <c r="K13" s="5" t="s">
        <v>210</v>
      </c>
      <c r="L13" s="50">
        <v>0.0</v>
      </c>
      <c r="N13" s="4">
        <v>1.4</v>
      </c>
      <c r="O13" s="4">
        <v>8.0</v>
      </c>
      <c r="P13" s="25">
        <v>3.0</v>
      </c>
    </row>
    <row r="14">
      <c r="A14" s="66">
        <v>17533.0</v>
      </c>
      <c r="B14" s="5">
        <v>23.68</v>
      </c>
      <c r="C14" s="68">
        <f t="shared" si="1"/>
        <v>0.01153353268</v>
      </c>
      <c r="E14" s="5">
        <v>0.01</v>
      </c>
      <c r="F14" s="49" t="s">
        <v>272</v>
      </c>
      <c r="G14" s="50">
        <v>155.0</v>
      </c>
      <c r="H14" s="51">
        <f t="shared" si="6"/>
        <v>0.1654215582</v>
      </c>
      <c r="I14" s="51">
        <f t="shared" si="7"/>
        <v>0.9615795091</v>
      </c>
      <c r="K14" s="5" t="s">
        <v>212</v>
      </c>
      <c r="L14" s="23">
        <v>0.003421234042895629</v>
      </c>
      <c r="N14" s="4">
        <v>1.2</v>
      </c>
      <c r="O14" s="4">
        <v>6.0</v>
      </c>
      <c r="P14" s="25">
        <v>6.0</v>
      </c>
      <c r="Q14" s="5" t="s">
        <v>109</v>
      </c>
    </row>
    <row r="15">
      <c r="A15" s="66">
        <v>17564.0</v>
      </c>
      <c r="B15" s="5">
        <v>23.67</v>
      </c>
      <c r="C15" s="68">
        <f t="shared" si="1"/>
        <v>-0.0004222972973</v>
      </c>
      <c r="E15" s="5">
        <v>0.015</v>
      </c>
      <c r="F15" s="49" t="s">
        <v>350</v>
      </c>
      <c r="G15" s="50">
        <v>29.0</v>
      </c>
      <c r="H15" s="51">
        <f t="shared" si="6"/>
        <v>0.03094983991</v>
      </c>
      <c r="I15" s="51">
        <f t="shared" si="7"/>
        <v>0.992529349</v>
      </c>
      <c r="K15" s="5" t="s">
        <v>214</v>
      </c>
      <c r="L15" s="50">
        <v>1.170484237626797E-5</v>
      </c>
      <c r="N15" s="4">
        <v>1.0</v>
      </c>
      <c r="O15" s="4">
        <v>5.0</v>
      </c>
      <c r="P15" s="25">
        <v>10.0</v>
      </c>
    </row>
    <row r="16">
      <c r="A16" s="66">
        <v>17593.0</v>
      </c>
      <c r="B16" s="5">
        <v>23.5</v>
      </c>
      <c r="C16" s="68">
        <f t="shared" si="1"/>
        <v>-0.00718208703</v>
      </c>
      <c r="F16" s="75" t="s">
        <v>322</v>
      </c>
      <c r="G16" s="56">
        <v>7.0</v>
      </c>
      <c r="H16" s="51">
        <f t="shared" si="6"/>
        <v>0.007470651014</v>
      </c>
      <c r="I16" s="51">
        <f t="shared" si="7"/>
        <v>1</v>
      </c>
      <c r="K16" s="5" t="s">
        <v>216</v>
      </c>
      <c r="L16" s="50">
        <v>4.077779136187532</v>
      </c>
      <c r="N16" s="4">
        <v>0.8</v>
      </c>
      <c r="O16" s="4">
        <v>4.0</v>
      </c>
      <c r="P16" s="25">
        <v>8.0</v>
      </c>
    </row>
    <row r="17">
      <c r="A17" s="66">
        <v>17624.0</v>
      </c>
      <c r="B17" s="5">
        <v>23.82</v>
      </c>
      <c r="C17" s="68">
        <f t="shared" si="1"/>
        <v>0.01361702128</v>
      </c>
      <c r="K17" s="5" t="s">
        <v>218</v>
      </c>
      <c r="L17" s="50">
        <v>0.5913249538896485</v>
      </c>
      <c r="N17" s="4">
        <v>0.6</v>
      </c>
      <c r="O17" s="4">
        <v>3.0</v>
      </c>
      <c r="P17" s="25">
        <v>6.0</v>
      </c>
    </row>
    <row r="18">
      <c r="A18" s="66">
        <v>17654.0</v>
      </c>
      <c r="B18" s="5">
        <v>24.01</v>
      </c>
      <c r="C18" s="68">
        <f t="shared" si="1"/>
        <v>0.007976490344</v>
      </c>
      <c r="K18" s="5" t="s">
        <v>220</v>
      </c>
      <c r="L18" s="50">
        <v>0.037348334227582713</v>
      </c>
      <c r="N18" s="4">
        <v>0.4</v>
      </c>
      <c r="O18" s="4">
        <v>2.0</v>
      </c>
      <c r="P18" s="25">
        <v>4.0</v>
      </c>
    </row>
    <row r="19">
      <c r="A19" s="66">
        <v>17685.0</v>
      </c>
      <c r="B19" s="5">
        <v>24.15</v>
      </c>
      <c r="C19" s="68">
        <f t="shared" si="1"/>
        <v>0.00583090379</v>
      </c>
      <c r="K19" s="5" t="s">
        <v>222</v>
      </c>
      <c r="L19" s="23">
        <v>-0.017705477084725516</v>
      </c>
      <c r="N19" s="4">
        <v>0.3</v>
      </c>
      <c r="O19" s="4">
        <v>1.0</v>
      </c>
      <c r="P19" s="24">
        <v>0.0</v>
      </c>
    </row>
    <row r="20">
      <c r="A20" s="66">
        <v>17715.0</v>
      </c>
      <c r="B20" s="5">
        <v>24.4</v>
      </c>
      <c r="C20" s="68">
        <f t="shared" si="1"/>
        <v>0.01035196687</v>
      </c>
      <c r="K20" s="5" t="s">
        <v>224</v>
      </c>
      <c r="L20" s="23">
        <v>0.0196428571428572</v>
      </c>
      <c r="N20" s="4">
        <v>0.0</v>
      </c>
      <c r="O20" s="4">
        <v>0.0</v>
      </c>
      <c r="P20" s="24">
        <v>0.0</v>
      </c>
    </row>
    <row r="21">
      <c r="A21" s="66">
        <v>17746.0</v>
      </c>
      <c r="B21" s="5">
        <v>24.43</v>
      </c>
      <c r="C21" s="68">
        <f t="shared" si="1"/>
        <v>0.001229508197</v>
      </c>
      <c r="K21" s="5" t="s">
        <v>226</v>
      </c>
      <c r="L21" s="50">
        <v>2.7098455448661483</v>
      </c>
      <c r="N21" s="4">
        <v>-0.1</v>
      </c>
      <c r="O21" s="4">
        <v>-0.5</v>
      </c>
      <c r="P21" s="26">
        <v>-6.0</v>
      </c>
      <c r="Q21" s="5" t="s">
        <v>114</v>
      </c>
    </row>
    <row r="22">
      <c r="A22" s="66">
        <v>17777.0</v>
      </c>
      <c r="B22" s="5">
        <v>24.36</v>
      </c>
      <c r="C22" s="68">
        <f t="shared" si="1"/>
        <v>-0.002865329513</v>
      </c>
      <c r="K22" s="5" t="s">
        <v>186</v>
      </c>
      <c r="L22" s="50">
        <v>937.0</v>
      </c>
      <c r="N22" s="4">
        <v>-0.2</v>
      </c>
      <c r="O22" s="4">
        <v>-1.0</v>
      </c>
      <c r="P22" s="26">
        <v>-8.0</v>
      </c>
    </row>
    <row r="23">
      <c r="A23" s="66">
        <v>17807.0</v>
      </c>
      <c r="B23" s="5">
        <v>24.31</v>
      </c>
      <c r="C23" s="68">
        <f t="shared" si="1"/>
        <v>-0.002052545156</v>
      </c>
      <c r="N23" s="4">
        <v>-0.3</v>
      </c>
      <c r="O23" s="4">
        <v>-1.5</v>
      </c>
      <c r="P23" s="26">
        <v>-10.0</v>
      </c>
    </row>
    <row r="24">
      <c r="A24" s="66">
        <v>17838.0</v>
      </c>
      <c r="B24" s="5">
        <v>24.16</v>
      </c>
      <c r="C24" s="68">
        <f t="shared" si="1"/>
        <v>-0.006170300288</v>
      </c>
      <c r="N24" s="4">
        <v>-0.4</v>
      </c>
      <c r="O24" s="4">
        <v>-2.0</v>
      </c>
      <c r="P24" s="25">
        <v>6.0</v>
      </c>
    </row>
    <row r="25">
      <c r="A25" s="66">
        <v>17868.0</v>
      </c>
      <c r="B25" s="5">
        <v>24.05</v>
      </c>
      <c r="C25" s="68">
        <f t="shared" si="1"/>
        <v>-0.004552980132</v>
      </c>
      <c r="N25" s="4">
        <v>-0.5</v>
      </c>
      <c r="O25" s="4">
        <v>-2.5</v>
      </c>
      <c r="P25" s="25">
        <v>8.0</v>
      </c>
      <c r="Q25" s="5" t="s">
        <v>122</v>
      </c>
    </row>
    <row r="26">
      <c r="A26" s="66">
        <v>17899.0</v>
      </c>
      <c r="B26" s="5">
        <v>24.01</v>
      </c>
      <c r="C26" s="68">
        <f t="shared" si="1"/>
        <v>-0.001663201663</v>
      </c>
      <c r="F26" s="76"/>
      <c r="G26" s="42"/>
      <c r="N26" s="4">
        <v>-0.6</v>
      </c>
      <c r="O26" s="4">
        <v>-3.0</v>
      </c>
      <c r="P26" s="25">
        <v>10.0</v>
      </c>
    </row>
    <row r="27">
      <c r="A27" s="66">
        <v>17930.0</v>
      </c>
      <c r="B27" s="5">
        <v>23.91</v>
      </c>
      <c r="C27" s="68">
        <f t="shared" si="1"/>
        <v>-0.004164931279</v>
      </c>
      <c r="N27" s="4">
        <v>-0.7</v>
      </c>
      <c r="O27" s="4">
        <v>-3.5</v>
      </c>
      <c r="P27" s="25">
        <v>10.0</v>
      </c>
    </row>
    <row r="28">
      <c r="A28" s="66">
        <v>17958.0</v>
      </c>
      <c r="B28" s="5">
        <v>23.91</v>
      </c>
      <c r="C28" s="68">
        <f t="shared" si="1"/>
        <v>0</v>
      </c>
    </row>
    <row r="29">
      <c r="A29" s="66">
        <v>17989.0</v>
      </c>
      <c r="B29" s="5">
        <v>23.92</v>
      </c>
      <c r="C29" s="68">
        <f t="shared" si="1"/>
        <v>0.0004182350481</v>
      </c>
      <c r="G29" s="76"/>
      <c r="H29" s="42"/>
      <c r="N29" s="5" t="s">
        <v>351</v>
      </c>
    </row>
    <row r="30">
      <c r="A30" s="66">
        <v>18019.0</v>
      </c>
      <c r="B30" s="5">
        <v>23.91</v>
      </c>
      <c r="C30" s="68">
        <f t="shared" si="1"/>
        <v>-0.0004180602007</v>
      </c>
    </row>
    <row r="31">
      <c r="A31" s="66">
        <v>18050.0</v>
      </c>
      <c r="B31" s="5">
        <v>23.92</v>
      </c>
      <c r="C31" s="68">
        <f t="shared" si="1"/>
        <v>0.0004182350481</v>
      </c>
    </row>
    <row r="32">
      <c r="A32" s="66">
        <v>18080.0</v>
      </c>
      <c r="B32" s="5">
        <v>23.7</v>
      </c>
      <c r="C32" s="68">
        <f t="shared" si="1"/>
        <v>-0.009197324415</v>
      </c>
    </row>
    <row r="33">
      <c r="A33" s="66">
        <v>18111.0</v>
      </c>
      <c r="B33" s="5">
        <v>23.7</v>
      </c>
      <c r="C33" s="68">
        <f t="shared" si="1"/>
        <v>0</v>
      </c>
    </row>
    <row r="34">
      <c r="A34" s="66">
        <v>18142.0</v>
      </c>
      <c r="B34" s="5">
        <v>23.75</v>
      </c>
      <c r="C34" s="68">
        <f t="shared" si="1"/>
        <v>0.002109704641</v>
      </c>
    </row>
    <row r="35">
      <c r="A35" s="66">
        <v>18172.0</v>
      </c>
      <c r="B35" s="5">
        <v>23.67</v>
      </c>
      <c r="C35" s="68">
        <f t="shared" si="1"/>
        <v>-0.003368421053</v>
      </c>
    </row>
    <row r="36">
      <c r="A36" s="66">
        <v>18203.0</v>
      </c>
      <c r="B36" s="5">
        <v>23.7</v>
      </c>
      <c r="C36" s="68">
        <f t="shared" si="1"/>
        <v>0.001267427123</v>
      </c>
    </row>
    <row r="37">
      <c r="A37" s="66">
        <v>18233.0</v>
      </c>
      <c r="B37" s="5">
        <v>23.61</v>
      </c>
      <c r="C37" s="68">
        <f t="shared" si="1"/>
        <v>-0.003797468354</v>
      </c>
    </row>
    <row r="38">
      <c r="A38" s="66">
        <v>18264.0</v>
      </c>
      <c r="B38" s="5">
        <v>23.51</v>
      </c>
      <c r="C38" s="68">
        <f t="shared" si="1"/>
        <v>-0.004235493435</v>
      </c>
    </row>
    <row r="39">
      <c r="A39" s="66">
        <v>18295.0</v>
      </c>
      <c r="B39" s="5">
        <v>23.61</v>
      </c>
      <c r="C39" s="68">
        <f t="shared" si="1"/>
        <v>0.004253509145</v>
      </c>
    </row>
    <row r="40">
      <c r="A40" s="66">
        <v>18323.0</v>
      </c>
      <c r="B40" s="5">
        <v>23.64</v>
      </c>
      <c r="C40" s="68">
        <f t="shared" si="1"/>
        <v>0.00127064803</v>
      </c>
      <c r="H40" s="76"/>
      <c r="I40" s="42"/>
    </row>
    <row r="41">
      <c r="A41" s="66">
        <v>18354.0</v>
      </c>
      <c r="B41" s="5">
        <v>23.65</v>
      </c>
      <c r="C41" s="68">
        <f t="shared" si="1"/>
        <v>0.0004230118443</v>
      </c>
    </row>
    <row r="42">
      <c r="A42" s="66">
        <v>18384.0</v>
      </c>
      <c r="B42" s="5">
        <v>23.77</v>
      </c>
      <c r="C42" s="68">
        <f t="shared" si="1"/>
        <v>0.005073995772</v>
      </c>
    </row>
    <row r="43">
      <c r="A43" s="66">
        <v>18415.0</v>
      </c>
      <c r="B43" s="5">
        <v>23.88</v>
      </c>
      <c r="C43" s="68">
        <f t="shared" si="1"/>
        <v>0.004627681952</v>
      </c>
    </row>
    <row r="44">
      <c r="A44" s="66">
        <v>18445.0</v>
      </c>
      <c r="B44" s="5">
        <v>24.07</v>
      </c>
      <c r="C44" s="68">
        <f t="shared" si="1"/>
        <v>0.007956448911</v>
      </c>
    </row>
    <row r="45">
      <c r="A45" s="66">
        <v>18476.0</v>
      </c>
      <c r="B45" s="5">
        <v>24.2</v>
      </c>
      <c r="C45" s="68">
        <f t="shared" si="1"/>
        <v>0.005400914001</v>
      </c>
    </row>
    <row r="46">
      <c r="A46" s="66">
        <v>18507.0</v>
      </c>
      <c r="B46" s="5">
        <v>24.34</v>
      </c>
      <c r="C46" s="68">
        <f t="shared" si="1"/>
        <v>0.005785123967</v>
      </c>
    </row>
    <row r="47">
      <c r="A47" s="66">
        <v>18537.0</v>
      </c>
      <c r="B47" s="5">
        <v>24.5</v>
      </c>
      <c r="C47" s="68">
        <f t="shared" si="1"/>
        <v>0.006573541495</v>
      </c>
    </row>
    <row r="48">
      <c r="A48" s="66">
        <v>18568.0</v>
      </c>
      <c r="B48" s="5">
        <v>24.6</v>
      </c>
      <c r="C48" s="68">
        <f t="shared" si="1"/>
        <v>0.004081632653</v>
      </c>
    </row>
    <row r="49">
      <c r="A49" s="66">
        <v>18598.0</v>
      </c>
      <c r="B49" s="5">
        <v>24.98</v>
      </c>
      <c r="C49" s="68">
        <f t="shared" si="1"/>
        <v>0.01544715447</v>
      </c>
    </row>
    <row r="50">
      <c r="A50" s="66">
        <v>18629.0</v>
      </c>
      <c r="B50" s="5">
        <v>25.38</v>
      </c>
      <c r="C50" s="68">
        <f t="shared" si="1"/>
        <v>0.01601281025</v>
      </c>
    </row>
    <row r="51">
      <c r="A51" s="66">
        <v>18660.0</v>
      </c>
      <c r="B51" s="5">
        <v>25.83</v>
      </c>
      <c r="C51" s="68">
        <f t="shared" si="1"/>
        <v>0.01773049645</v>
      </c>
    </row>
    <row r="52">
      <c r="A52" s="66">
        <v>18688.0</v>
      </c>
      <c r="B52" s="5">
        <v>25.88</v>
      </c>
      <c r="C52" s="68">
        <f t="shared" si="1"/>
        <v>0.001935733643</v>
      </c>
    </row>
    <row r="53">
      <c r="A53" s="66">
        <v>18719.0</v>
      </c>
      <c r="B53" s="5">
        <v>25.92</v>
      </c>
      <c r="C53" s="68">
        <f t="shared" si="1"/>
        <v>0.001545595054</v>
      </c>
    </row>
    <row r="54">
      <c r="A54" s="66">
        <v>18749.0</v>
      </c>
      <c r="B54" s="5">
        <v>25.99</v>
      </c>
      <c r="C54" s="68">
        <f t="shared" si="1"/>
        <v>0.002700617284</v>
      </c>
    </row>
    <row r="55">
      <c r="A55" s="66">
        <v>18780.0</v>
      </c>
      <c r="B55" s="5">
        <v>25.93</v>
      </c>
      <c r="C55" s="68">
        <f t="shared" si="1"/>
        <v>-0.002308580223</v>
      </c>
    </row>
    <row r="56">
      <c r="A56" s="66">
        <v>18810.0</v>
      </c>
      <c r="B56" s="5">
        <v>25.91</v>
      </c>
      <c r="C56" s="68">
        <f t="shared" si="1"/>
        <v>-0.000771307366</v>
      </c>
    </row>
    <row r="57">
      <c r="A57" s="66">
        <v>18841.0</v>
      </c>
      <c r="B57" s="5">
        <v>25.86</v>
      </c>
      <c r="C57" s="68">
        <f t="shared" si="1"/>
        <v>-0.001929756851</v>
      </c>
    </row>
    <row r="58">
      <c r="A58" s="66">
        <v>18872.0</v>
      </c>
      <c r="B58" s="5">
        <v>26.03</v>
      </c>
      <c r="C58" s="68">
        <f t="shared" si="1"/>
        <v>0.006573859242</v>
      </c>
    </row>
    <row r="59">
      <c r="A59" s="66">
        <v>18902.0</v>
      </c>
      <c r="B59" s="5">
        <v>26.16</v>
      </c>
      <c r="C59" s="68">
        <f t="shared" si="1"/>
        <v>0.004994237418</v>
      </c>
    </row>
    <row r="60">
      <c r="A60" s="66">
        <v>18933.0</v>
      </c>
      <c r="B60" s="5">
        <v>26.32</v>
      </c>
      <c r="C60" s="68">
        <f t="shared" si="1"/>
        <v>0.006116207951</v>
      </c>
    </row>
    <row r="61">
      <c r="A61" s="66">
        <v>18963.0</v>
      </c>
      <c r="B61" s="5">
        <v>26.47</v>
      </c>
      <c r="C61" s="68">
        <f t="shared" si="1"/>
        <v>0.005699088146</v>
      </c>
    </row>
    <row r="62">
      <c r="A62" s="66">
        <v>18994.0</v>
      </c>
      <c r="B62" s="5">
        <v>26.45</v>
      </c>
      <c r="C62" s="68">
        <f t="shared" si="1"/>
        <v>-0.0007555723461</v>
      </c>
    </row>
    <row r="63">
      <c r="A63" s="66">
        <v>19025.0</v>
      </c>
      <c r="B63" s="5">
        <v>26.41</v>
      </c>
      <c r="C63" s="68">
        <f t="shared" si="1"/>
        <v>-0.001512287335</v>
      </c>
    </row>
    <row r="64">
      <c r="A64" s="66">
        <v>19054.0</v>
      </c>
      <c r="B64" s="5">
        <v>26.39</v>
      </c>
      <c r="C64" s="68">
        <f t="shared" si="1"/>
        <v>-0.0007572889057</v>
      </c>
    </row>
    <row r="65">
      <c r="A65" s="66">
        <v>19085.0</v>
      </c>
      <c r="B65" s="5">
        <v>26.46</v>
      </c>
      <c r="C65" s="68">
        <f t="shared" si="1"/>
        <v>0.002652519894</v>
      </c>
    </row>
    <row r="66">
      <c r="A66" s="66">
        <v>19115.0</v>
      </c>
      <c r="B66" s="5">
        <v>26.47</v>
      </c>
      <c r="C66" s="68">
        <f t="shared" si="1"/>
        <v>0.0003779289494</v>
      </c>
    </row>
    <row r="67">
      <c r="A67" s="66">
        <v>19146.0</v>
      </c>
      <c r="B67" s="5">
        <v>26.53</v>
      </c>
      <c r="C67" s="68">
        <f t="shared" si="1"/>
        <v>0.002266717038</v>
      </c>
    </row>
    <row r="68">
      <c r="A68" s="66">
        <v>19176.0</v>
      </c>
      <c r="B68" s="5">
        <v>26.68</v>
      </c>
      <c r="C68" s="68">
        <f t="shared" si="1"/>
        <v>0.00565397663</v>
      </c>
    </row>
    <row r="69">
      <c r="A69" s="66">
        <v>19207.0</v>
      </c>
      <c r="B69" s="5">
        <v>26.69</v>
      </c>
      <c r="C69" s="68">
        <f t="shared" si="1"/>
        <v>0.0003748125937</v>
      </c>
    </row>
    <row r="70">
      <c r="A70" s="66">
        <v>19238.0</v>
      </c>
      <c r="B70" s="5">
        <v>26.63</v>
      </c>
      <c r="C70" s="68">
        <f t="shared" si="1"/>
        <v>-0.002248032971</v>
      </c>
    </row>
    <row r="71">
      <c r="A71" s="66">
        <v>19268.0</v>
      </c>
      <c r="B71" s="5">
        <v>26.69</v>
      </c>
      <c r="C71" s="68">
        <f t="shared" si="1"/>
        <v>0.00225309801</v>
      </c>
    </row>
    <row r="72">
      <c r="A72" s="66">
        <v>19299.0</v>
      </c>
      <c r="B72" s="5">
        <v>26.69</v>
      </c>
      <c r="C72" s="68">
        <f t="shared" si="1"/>
        <v>0</v>
      </c>
    </row>
    <row r="73">
      <c r="A73" s="66">
        <v>19329.0</v>
      </c>
      <c r="B73" s="5">
        <v>26.71</v>
      </c>
      <c r="C73" s="68">
        <f t="shared" si="1"/>
        <v>0.0007493443237</v>
      </c>
    </row>
    <row r="74">
      <c r="A74" s="66">
        <v>19360.0</v>
      </c>
      <c r="B74" s="5">
        <v>26.64</v>
      </c>
      <c r="C74" s="68">
        <f t="shared" si="1"/>
        <v>-0.002620741295</v>
      </c>
    </row>
    <row r="75">
      <c r="A75" s="66">
        <v>19391.0</v>
      </c>
      <c r="B75" s="5">
        <v>26.59</v>
      </c>
      <c r="C75" s="68">
        <f t="shared" si="1"/>
        <v>-0.001876876877</v>
      </c>
    </row>
    <row r="76">
      <c r="A76" s="66">
        <v>19419.0</v>
      </c>
      <c r="B76" s="5">
        <v>26.63</v>
      </c>
      <c r="C76" s="68">
        <f t="shared" si="1"/>
        <v>0.001504324934</v>
      </c>
    </row>
    <row r="77">
      <c r="A77" s="66">
        <v>19450.0</v>
      </c>
      <c r="B77" s="5">
        <v>26.69</v>
      </c>
      <c r="C77" s="68">
        <f t="shared" si="1"/>
        <v>0.00225309801</v>
      </c>
    </row>
    <row r="78">
      <c r="A78" s="66">
        <v>19480.0</v>
      </c>
      <c r="B78" s="5">
        <v>26.7</v>
      </c>
      <c r="C78" s="68">
        <f t="shared" si="1"/>
        <v>0.0003746721619</v>
      </c>
    </row>
    <row r="79">
      <c r="A79" s="66">
        <v>19511.0</v>
      </c>
      <c r="B79" s="5">
        <v>26.77</v>
      </c>
      <c r="C79" s="68">
        <f t="shared" si="1"/>
        <v>0.002621722846</v>
      </c>
    </row>
    <row r="80">
      <c r="A80" s="66">
        <v>19541.0</v>
      </c>
      <c r="B80" s="5">
        <v>26.79</v>
      </c>
      <c r="C80" s="68">
        <f t="shared" si="1"/>
        <v>0.0007471049682</v>
      </c>
    </row>
    <row r="81">
      <c r="A81" s="66">
        <v>19572.0</v>
      </c>
      <c r="B81" s="5">
        <v>26.85</v>
      </c>
      <c r="C81" s="68">
        <f t="shared" si="1"/>
        <v>0.002239641657</v>
      </c>
    </row>
    <row r="82">
      <c r="A82" s="66">
        <v>19603.0</v>
      </c>
      <c r="B82" s="5">
        <v>26.89</v>
      </c>
      <c r="C82" s="68">
        <f t="shared" si="1"/>
        <v>0.001489757914</v>
      </c>
    </row>
    <row r="83">
      <c r="A83" s="66">
        <v>19633.0</v>
      </c>
      <c r="B83" s="5">
        <v>26.95</v>
      </c>
      <c r="C83" s="68">
        <f t="shared" si="1"/>
        <v>0.002231312756</v>
      </c>
    </row>
    <row r="84">
      <c r="A84" s="66">
        <v>19664.0</v>
      </c>
      <c r="B84" s="5">
        <v>26.85</v>
      </c>
      <c r="C84" s="68">
        <f t="shared" si="1"/>
        <v>-0.003710575139</v>
      </c>
    </row>
    <row r="85">
      <c r="A85" s="66">
        <v>19694.0</v>
      </c>
      <c r="B85" s="5">
        <v>26.87</v>
      </c>
      <c r="C85" s="68">
        <f t="shared" si="1"/>
        <v>0.0007448789572</v>
      </c>
    </row>
    <row r="86">
      <c r="A86" s="66">
        <v>19725.0</v>
      </c>
      <c r="B86" s="5">
        <v>26.94</v>
      </c>
      <c r="C86" s="68">
        <f t="shared" si="1"/>
        <v>0.002605135839</v>
      </c>
    </row>
    <row r="87">
      <c r="A87" s="66">
        <v>19756.0</v>
      </c>
      <c r="B87" s="5">
        <v>26.99</v>
      </c>
      <c r="C87" s="68">
        <f t="shared" si="1"/>
        <v>0.001855976244</v>
      </c>
    </row>
    <row r="88">
      <c r="A88" s="66">
        <v>19784.0</v>
      </c>
      <c r="B88" s="5">
        <v>26.93</v>
      </c>
      <c r="C88" s="68">
        <f t="shared" si="1"/>
        <v>-0.002223045572</v>
      </c>
    </row>
    <row r="89">
      <c r="A89" s="66">
        <v>19815.0</v>
      </c>
      <c r="B89" s="5">
        <v>26.86</v>
      </c>
      <c r="C89" s="68">
        <f t="shared" si="1"/>
        <v>-0.0025993316</v>
      </c>
    </row>
    <row r="90">
      <c r="A90" s="66">
        <v>19845.0</v>
      </c>
      <c r="B90" s="5">
        <v>26.93</v>
      </c>
      <c r="C90" s="68">
        <f t="shared" si="1"/>
        <v>0.002606105733</v>
      </c>
    </row>
    <row r="91">
      <c r="A91" s="66">
        <v>19876.0</v>
      </c>
      <c r="B91" s="5">
        <v>26.94</v>
      </c>
      <c r="C91" s="68">
        <f t="shared" si="1"/>
        <v>0.0003713330858</v>
      </c>
    </row>
    <row r="92">
      <c r="A92" s="66">
        <v>19906.0</v>
      </c>
      <c r="B92" s="5">
        <v>26.86</v>
      </c>
      <c r="C92" s="68">
        <f t="shared" si="1"/>
        <v>-0.00296956199</v>
      </c>
    </row>
    <row r="93">
      <c r="A93" s="66">
        <v>19937.0</v>
      </c>
      <c r="B93" s="5">
        <v>26.85</v>
      </c>
      <c r="C93" s="68">
        <f t="shared" si="1"/>
        <v>-0.0003723008191</v>
      </c>
    </row>
    <row r="94">
      <c r="A94" s="66">
        <v>19968.0</v>
      </c>
      <c r="B94" s="5">
        <v>26.81</v>
      </c>
      <c r="C94" s="68">
        <f t="shared" si="1"/>
        <v>-0.001489757914</v>
      </c>
    </row>
    <row r="95">
      <c r="A95" s="66">
        <v>19998.0</v>
      </c>
      <c r="B95" s="5">
        <v>26.72</v>
      </c>
      <c r="C95" s="68">
        <f t="shared" si="1"/>
        <v>-0.00335695636</v>
      </c>
    </row>
    <row r="96">
      <c r="A96" s="66">
        <v>20029.0</v>
      </c>
      <c r="B96" s="5">
        <v>26.78</v>
      </c>
      <c r="C96" s="68">
        <f t="shared" si="1"/>
        <v>0.002245508982</v>
      </c>
    </row>
    <row r="97">
      <c r="A97" s="66">
        <v>20059.0</v>
      </c>
      <c r="B97" s="5">
        <v>26.77</v>
      </c>
      <c r="C97" s="68">
        <f t="shared" si="1"/>
        <v>-0.0003734129948</v>
      </c>
    </row>
    <row r="98">
      <c r="A98" s="66">
        <v>20090.0</v>
      </c>
      <c r="B98" s="5">
        <v>26.77</v>
      </c>
      <c r="C98" s="68">
        <f t="shared" si="1"/>
        <v>0</v>
      </c>
    </row>
    <row r="99">
      <c r="A99" s="66">
        <v>20121.0</v>
      </c>
      <c r="B99" s="5">
        <v>26.82</v>
      </c>
      <c r="C99" s="68">
        <f t="shared" si="1"/>
        <v>0.001867762421</v>
      </c>
    </row>
    <row r="100">
      <c r="A100" s="66">
        <v>20149.0</v>
      </c>
      <c r="B100" s="5">
        <v>26.79</v>
      </c>
      <c r="C100" s="68">
        <f t="shared" si="1"/>
        <v>-0.001118568233</v>
      </c>
    </row>
    <row r="101">
      <c r="A101" s="66">
        <v>20180.0</v>
      </c>
      <c r="B101" s="5">
        <v>26.79</v>
      </c>
      <c r="C101" s="68">
        <f t="shared" si="1"/>
        <v>0</v>
      </c>
    </row>
    <row r="102">
      <c r="A102" s="66">
        <v>20210.0</v>
      </c>
      <c r="B102" s="5">
        <v>26.77</v>
      </c>
      <c r="C102" s="68">
        <f t="shared" si="1"/>
        <v>-0.0007465472191</v>
      </c>
    </row>
    <row r="103">
      <c r="A103" s="66">
        <v>20241.0</v>
      </c>
      <c r="B103" s="5">
        <v>26.71</v>
      </c>
      <c r="C103" s="68">
        <f t="shared" si="1"/>
        <v>-0.002241314905</v>
      </c>
    </row>
    <row r="104">
      <c r="A104" s="66">
        <v>20271.0</v>
      </c>
      <c r="B104" s="5">
        <v>26.76</v>
      </c>
      <c r="C104" s="68">
        <f t="shared" si="1"/>
        <v>0.001871958068</v>
      </c>
    </row>
    <row r="105">
      <c r="A105" s="66">
        <v>20302.0</v>
      </c>
      <c r="B105" s="5">
        <v>26.72</v>
      </c>
      <c r="C105" s="68">
        <f t="shared" si="1"/>
        <v>-0.001494768311</v>
      </c>
    </row>
    <row r="106">
      <c r="A106" s="66">
        <v>20333.0</v>
      </c>
      <c r="B106" s="5">
        <v>26.85</v>
      </c>
      <c r="C106" s="68">
        <f t="shared" si="1"/>
        <v>0.004865269461</v>
      </c>
    </row>
    <row r="107">
      <c r="A107" s="66">
        <v>20363.0</v>
      </c>
      <c r="B107" s="5">
        <v>26.82</v>
      </c>
      <c r="C107" s="68">
        <f t="shared" si="1"/>
        <v>-0.001117318436</v>
      </c>
    </row>
    <row r="108">
      <c r="A108" s="66">
        <v>20394.0</v>
      </c>
      <c r="B108" s="5">
        <v>26.88</v>
      </c>
      <c r="C108" s="68">
        <f t="shared" si="1"/>
        <v>0.002237136465</v>
      </c>
    </row>
    <row r="109">
      <c r="A109" s="66">
        <v>20424.0</v>
      </c>
      <c r="B109" s="5">
        <v>26.87</v>
      </c>
      <c r="C109" s="68">
        <f t="shared" si="1"/>
        <v>-0.0003720238095</v>
      </c>
    </row>
    <row r="110">
      <c r="A110" s="66">
        <v>20455.0</v>
      </c>
      <c r="B110" s="5">
        <v>26.83</v>
      </c>
      <c r="C110" s="68">
        <f t="shared" si="1"/>
        <v>-0.001488649051</v>
      </c>
    </row>
    <row r="111">
      <c r="A111" s="66">
        <v>20486.0</v>
      </c>
      <c r="B111" s="5">
        <v>26.86</v>
      </c>
      <c r="C111" s="68">
        <f t="shared" si="1"/>
        <v>0.001118151323</v>
      </c>
    </row>
    <row r="112">
      <c r="A112" s="66">
        <v>20515.0</v>
      </c>
      <c r="B112" s="5">
        <v>26.89</v>
      </c>
      <c r="C112" s="68">
        <f t="shared" si="1"/>
        <v>0.001116902457</v>
      </c>
    </row>
    <row r="113">
      <c r="A113" s="66">
        <v>20546.0</v>
      </c>
      <c r="B113" s="5">
        <v>26.93</v>
      </c>
      <c r="C113" s="68">
        <f t="shared" si="1"/>
        <v>0.001487541837</v>
      </c>
    </row>
    <row r="114">
      <c r="A114" s="66">
        <v>20576.0</v>
      </c>
      <c r="B114" s="5">
        <v>27.03</v>
      </c>
      <c r="C114" s="68">
        <f t="shared" si="1"/>
        <v>0.003713330858</v>
      </c>
    </row>
    <row r="115">
      <c r="A115" s="66">
        <v>20607.0</v>
      </c>
      <c r="B115" s="5">
        <v>27.15</v>
      </c>
      <c r="C115" s="68">
        <f t="shared" si="1"/>
        <v>0.004439511654</v>
      </c>
    </row>
    <row r="116">
      <c r="A116" s="66">
        <v>20637.0</v>
      </c>
      <c r="B116" s="5">
        <v>27.29</v>
      </c>
      <c r="C116" s="68">
        <f t="shared" si="1"/>
        <v>0.005156537753</v>
      </c>
    </row>
    <row r="117">
      <c r="A117" s="66">
        <v>20668.0</v>
      </c>
      <c r="B117" s="5">
        <v>27.31</v>
      </c>
      <c r="C117" s="68">
        <f t="shared" si="1"/>
        <v>0.0007328691829</v>
      </c>
    </row>
    <row r="118">
      <c r="A118" s="66">
        <v>20699.0</v>
      </c>
      <c r="B118" s="5">
        <v>27.35</v>
      </c>
      <c r="C118" s="68">
        <f t="shared" si="1"/>
        <v>0.001464664958</v>
      </c>
    </row>
    <row r="119">
      <c r="A119" s="66">
        <v>20729.0</v>
      </c>
      <c r="B119" s="5">
        <v>27.51</v>
      </c>
      <c r="C119" s="68">
        <f t="shared" si="1"/>
        <v>0.005850091408</v>
      </c>
    </row>
    <row r="120">
      <c r="A120" s="66">
        <v>20760.0</v>
      </c>
      <c r="B120" s="5">
        <v>27.51</v>
      </c>
      <c r="C120" s="68">
        <f t="shared" si="1"/>
        <v>0</v>
      </c>
    </row>
    <row r="121">
      <c r="A121" s="66">
        <v>20790.0</v>
      </c>
      <c r="B121" s="5">
        <v>27.63</v>
      </c>
      <c r="C121" s="68">
        <f t="shared" si="1"/>
        <v>0.004362050164</v>
      </c>
    </row>
    <row r="122">
      <c r="A122" s="66">
        <v>20821.0</v>
      </c>
      <c r="B122" s="5">
        <v>27.67</v>
      </c>
      <c r="C122" s="68">
        <f t="shared" si="1"/>
        <v>0.001447701773</v>
      </c>
    </row>
    <row r="123">
      <c r="A123" s="66">
        <v>20852.0</v>
      </c>
      <c r="B123" s="5">
        <v>27.8</v>
      </c>
      <c r="C123" s="68">
        <f t="shared" si="1"/>
        <v>0.004698229129</v>
      </c>
    </row>
    <row r="124">
      <c r="A124" s="66">
        <v>20880.0</v>
      </c>
      <c r="B124" s="5">
        <v>27.86</v>
      </c>
      <c r="C124" s="68">
        <f t="shared" si="1"/>
        <v>0.002158273381</v>
      </c>
    </row>
    <row r="125">
      <c r="A125" s="66">
        <v>20911.0</v>
      </c>
      <c r="B125" s="5">
        <v>27.93</v>
      </c>
      <c r="C125" s="68">
        <f t="shared" si="1"/>
        <v>0.002512562814</v>
      </c>
    </row>
    <row r="126">
      <c r="A126" s="66">
        <v>20941.0</v>
      </c>
      <c r="B126" s="5">
        <v>28.0</v>
      </c>
      <c r="C126" s="68">
        <f t="shared" si="1"/>
        <v>0.002506265664</v>
      </c>
    </row>
    <row r="127">
      <c r="A127" s="66">
        <v>20972.0</v>
      </c>
      <c r="B127" s="5">
        <v>28.11</v>
      </c>
      <c r="C127" s="68">
        <f t="shared" si="1"/>
        <v>0.003928571429</v>
      </c>
    </row>
    <row r="128">
      <c r="A128" s="66">
        <v>21002.0</v>
      </c>
      <c r="B128" s="5">
        <v>28.19</v>
      </c>
      <c r="C128" s="68">
        <f t="shared" si="1"/>
        <v>0.002845962291</v>
      </c>
    </row>
    <row r="129">
      <c r="A129" s="66">
        <v>21033.0</v>
      </c>
      <c r="B129" s="5">
        <v>28.28</v>
      </c>
      <c r="C129" s="68">
        <f t="shared" si="1"/>
        <v>0.003192621497</v>
      </c>
    </row>
    <row r="130">
      <c r="A130" s="66">
        <v>21064.0</v>
      </c>
      <c r="B130" s="5">
        <v>28.32</v>
      </c>
      <c r="C130" s="68">
        <f t="shared" si="1"/>
        <v>0.001414427157</v>
      </c>
    </row>
    <row r="131">
      <c r="A131" s="66">
        <v>21094.0</v>
      </c>
      <c r="B131" s="5">
        <v>28.32</v>
      </c>
      <c r="C131" s="68">
        <f t="shared" si="1"/>
        <v>0</v>
      </c>
    </row>
    <row r="132">
      <c r="A132" s="66">
        <v>21125.0</v>
      </c>
      <c r="B132" s="5">
        <v>28.41</v>
      </c>
      <c r="C132" s="68">
        <f t="shared" si="1"/>
        <v>0.003177966102</v>
      </c>
    </row>
    <row r="133">
      <c r="A133" s="66">
        <v>21155.0</v>
      </c>
      <c r="B133" s="5">
        <v>28.47</v>
      </c>
      <c r="C133" s="68">
        <f t="shared" si="1"/>
        <v>0.002111932418</v>
      </c>
    </row>
    <row r="134">
      <c r="A134" s="66">
        <v>21186.0</v>
      </c>
      <c r="B134" s="5">
        <v>28.64</v>
      </c>
      <c r="C134" s="68">
        <f t="shared" si="1"/>
        <v>0.005971197752</v>
      </c>
    </row>
    <row r="135">
      <c r="A135" s="66">
        <v>21217.0</v>
      </c>
      <c r="B135" s="5">
        <v>28.7</v>
      </c>
      <c r="C135" s="68">
        <f t="shared" si="1"/>
        <v>0.002094972067</v>
      </c>
    </row>
    <row r="136">
      <c r="A136" s="66">
        <v>21245.0</v>
      </c>
      <c r="B136" s="5">
        <v>28.87</v>
      </c>
      <c r="C136" s="68">
        <f t="shared" si="1"/>
        <v>0.005923344948</v>
      </c>
    </row>
    <row r="137">
      <c r="A137" s="66">
        <v>21276.0</v>
      </c>
      <c r="B137" s="5">
        <v>28.94</v>
      </c>
      <c r="C137" s="68">
        <f t="shared" si="1"/>
        <v>0.002424662279</v>
      </c>
    </row>
    <row r="138">
      <c r="A138" s="66">
        <v>21306.0</v>
      </c>
      <c r="B138" s="5">
        <v>28.94</v>
      </c>
      <c r="C138" s="68">
        <f t="shared" si="1"/>
        <v>0</v>
      </c>
    </row>
    <row r="139">
      <c r="A139" s="66">
        <v>21337.0</v>
      </c>
      <c r="B139" s="5">
        <v>28.91</v>
      </c>
      <c r="C139" s="68">
        <f t="shared" si="1"/>
        <v>-0.001036627505</v>
      </c>
    </row>
    <row r="140">
      <c r="A140" s="66">
        <v>21367.0</v>
      </c>
      <c r="B140" s="5">
        <v>28.89</v>
      </c>
      <c r="C140" s="68">
        <f t="shared" si="1"/>
        <v>-0.0006918021446</v>
      </c>
    </row>
    <row r="141">
      <c r="A141" s="66">
        <v>21398.0</v>
      </c>
      <c r="B141" s="5">
        <v>28.94</v>
      </c>
      <c r="C141" s="68">
        <f t="shared" si="1"/>
        <v>0.001730702665</v>
      </c>
    </row>
    <row r="142">
      <c r="A142" s="66">
        <v>21429.0</v>
      </c>
      <c r="B142" s="5">
        <v>28.91</v>
      </c>
      <c r="C142" s="68">
        <f t="shared" si="1"/>
        <v>-0.001036627505</v>
      </c>
    </row>
    <row r="143">
      <c r="A143" s="66">
        <v>21459.0</v>
      </c>
      <c r="B143" s="5">
        <v>28.91</v>
      </c>
      <c r="C143" s="68">
        <f t="shared" si="1"/>
        <v>0</v>
      </c>
    </row>
    <row r="144">
      <c r="A144" s="66">
        <v>21490.0</v>
      </c>
      <c r="B144" s="5">
        <v>28.95</v>
      </c>
      <c r="C144" s="68">
        <f t="shared" si="1"/>
        <v>0.001383604289</v>
      </c>
    </row>
    <row r="145">
      <c r="A145" s="66">
        <v>21520.0</v>
      </c>
      <c r="B145" s="5">
        <v>28.97</v>
      </c>
      <c r="C145" s="68">
        <f t="shared" si="1"/>
        <v>0.0006908462867</v>
      </c>
    </row>
    <row r="146">
      <c r="A146" s="66">
        <v>21551.0</v>
      </c>
      <c r="B146" s="5">
        <v>29.01</v>
      </c>
      <c r="C146" s="68">
        <f t="shared" si="1"/>
        <v>0.001380738695</v>
      </c>
    </row>
    <row r="147">
      <c r="A147" s="66">
        <v>21582.0</v>
      </c>
      <c r="B147" s="5">
        <v>29.0</v>
      </c>
      <c r="C147" s="68">
        <f t="shared" si="1"/>
        <v>-0.0003447087211</v>
      </c>
    </row>
    <row r="148">
      <c r="A148" s="66">
        <v>21610.0</v>
      </c>
      <c r="B148" s="5">
        <v>28.97</v>
      </c>
      <c r="C148" s="68">
        <f t="shared" si="1"/>
        <v>-0.001034482759</v>
      </c>
    </row>
    <row r="149">
      <c r="A149" s="66">
        <v>21641.0</v>
      </c>
      <c r="B149" s="5">
        <v>28.98</v>
      </c>
      <c r="C149" s="68">
        <f t="shared" si="1"/>
        <v>0.0003451846738</v>
      </c>
    </row>
    <row r="150">
      <c r="A150" s="66">
        <v>21671.0</v>
      </c>
      <c r="B150" s="5">
        <v>29.04</v>
      </c>
      <c r="C150" s="68">
        <f t="shared" si="1"/>
        <v>0.002070393375</v>
      </c>
    </row>
    <row r="151">
      <c r="A151" s="66">
        <v>21702.0</v>
      </c>
      <c r="B151" s="5">
        <v>29.11</v>
      </c>
      <c r="C151" s="68">
        <f t="shared" si="1"/>
        <v>0.00241046832</v>
      </c>
    </row>
    <row r="152">
      <c r="A152" s="66">
        <v>21732.0</v>
      </c>
      <c r="B152" s="5">
        <v>29.15</v>
      </c>
      <c r="C152" s="68">
        <f t="shared" si="1"/>
        <v>0.001374098248</v>
      </c>
    </row>
    <row r="153">
      <c r="A153" s="66">
        <v>21763.0</v>
      </c>
      <c r="B153" s="5">
        <v>29.18</v>
      </c>
      <c r="C153" s="68">
        <f t="shared" si="1"/>
        <v>0.00102915952</v>
      </c>
    </row>
    <row r="154">
      <c r="A154" s="66">
        <v>21794.0</v>
      </c>
      <c r="B154" s="5">
        <v>29.25</v>
      </c>
      <c r="C154" s="68">
        <f t="shared" si="1"/>
        <v>0.002398903358</v>
      </c>
    </row>
    <row r="155">
      <c r="A155" s="66">
        <v>21824.0</v>
      </c>
      <c r="B155" s="5">
        <v>29.35</v>
      </c>
      <c r="C155" s="68">
        <f t="shared" si="1"/>
        <v>0.003418803419</v>
      </c>
    </row>
    <row r="156">
      <c r="A156" s="66">
        <v>21855.0</v>
      </c>
      <c r="B156" s="5">
        <v>29.35</v>
      </c>
      <c r="C156" s="68">
        <f t="shared" si="1"/>
        <v>0</v>
      </c>
    </row>
    <row r="157">
      <c r="A157" s="66">
        <v>21885.0</v>
      </c>
      <c r="B157" s="5">
        <v>29.41</v>
      </c>
      <c r="C157" s="68">
        <f t="shared" si="1"/>
        <v>0.002044293015</v>
      </c>
    </row>
    <row r="158">
      <c r="A158" s="66">
        <v>21916.0</v>
      </c>
      <c r="B158" s="5">
        <v>29.37</v>
      </c>
      <c r="C158" s="68">
        <f t="shared" si="1"/>
        <v>-0.001360081605</v>
      </c>
    </row>
    <row r="159">
      <c r="A159" s="66">
        <v>21947.0</v>
      </c>
      <c r="B159" s="5">
        <v>29.41</v>
      </c>
      <c r="C159" s="68">
        <f t="shared" si="1"/>
        <v>0.001361933946</v>
      </c>
    </row>
    <row r="160">
      <c r="A160" s="66">
        <v>21976.0</v>
      </c>
      <c r="B160" s="5">
        <v>29.41</v>
      </c>
      <c r="C160" s="68">
        <f t="shared" si="1"/>
        <v>0</v>
      </c>
    </row>
    <row r="161">
      <c r="A161" s="66">
        <v>22007.0</v>
      </c>
      <c r="B161" s="5">
        <v>29.54</v>
      </c>
      <c r="C161" s="68">
        <f t="shared" si="1"/>
        <v>0.004420265216</v>
      </c>
    </row>
    <row r="162">
      <c r="A162" s="66">
        <v>22037.0</v>
      </c>
      <c r="B162" s="5">
        <v>29.57</v>
      </c>
      <c r="C162" s="68">
        <f t="shared" si="1"/>
        <v>0.001015572106</v>
      </c>
    </row>
    <row r="163">
      <c r="A163" s="66">
        <v>22068.0</v>
      </c>
      <c r="B163" s="5">
        <v>29.61</v>
      </c>
      <c r="C163" s="68">
        <f t="shared" si="1"/>
        <v>0.001352722354</v>
      </c>
    </row>
    <row r="164">
      <c r="A164" s="66">
        <v>22098.0</v>
      </c>
      <c r="B164" s="5">
        <v>29.55</v>
      </c>
      <c r="C164" s="68">
        <f t="shared" si="1"/>
        <v>-0.002026342452</v>
      </c>
    </row>
    <row r="165">
      <c r="A165" s="66">
        <v>22129.0</v>
      </c>
      <c r="B165" s="5">
        <v>29.61</v>
      </c>
      <c r="C165" s="68">
        <f t="shared" si="1"/>
        <v>0.002030456853</v>
      </c>
    </row>
    <row r="166">
      <c r="A166" s="66">
        <v>22160.0</v>
      </c>
      <c r="B166" s="5">
        <v>29.61</v>
      </c>
      <c r="C166" s="68">
        <f t="shared" si="1"/>
        <v>0</v>
      </c>
    </row>
    <row r="167">
      <c r="A167" s="66">
        <v>22190.0</v>
      </c>
      <c r="B167" s="5">
        <v>29.75</v>
      </c>
      <c r="C167" s="68">
        <f t="shared" si="1"/>
        <v>0.004728132388</v>
      </c>
    </row>
    <row r="168">
      <c r="A168" s="66">
        <v>22221.0</v>
      </c>
      <c r="B168" s="5">
        <v>29.78</v>
      </c>
      <c r="C168" s="68">
        <f t="shared" si="1"/>
        <v>0.001008403361</v>
      </c>
    </row>
    <row r="169">
      <c r="A169" s="66">
        <v>22251.0</v>
      </c>
      <c r="B169" s="5">
        <v>29.81</v>
      </c>
      <c r="C169" s="68">
        <f t="shared" si="1"/>
        <v>0.001007387508</v>
      </c>
    </row>
    <row r="170">
      <c r="A170" s="66">
        <v>22282.0</v>
      </c>
      <c r="B170" s="5">
        <v>29.84</v>
      </c>
      <c r="C170" s="68">
        <f t="shared" si="1"/>
        <v>0.0010063737</v>
      </c>
    </row>
    <row r="171">
      <c r="A171" s="66">
        <v>22313.0</v>
      </c>
      <c r="B171" s="5">
        <v>29.84</v>
      </c>
      <c r="C171" s="68">
        <f t="shared" si="1"/>
        <v>0</v>
      </c>
    </row>
    <row r="172">
      <c r="A172" s="66">
        <v>22341.0</v>
      </c>
      <c r="B172" s="5">
        <v>29.84</v>
      </c>
      <c r="C172" s="68">
        <f t="shared" si="1"/>
        <v>0</v>
      </c>
    </row>
    <row r="173">
      <c r="A173" s="66">
        <v>22372.0</v>
      </c>
      <c r="B173" s="5">
        <v>29.81</v>
      </c>
      <c r="C173" s="68">
        <f t="shared" si="1"/>
        <v>-0.00100536193</v>
      </c>
    </row>
    <row r="174">
      <c r="A174" s="66">
        <v>22402.0</v>
      </c>
      <c r="B174" s="5">
        <v>29.84</v>
      </c>
      <c r="C174" s="68">
        <f t="shared" si="1"/>
        <v>0.0010063737</v>
      </c>
    </row>
    <row r="175">
      <c r="A175" s="66">
        <v>22433.0</v>
      </c>
      <c r="B175" s="5">
        <v>29.84</v>
      </c>
      <c r="C175" s="68">
        <f t="shared" si="1"/>
        <v>0</v>
      </c>
    </row>
    <row r="176">
      <c r="A176" s="66">
        <v>22463.0</v>
      </c>
      <c r="B176" s="5">
        <v>29.92</v>
      </c>
      <c r="C176" s="68">
        <f t="shared" si="1"/>
        <v>0.002680965147</v>
      </c>
    </row>
    <row r="177">
      <c r="A177" s="66">
        <v>22494.0</v>
      </c>
      <c r="B177" s="5">
        <v>29.94</v>
      </c>
      <c r="C177" s="68">
        <f t="shared" si="1"/>
        <v>0.0006684491979</v>
      </c>
    </row>
    <row r="178">
      <c r="A178" s="66">
        <v>22525.0</v>
      </c>
      <c r="B178" s="5">
        <v>29.98</v>
      </c>
      <c r="C178" s="68">
        <f t="shared" si="1"/>
        <v>0.001336005344</v>
      </c>
    </row>
    <row r="179">
      <c r="A179" s="66">
        <v>22555.0</v>
      </c>
      <c r="B179" s="5">
        <v>29.98</v>
      </c>
      <c r="C179" s="68">
        <f t="shared" si="1"/>
        <v>0</v>
      </c>
    </row>
    <row r="180">
      <c r="A180" s="66">
        <v>22586.0</v>
      </c>
      <c r="B180" s="5">
        <v>29.98</v>
      </c>
      <c r="C180" s="68">
        <f t="shared" si="1"/>
        <v>0</v>
      </c>
    </row>
    <row r="181">
      <c r="A181" s="66">
        <v>22616.0</v>
      </c>
      <c r="B181" s="5">
        <v>30.01</v>
      </c>
      <c r="C181" s="68">
        <f t="shared" si="1"/>
        <v>0.001000667111</v>
      </c>
    </row>
    <row r="182">
      <c r="A182" s="66">
        <v>22647.0</v>
      </c>
      <c r="B182" s="5">
        <v>30.04</v>
      </c>
      <c r="C182" s="68">
        <f t="shared" si="1"/>
        <v>0.0009996667777</v>
      </c>
    </row>
    <row r="183">
      <c r="A183" s="66">
        <v>22678.0</v>
      </c>
      <c r="B183" s="5">
        <v>30.11</v>
      </c>
      <c r="C183" s="68">
        <f t="shared" si="1"/>
        <v>0.002330226365</v>
      </c>
    </row>
    <row r="184">
      <c r="A184" s="66">
        <v>22706.0</v>
      </c>
      <c r="B184" s="5">
        <v>30.17</v>
      </c>
      <c r="C184" s="68">
        <f t="shared" si="1"/>
        <v>0.001992693457</v>
      </c>
    </row>
    <row r="185">
      <c r="A185" s="66">
        <v>22737.0</v>
      </c>
      <c r="B185" s="5">
        <v>30.21</v>
      </c>
      <c r="C185" s="68">
        <f t="shared" si="1"/>
        <v>0.001325820351</v>
      </c>
    </row>
    <row r="186">
      <c r="A186" s="66">
        <v>22767.0</v>
      </c>
      <c r="B186" s="5">
        <v>30.24</v>
      </c>
      <c r="C186" s="68">
        <f t="shared" si="1"/>
        <v>0.0009930486594</v>
      </c>
    </row>
    <row r="187">
      <c r="A187" s="66">
        <v>22798.0</v>
      </c>
      <c r="B187" s="5">
        <v>30.21</v>
      </c>
      <c r="C187" s="68">
        <f t="shared" si="1"/>
        <v>-0.0009920634921</v>
      </c>
    </row>
    <row r="188">
      <c r="A188" s="66">
        <v>22828.0</v>
      </c>
      <c r="B188" s="5">
        <v>30.22</v>
      </c>
      <c r="C188" s="68">
        <f t="shared" si="1"/>
        <v>0.0003310162198</v>
      </c>
    </row>
    <row r="189">
      <c r="A189" s="66">
        <v>22859.0</v>
      </c>
      <c r="B189" s="5">
        <v>30.28</v>
      </c>
      <c r="C189" s="68">
        <f t="shared" si="1"/>
        <v>0.001985440106</v>
      </c>
    </row>
    <row r="190">
      <c r="A190" s="66">
        <v>22890.0</v>
      </c>
      <c r="B190" s="5">
        <v>30.42</v>
      </c>
      <c r="C190" s="68">
        <f t="shared" si="1"/>
        <v>0.004623513871</v>
      </c>
    </row>
    <row r="191">
      <c r="A191" s="66">
        <v>22920.0</v>
      </c>
      <c r="B191" s="5">
        <v>30.38</v>
      </c>
      <c r="C191" s="68">
        <f t="shared" si="1"/>
        <v>-0.001314924392</v>
      </c>
    </row>
    <row r="192">
      <c r="A192" s="66">
        <v>22951.0</v>
      </c>
      <c r="B192" s="5">
        <v>30.38</v>
      </c>
      <c r="C192" s="68">
        <f t="shared" si="1"/>
        <v>0</v>
      </c>
    </row>
    <row r="193">
      <c r="A193" s="66">
        <v>22981.0</v>
      </c>
      <c r="B193" s="5">
        <v>30.38</v>
      </c>
      <c r="C193" s="68">
        <f t="shared" si="1"/>
        <v>0</v>
      </c>
    </row>
    <row r="194">
      <c r="A194" s="66">
        <v>23012.0</v>
      </c>
      <c r="B194" s="5">
        <v>30.44</v>
      </c>
      <c r="C194" s="68">
        <f t="shared" si="1"/>
        <v>0.001974983542</v>
      </c>
    </row>
    <row r="195">
      <c r="A195" s="66">
        <v>23043.0</v>
      </c>
      <c r="B195" s="5">
        <v>30.48</v>
      </c>
      <c r="C195" s="68">
        <f t="shared" si="1"/>
        <v>0.001314060447</v>
      </c>
    </row>
    <row r="196">
      <c r="A196" s="66">
        <v>23071.0</v>
      </c>
      <c r="B196" s="5">
        <v>30.51</v>
      </c>
      <c r="C196" s="68">
        <f t="shared" si="1"/>
        <v>0.0009842519685</v>
      </c>
    </row>
    <row r="197">
      <c r="A197" s="66">
        <v>23102.0</v>
      </c>
      <c r="B197" s="5">
        <v>30.48</v>
      </c>
      <c r="C197" s="68">
        <f t="shared" si="1"/>
        <v>-0.0009832841691</v>
      </c>
    </row>
    <row r="198">
      <c r="A198" s="66">
        <v>23132.0</v>
      </c>
      <c r="B198" s="5">
        <v>30.51</v>
      </c>
      <c r="C198" s="68">
        <f t="shared" si="1"/>
        <v>0.0009842519685</v>
      </c>
    </row>
    <row r="199">
      <c r="A199" s="66">
        <v>23163.0</v>
      </c>
      <c r="B199" s="5">
        <v>30.61</v>
      </c>
      <c r="C199" s="68">
        <f t="shared" si="1"/>
        <v>0.003277613897</v>
      </c>
    </row>
    <row r="200">
      <c r="A200" s="66">
        <v>23193.0</v>
      </c>
      <c r="B200" s="5">
        <v>30.69</v>
      </c>
      <c r="C200" s="68">
        <f t="shared" si="1"/>
        <v>0.002613524992</v>
      </c>
    </row>
    <row r="201">
      <c r="A201" s="66">
        <v>23224.0</v>
      </c>
      <c r="B201" s="5">
        <v>30.75</v>
      </c>
      <c r="C201" s="68">
        <f t="shared" si="1"/>
        <v>0.001955034213</v>
      </c>
    </row>
    <row r="202">
      <c r="A202" s="66">
        <v>23255.0</v>
      </c>
      <c r="B202" s="5">
        <v>30.72</v>
      </c>
      <c r="C202" s="68">
        <f t="shared" si="1"/>
        <v>-0.0009756097561</v>
      </c>
    </row>
    <row r="203">
      <c r="A203" s="66">
        <v>23285.0</v>
      </c>
      <c r="B203" s="5">
        <v>30.75</v>
      </c>
      <c r="C203" s="68">
        <f t="shared" si="1"/>
        <v>0.0009765625</v>
      </c>
    </row>
    <row r="204">
      <c r="A204" s="66">
        <v>23316.0</v>
      </c>
      <c r="B204" s="5">
        <v>30.78</v>
      </c>
      <c r="C204" s="68">
        <f t="shared" si="1"/>
        <v>0.0009756097561</v>
      </c>
    </row>
    <row r="205">
      <c r="A205" s="66">
        <v>23346.0</v>
      </c>
      <c r="B205" s="5">
        <v>30.88</v>
      </c>
      <c r="C205" s="68">
        <f t="shared" si="1"/>
        <v>0.003248862898</v>
      </c>
    </row>
    <row r="206">
      <c r="A206" s="66">
        <v>23377.0</v>
      </c>
      <c r="B206" s="5">
        <v>30.94</v>
      </c>
      <c r="C206" s="68">
        <f t="shared" si="1"/>
        <v>0.001943005181</v>
      </c>
    </row>
    <row r="207">
      <c r="A207" s="66">
        <v>23408.0</v>
      </c>
      <c r="B207" s="5">
        <v>30.91</v>
      </c>
      <c r="C207" s="68">
        <f t="shared" si="1"/>
        <v>-0.0009696186167</v>
      </c>
    </row>
    <row r="208">
      <c r="A208" s="66">
        <v>23437.0</v>
      </c>
      <c r="B208" s="5">
        <v>30.94</v>
      </c>
      <c r="C208" s="68">
        <f t="shared" si="1"/>
        <v>0.0009705596894</v>
      </c>
    </row>
    <row r="209">
      <c r="A209" s="66">
        <v>23468.0</v>
      </c>
      <c r="B209" s="5">
        <v>30.95</v>
      </c>
      <c r="C209" s="68">
        <f t="shared" si="1"/>
        <v>0.0003232062056</v>
      </c>
    </row>
    <row r="210">
      <c r="A210" s="66">
        <v>23498.0</v>
      </c>
      <c r="B210" s="5">
        <v>30.98</v>
      </c>
      <c r="C210" s="68">
        <f t="shared" si="1"/>
        <v>0.0009693053312</v>
      </c>
    </row>
    <row r="211">
      <c r="A211" s="66">
        <v>23529.0</v>
      </c>
      <c r="B211" s="5">
        <v>31.01</v>
      </c>
      <c r="C211" s="68">
        <f t="shared" si="1"/>
        <v>0.0009683666882</v>
      </c>
    </row>
    <row r="212">
      <c r="A212" s="66">
        <v>23559.0</v>
      </c>
      <c r="B212" s="5">
        <v>31.02</v>
      </c>
      <c r="C212" s="68">
        <f t="shared" si="1"/>
        <v>0.0003224766204</v>
      </c>
    </row>
    <row r="213">
      <c r="A213" s="66">
        <v>23590.0</v>
      </c>
      <c r="B213" s="5">
        <v>31.05</v>
      </c>
      <c r="C213" s="68">
        <f t="shared" si="1"/>
        <v>0.0009671179884</v>
      </c>
    </row>
    <row r="214">
      <c r="A214" s="66">
        <v>23621.0</v>
      </c>
      <c r="B214" s="5">
        <v>31.08</v>
      </c>
      <c r="C214" s="68">
        <f t="shared" si="1"/>
        <v>0.0009661835749</v>
      </c>
    </row>
    <row r="215">
      <c r="A215" s="66">
        <v>23651.0</v>
      </c>
      <c r="B215" s="5">
        <v>31.12</v>
      </c>
      <c r="C215" s="68">
        <f t="shared" si="1"/>
        <v>0.001287001287</v>
      </c>
    </row>
    <row r="216">
      <c r="A216" s="66">
        <v>23682.0</v>
      </c>
      <c r="B216" s="5">
        <v>31.21</v>
      </c>
      <c r="C216" s="68">
        <f t="shared" si="1"/>
        <v>0.002892030848</v>
      </c>
    </row>
    <row r="217">
      <c r="A217" s="66">
        <v>23712.0</v>
      </c>
      <c r="B217" s="5">
        <v>31.25</v>
      </c>
      <c r="C217" s="68">
        <f t="shared" si="1"/>
        <v>0.0012816405</v>
      </c>
    </row>
    <row r="218">
      <c r="A218" s="66">
        <v>23743.0</v>
      </c>
      <c r="B218" s="5">
        <v>31.28</v>
      </c>
      <c r="C218" s="68">
        <f t="shared" si="1"/>
        <v>0.00096</v>
      </c>
    </row>
    <row r="219">
      <c r="A219" s="66">
        <v>23774.0</v>
      </c>
      <c r="B219" s="5">
        <v>31.28</v>
      </c>
      <c r="C219" s="68">
        <f t="shared" si="1"/>
        <v>0</v>
      </c>
    </row>
    <row r="220">
      <c r="A220" s="66">
        <v>23802.0</v>
      </c>
      <c r="B220" s="5">
        <v>31.31</v>
      </c>
      <c r="C220" s="68">
        <f t="shared" si="1"/>
        <v>0.0009590792839</v>
      </c>
    </row>
    <row r="221">
      <c r="A221" s="66">
        <v>23833.0</v>
      </c>
      <c r="B221" s="5">
        <v>31.38</v>
      </c>
      <c r="C221" s="68">
        <f t="shared" si="1"/>
        <v>0.002235707442</v>
      </c>
    </row>
    <row r="222">
      <c r="A222" s="66">
        <v>23863.0</v>
      </c>
      <c r="B222" s="5">
        <v>31.48</v>
      </c>
      <c r="C222" s="68">
        <f t="shared" si="1"/>
        <v>0.003186743149</v>
      </c>
    </row>
    <row r="223">
      <c r="A223" s="66">
        <v>23894.0</v>
      </c>
      <c r="B223" s="5">
        <v>31.61</v>
      </c>
      <c r="C223" s="68">
        <f t="shared" si="1"/>
        <v>0.004129606099</v>
      </c>
    </row>
    <row r="224">
      <c r="A224" s="66">
        <v>23924.0</v>
      </c>
      <c r="B224" s="5">
        <v>31.58</v>
      </c>
      <c r="C224" s="68">
        <f t="shared" si="1"/>
        <v>-0.000949066751</v>
      </c>
    </row>
    <row r="225">
      <c r="A225" s="66">
        <v>23955.0</v>
      </c>
      <c r="B225" s="5">
        <v>31.55</v>
      </c>
      <c r="C225" s="68">
        <f t="shared" si="1"/>
        <v>-0.0009499683344</v>
      </c>
    </row>
    <row r="226">
      <c r="A226" s="66">
        <v>23986.0</v>
      </c>
      <c r="B226" s="5">
        <v>31.62</v>
      </c>
      <c r="C226" s="68">
        <f t="shared" si="1"/>
        <v>0.002218700475</v>
      </c>
    </row>
    <row r="227">
      <c r="A227" s="66">
        <v>24016.0</v>
      </c>
      <c r="B227" s="5">
        <v>31.65</v>
      </c>
      <c r="C227" s="68">
        <f t="shared" si="1"/>
        <v>0.0009487666034</v>
      </c>
    </row>
    <row r="228">
      <c r="A228" s="66">
        <v>24047.0</v>
      </c>
      <c r="B228" s="5">
        <v>31.75</v>
      </c>
      <c r="C228" s="68">
        <f t="shared" si="1"/>
        <v>0.003159557662</v>
      </c>
    </row>
    <row r="229">
      <c r="A229" s="66">
        <v>24077.0</v>
      </c>
      <c r="B229" s="5">
        <v>31.85</v>
      </c>
      <c r="C229" s="68">
        <f t="shared" si="1"/>
        <v>0.003149606299</v>
      </c>
    </row>
    <row r="230">
      <c r="A230" s="66">
        <v>24108.0</v>
      </c>
      <c r="B230" s="5">
        <v>31.88</v>
      </c>
      <c r="C230" s="68">
        <f t="shared" si="1"/>
        <v>0.0009419152276</v>
      </c>
    </row>
    <row r="231">
      <c r="A231" s="66">
        <v>24139.0</v>
      </c>
      <c r="B231" s="5">
        <v>32.08</v>
      </c>
      <c r="C231" s="68">
        <f t="shared" si="1"/>
        <v>0.006273525721</v>
      </c>
    </row>
    <row r="232">
      <c r="A232" s="66">
        <v>24167.0</v>
      </c>
      <c r="B232" s="5">
        <v>32.18</v>
      </c>
      <c r="C232" s="68">
        <f t="shared" si="1"/>
        <v>0.003117206983</v>
      </c>
    </row>
    <row r="233">
      <c r="A233" s="66">
        <v>24198.0</v>
      </c>
      <c r="B233" s="5">
        <v>32.28</v>
      </c>
      <c r="C233" s="68">
        <f t="shared" si="1"/>
        <v>0.003107520199</v>
      </c>
    </row>
    <row r="234">
      <c r="A234" s="66">
        <v>24228.0</v>
      </c>
      <c r="B234" s="5">
        <v>32.35</v>
      </c>
      <c r="C234" s="68">
        <f t="shared" si="1"/>
        <v>0.002168525403</v>
      </c>
    </row>
    <row r="235">
      <c r="A235" s="66">
        <v>24259.0</v>
      </c>
      <c r="B235" s="5">
        <v>32.38</v>
      </c>
      <c r="C235" s="68">
        <f t="shared" si="1"/>
        <v>0.0009273570325</v>
      </c>
    </row>
    <row r="236">
      <c r="A236" s="66">
        <v>24289.0</v>
      </c>
      <c r="B236" s="5">
        <v>32.45</v>
      </c>
      <c r="C236" s="68">
        <f t="shared" si="1"/>
        <v>0.002161828289</v>
      </c>
    </row>
    <row r="237">
      <c r="A237" s="66">
        <v>24320.0</v>
      </c>
      <c r="B237" s="5">
        <v>32.65</v>
      </c>
      <c r="C237" s="68">
        <f t="shared" si="1"/>
        <v>0.006163328197</v>
      </c>
    </row>
    <row r="238">
      <c r="A238" s="66">
        <v>24351.0</v>
      </c>
      <c r="B238" s="5">
        <v>32.75</v>
      </c>
      <c r="C238" s="68">
        <f t="shared" si="1"/>
        <v>0.003062787136</v>
      </c>
    </row>
    <row r="239">
      <c r="A239" s="66">
        <v>24381.0</v>
      </c>
      <c r="B239" s="5">
        <v>32.85</v>
      </c>
      <c r="C239" s="68">
        <f t="shared" si="1"/>
        <v>0.003053435115</v>
      </c>
    </row>
    <row r="240">
      <c r="A240" s="66">
        <v>24412.0</v>
      </c>
      <c r="B240" s="5">
        <v>32.88</v>
      </c>
      <c r="C240" s="68">
        <f t="shared" si="1"/>
        <v>0.0009132420091</v>
      </c>
    </row>
    <row r="241">
      <c r="A241" s="66">
        <v>24442.0</v>
      </c>
      <c r="B241" s="5">
        <v>32.92</v>
      </c>
      <c r="C241" s="68">
        <f t="shared" si="1"/>
        <v>0.001216545012</v>
      </c>
    </row>
    <row r="242">
      <c r="A242" s="66">
        <v>24473.0</v>
      </c>
      <c r="B242" s="5">
        <v>32.9</v>
      </c>
      <c r="C242" s="68">
        <f t="shared" si="1"/>
        <v>-0.0006075334143</v>
      </c>
    </row>
    <row r="243">
      <c r="A243" s="66">
        <v>24504.0</v>
      </c>
      <c r="B243" s="5">
        <v>33.0</v>
      </c>
      <c r="C243" s="68">
        <f t="shared" si="1"/>
        <v>0.003039513678</v>
      </c>
    </row>
    <row r="244">
      <c r="A244" s="66">
        <v>24532.0</v>
      </c>
      <c r="B244" s="5">
        <v>33.0</v>
      </c>
      <c r="C244" s="68">
        <f t="shared" si="1"/>
        <v>0</v>
      </c>
    </row>
    <row r="245">
      <c r="A245" s="66">
        <v>24563.0</v>
      </c>
      <c r="B245" s="5">
        <v>33.1</v>
      </c>
      <c r="C245" s="68">
        <f t="shared" si="1"/>
        <v>0.00303030303</v>
      </c>
    </row>
    <row r="246">
      <c r="A246" s="66">
        <v>24593.0</v>
      </c>
      <c r="B246" s="5">
        <v>33.1</v>
      </c>
      <c r="C246" s="68">
        <f t="shared" si="1"/>
        <v>0</v>
      </c>
    </row>
    <row r="247">
      <c r="A247" s="66">
        <v>24624.0</v>
      </c>
      <c r="B247" s="5">
        <v>33.3</v>
      </c>
      <c r="C247" s="68">
        <f t="shared" si="1"/>
        <v>0.006042296073</v>
      </c>
    </row>
    <row r="248">
      <c r="A248" s="66">
        <v>24654.0</v>
      </c>
      <c r="B248" s="5">
        <v>33.4</v>
      </c>
      <c r="C248" s="68">
        <f t="shared" si="1"/>
        <v>0.003003003003</v>
      </c>
    </row>
    <row r="249">
      <c r="A249" s="66">
        <v>24685.0</v>
      </c>
      <c r="B249" s="5">
        <v>33.5</v>
      </c>
      <c r="C249" s="68">
        <f t="shared" si="1"/>
        <v>0.002994011976</v>
      </c>
    </row>
    <row r="250">
      <c r="A250" s="66">
        <v>24716.0</v>
      </c>
      <c r="B250" s="5">
        <v>33.6</v>
      </c>
      <c r="C250" s="68">
        <f t="shared" si="1"/>
        <v>0.002985074627</v>
      </c>
    </row>
    <row r="251">
      <c r="A251" s="66">
        <v>24746.0</v>
      </c>
      <c r="B251" s="5">
        <v>33.7</v>
      </c>
      <c r="C251" s="68">
        <f t="shared" si="1"/>
        <v>0.002976190476</v>
      </c>
    </row>
    <row r="252">
      <c r="A252" s="66">
        <v>24777.0</v>
      </c>
      <c r="B252" s="5">
        <v>33.9</v>
      </c>
      <c r="C252" s="68">
        <f t="shared" si="1"/>
        <v>0.005934718101</v>
      </c>
    </row>
    <row r="253">
      <c r="A253" s="66">
        <v>24807.0</v>
      </c>
      <c r="B253" s="5">
        <v>34.0</v>
      </c>
      <c r="C253" s="68">
        <f t="shared" si="1"/>
        <v>0.002949852507</v>
      </c>
    </row>
    <row r="254">
      <c r="A254" s="66">
        <v>24838.0</v>
      </c>
      <c r="B254" s="5">
        <v>34.1</v>
      </c>
      <c r="C254" s="68">
        <f t="shared" si="1"/>
        <v>0.002941176471</v>
      </c>
    </row>
    <row r="255">
      <c r="A255" s="66">
        <v>24869.0</v>
      </c>
      <c r="B255" s="5">
        <v>34.2</v>
      </c>
      <c r="C255" s="68">
        <f t="shared" si="1"/>
        <v>0.00293255132</v>
      </c>
    </row>
    <row r="256">
      <c r="A256" s="66">
        <v>24898.0</v>
      </c>
      <c r="B256" s="5">
        <v>34.3</v>
      </c>
      <c r="C256" s="68">
        <f t="shared" si="1"/>
        <v>0.002923976608</v>
      </c>
    </row>
    <row r="257">
      <c r="A257" s="66">
        <v>24929.0</v>
      </c>
      <c r="B257" s="5">
        <v>34.4</v>
      </c>
      <c r="C257" s="68">
        <f t="shared" si="1"/>
        <v>0.002915451895</v>
      </c>
    </row>
    <row r="258">
      <c r="A258" s="66">
        <v>24959.0</v>
      </c>
      <c r="B258" s="5">
        <v>34.5</v>
      </c>
      <c r="C258" s="68">
        <f t="shared" si="1"/>
        <v>0.002906976744</v>
      </c>
    </row>
    <row r="259">
      <c r="A259" s="66">
        <v>24990.0</v>
      </c>
      <c r="B259" s="5">
        <v>34.7</v>
      </c>
      <c r="C259" s="68">
        <f t="shared" si="1"/>
        <v>0.005797101449</v>
      </c>
    </row>
    <row r="260">
      <c r="A260" s="66">
        <v>25020.0</v>
      </c>
      <c r="B260" s="5">
        <v>34.9</v>
      </c>
      <c r="C260" s="68">
        <f t="shared" si="1"/>
        <v>0.005763688761</v>
      </c>
    </row>
    <row r="261">
      <c r="A261" s="66">
        <v>25051.0</v>
      </c>
      <c r="B261" s="5">
        <v>35.0</v>
      </c>
      <c r="C261" s="68">
        <f t="shared" si="1"/>
        <v>0.002865329513</v>
      </c>
    </row>
    <row r="262">
      <c r="A262" s="66">
        <v>25082.0</v>
      </c>
      <c r="B262" s="5">
        <v>35.1</v>
      </c>
      <c r="C262" s="68">
        <f t="shared" si="1"/>
        <v>0.002857142857</v>
      </c>
    </row>
    <row r="263">
      <c r="A263" s="66">
        <v>25112.0</v>
      </c>
      <c r="B263" s="5">
        <v>35.3</v>
      </c>
      <c r="C263" s="68">
        <f t="shared" si="1"/>
        <v>0.005698005698</v>
      </c>
    </row>
    <row r="264">
      <c r="A264" s="66">
        <v>25143.0</v>
      </c>
      <c r="B264" s="5">
        <v>35.4</v>
      </c>
      <c r="C264" s="68">
        <f t="shared" si="1"/>
        <v>0.00283286119</v>
      </c>
    </row>
    <row r="265">
      <c r="A265" s="66">
        <v>25173.0</v>
      </c>
      <c r="B265" s="5">
        <v>35.6</v>
      </c>
      <c r="C265" s="68">
        <f t="shared" si="1"/>
        <v>0.005649717514</v>
      </c>
    </row>
    <row r="266">
      <c r="A266" s="66">
        <v>25204.0</v>
      </c>
      <c r="B266" s="5">
        <v>35.7</v>
      </c>
      <c r="C266" s="68">
        <f t="shared" si="1"/>
        <v>0.002808988764</v>
      </c>
    </row>
    <row r="267">
      <c r="A267" s="66">
        <v>25235.0</v>
      </c>
      <c r="B267" s="5">
        <v>35.8</v>
      </c>
      <c r="C267" s="68">
        <f t="shared" si="1"/>
        <v>0.002801120448</v>
      </c>
    </row>
    <row r="268">
      <c r="A268" s="66">
        <v>25263.0</v>
      </c>
      <c r="B268" s="5">
        <v>36.1</v>
      </c>
      <c r="C268" s="68">
        <f t="shared" si="1"/>
        <v>0.008379888268</v>
      </c>
    </row>
    <row r="269">
      <c r="A269" s="66">
        <v>25294.0</v>
      </c>
      <c r="B269" s="5">
        <v>36.3</v>
      </c>
      <c r="C269" s="68">
        <f t="shared" si="1"/>
        <v>0.005540166205</v>
      </c>
    </row>
    <row r="270">
      <c r="A270" s="66">
        <v>25324.0</v>
      </c>
      <c r="B270" s="5">
        <v>36.4</v>
      </c>
      <c r="C270" s="68">
        <f t="shared" si="1"/>
        <v>0.002754820937</v>
      </c>
    </row>
    <row r="271">
      <c r="A271" s="66">
        <v>25355.0</v>
      </c>
      <c r="B271" s="5">
        <v>36.6</v>
      </c>
      <c r="C271" s="68">
        <f t="shared" si="1"/>
        <v>0.005494505495</v>
      </c>
    </row>
    <row r="272">
      <c r="A272" s="66">
        <v>25385.0</v>
      </c>
      <c r="B272" s="5">
        <v>36.8</v>
      </c>
      <c r="C272" s="68">
        <f t="shared" si="1"/>
        <v>0.005464480874</v>
      </c>
    </row>
    <row r="273">
      <c r="A273" s="66">
        <v>25416.0</v>
      </c>
      <c r="B273" s="5">
        <v>36.9</v>
      </c>
      <c r="C273" s="68">
        <f t="shared" si="1"/>
        <v>0.002717391304</v>
      </c>
    </row>
    <row r="274">
      <c r="A274" s="66">
        <v>25447.0</v>
      </c>
      <c r="B274" s="5">
        <v>37.1</v>
      </c>
      <c r="C274" s="68">
        <f t="shared" si="1"/>
        <v>0.005420054201</v>
      </c>
    </row>
    <row r="275">
      <c r="A275" s="66">
        <v>25477.0</v>
      </c>
      <c r="B275" s="5">
        <v>37.3</v>
      </c>
      <c r="C275" s="68">
        <f t="shared" si="1"/>
        <v>0.00539083558</v>
      </c>
    </row>
    <row r="276">
      <c r="A276" s="66">
        <v>25508.0</v>
      </c>
      <c r="B276" s="5">
        <v>37.5</v>
      </c>
      <c r="C276" s="68">
        <f t="shared" si="1"/>
        <v>0.005361930295</v>
      </c>
    </row>
    <row r="277">
      <c r="A277" s="66">
        <v>25538.0</v>
      </c>
      <c r="B277" s="5">
        <v>37.7</v>
      </c>
      <c r="C277" s="68">
        <f t="shared" si="1"/>
        <v>0.005333333333</v>
      </c>
    </row>
    <row r="278">
      <c r="A278" s="66">
        <v>25569.0</v>
      </c>
      <c r="B278" s="5">
        <v>37.9</v>
      </c>
      <c r="C278" s="68">
        <f t="shared" si="1"/>
        <v>0.005305039788</v>
      </c>
    </row>
    <row r="279">
      <c r="A279" s="66">
        <v>25600.0</v>
      </c>
      <c r="B279" s="5">
        <v>38.1</v>
      </c>
      <c r="C279" s="68">
        <f t="shared" si="1"/>
        <v>0.005277044855</v>
      </c>
    </row>
    <row r="280">
      <c r="A280" s="66">
        <v>25628.0</v>
      </c>
      <c r="B280" s="5">
        <v>38.3</v>
      </c>
      <c r="C280" s="68">
        <f t="shared" si="1"/>
        <v>0.005249343832</v>
      </c>
    </row>
    <row r="281">
      <c r="A281" s="66">
        <v>25659.0</v>
      </c>
      <c r="B281" s="5">
        <v>38.5</v>
      </c>
      <c r="C281" s="68">
        <f t="shared" si="1"/>
        <v>0.005221932115</v>
      </c>
    </row>
    <row r="282">
      <c r="A282" s="66">
        <v>25689.0</v>
      </c>
      <c r="B282" s="5">
        <v>38.6</v>
      </c>
      <c r="C282" s="68">
        <f t="shared" si="1"/>
        <v>0.002597402597</v>
      </c>
    </row>
    <row r="283">
      <c r="A283" s="66">
        <v>25720.0</v>
      </c>
      <c r="B283" s="5">
        <v>38.8</v>
      </c>
      <c r="C283" s="68">
        <f t="shared" si="1"/>
        <v>0.00518134715</v>
      </c>
    </row>
    <row r="284">
      <c r="A284" s="66">
        <v>25750.0</v>
      </c>
      <c r="B284" s="5">
        <v>38.9</v>
      </c>
      <c r="C284" s="68">
        <f t="shared" si="1"/>
        <v>0.002577319588</v>
      </c>
    </row>
    <row r="285">
      <c r="A285" s="66">
        <v>25781.0</v>
      </c>
      <c r="B285" s="5">
        <v>39.0</v>
      </c>
      <c r="C285" s="68">
        <f t="shared" si="1"/>
        <v>0.002570694087</v>
      </c>
    </row>
    <row r="286">
      <c r="A286" s="66">
        <v>25812.0</v>
      </c>
      <c r="B286" s="5">
        <v>39.2</v>
      </c>
      <c r="C286" s="68">
        <f t="shared" si="1"/>
        <v>0.005128205128</v>
      </c>
    </row>
    <row r="287">
      <c r="A287" s="66">
        <v>25842.0</v>
      </c>
      <c r="B287" s="5">
        <v>39.4</v>
      </c>
      <c r="C287" s="68">
        <f t="shared" si="1"/>
        <v>0.005102040816</v>
      </c>
    </row>
    <row r="288">
      <c r="A288" s="66">
        <v>25873.0</v>
      </c>
      <c r="B288" s="5">
        <v>39.6</v>
      </c>
      <c r="C288" s="68">
        <f t="shared" si="1"/>
        <v>0.005076142132</v>
      </c>
    </row>
    <row r="289">
      <c r="A289" s="66">
        <v>25903.0</v>
      </c>
      <c r="B289" s="5">
        <v>39.8</v>
      </c>
      <c r="C289" s="68">
        <f t="shared" si="1"/>
        <v>0.005050505051</v>
      </c>
    </row>
    <row r="290">
      <c r="A290" s="66">
        <v>25934.0</v>
      </c>
      <c r="B290" s="5">
        <v>39.9</v>
      </c>
      <c r="C290" s="68">
        <f t="shared" si="1"/>
        <v>0.002512562814</v>
      </c>
    </row>
    <row r="291">
      <c r="A291" s="66">
        <v>25965.0</v>
      </c>
      <c r="B291" s="5">
        <v>39.9</v>
      </c>
      <c r="C291" s="68">
        <f t="shared" si="1"/>
        <v>0</v>
      </c>
    </row>
    <row r="292">
      <c r="A292" s="66">
        <v>25993.0</v>
      </c>
      <c r="B292" s="5">
        <v>40.0</v>
      </c>
      <c r="C292" s="68">
        <f t="shared" si="1"/>
        <v>0.002506265664</v>
      </c>
    </row>
    <row r="293">
      <c r="A293" s="66">
        <v>26024.0</v>
      </c>
      <c r="B293" s="5">
        <v>40.1</v>
      </c>
      <c r="C293" s="68">
        <f t="shared" si="1"/>
        <v>0.0025</v>
      </c>
    </row>
    <row r="294">
      <c r="A294" s="66">
        <v>26054.0</v>
      </c>
      <c r="B294" s="5">
        <v>40.3</v>
      </c>
      <c r="C294" s="68">
        <f t="shared" si="1"/>
        <v>0.004987531172</v>
      </c>
    </row>
    <row r="295">
      <c r="A295" s="66">
        <v>26085.0</v>
      </c>
      <c r="B295" s="5">
        <v>40.5</v>
      </c>
      <c r="C295" s="68">
        <f t="shared" si="1"/>
        <v>0.004962779156</v>
      </c>
    </row>
    <row r="296">
      <c r="A296" s="66">
        <v>26115.0</v>
      </c>
      <c r="B296" s="5">
        <v>40.6</v>
      </c>
      <c r="C296" s="68">
        <f t="shared" si="1"/>
        <v>0.002469135802</v>
      </c>
    </row>
    <row r="297">
      <c r="A297" s="66">
        <v>26146.0</v>
      </c>
      <c r="B297" s="5">
        <v>40.7</v>
      </c>
      <c r="C297" s="68">
        <f t="shared" si="1"/>
        <v>0.002463054187</v>
      </c>
    </row>
    <row r="298">
      <c r="A298" s="66">
        <v>26177.0</v>
      </c>
      <c r="B298" s="5">
        <v>40.8</v>
      </c>
      <c r="C298" s="68">
        <f t="shared" si="1"/>
        <v>0.002457002457</v>
      </c>
    </row>
    <row r="299">
      <c r="A299" s="66">
        <v>26207.0</v>
      </c>
      <c r="B299" s="5">
        <v>40.9</v>
      </c>
      <c r="C299" s="68">
        <f t="shared" si="1"/>
        <v>0.002450980392</v>
      </c>
    </row>
    <row r="300">
      <c r="A300" s="66">
        <v>26238.0</v>
      </c>
      <c r="B300" s="5">
        <v>41.0</v>
      </c>
      <c r="C300" s="68">
        <f t="shared" si="1"/>
        <v>0.002444987775</v>
      </c>
    </row>
    <row r="301">
      <c r="A301" s="66">
        <v>26268.0</v>
      </c>
      <c r="B301" s="5">
        <v>41.1</v>
      </c>
      <c r="C301" s="68">
        <f t="shared" si="1"/>
        <v>0.00243902439</v>
      </c>
    </row>
    <row r="302">
      <c r="A302" s="66">
        <v>26299.0</v>
      </c>
      <c r="B302" s="5">
        <v>41.2</v>
      </c>
      <c r="C302" s="68">
        <f t="shared" si="1"/>
        <v>0.002433090024</v>
      </c>
    </row>
    <row r="303">
      <c r="A303" s="66">
        <v>26330.0</v>
      </c>
      <c r="B303" s="5">
        <v>41.4</v>
      </c>
      <c r="C303" s="68">
        <f t="shared" si="1"/>
        <v>0.004854368932</v>
      </c>
    </row>
    <row r="304">
      <c r="A304" s="66">
        <v>26359.0</v>
      </c>
      <c r="B304" s="5">
        <v>41.4</v>
      </c>
      <c r="C304" s="68">
        <f t="shared" si="1"/>
        <v>0</v>
      </c>
    </row>
    <row r="305">
      <c r="A305" s="66">
        <v>26390.0</v>
      </c>
      <c r="B305" s="5">
        <v>41.5</v>
      </c>
      <c r="C305" s="68">
        <f t="shared" si="1"/>
        <v>0.002415458937</v>
      </c>
    </row>
    <row r="306">
      <c r="A306" s="66">
        <v>26420.0</v>
      </c>
      <c r="B306" s="5">
        <v>41.6</v>
      </c>
      <c r="C306" s="68">
        <f t="shared" si="1"/>
        <v>0.002409638554</v>
      </c>
    </row>
    <row r="307">
      <c r="A307" s="66">
        <v>26451.0</v>
      </c>
      <c r="B307" s="5">
        <v>41.7</v>
      </c>
      <c r="C307" s="68">
        <f t="shared" si="1"/>
        <v>0.002403846154</v>
      </c>
    </row>
    <row r="308">
      <c r="A308" s="66">
        <v>26481.0</v>
      </c>
      <c r="B308" s="5">
        <v>41.8</v>
      </c>
      <c r="C308" s="68">
        <f t="shared" si="1"/>
        <v>0.002398081535</v>
      </c>
    </row>
    <row r="309">
      <c r="A309" s="66">
        <v>26512.0</v>
      </c>
      <c r="B309" s="5">
        <v>41.9</v>
      </c>
      <c r="C309" s="68">
        <f t="shared" si="1"/>
        <v>0.002392344498</v>
      </c>
    </row>
    <row r="310">
      <c r="A310" s="66">
        <v>26543.0</v>
      </c>
      <c r="B310" s="5">
        <v>42.1</v>
      </c>
      <c r="C310" s="68">
        <f t="shared" si="1"/>
        <v>0.00477326969</v>
      </c>
    </row>
    <row r="311">
      <c r="A311" s="66">
        <v>26573.0</v>
      </c>
      <c r="B311" s="5">
        <v>42.2</v>
      </c>
      <c r="C311" s="68">
        <f t="shared" si="1"/>
        <v>0.002375296912</v>
      </c>
    </row>
    <row r="312">
      <c r="A312" s="66">
        <v>26604.0</v>
      </c>
      <c r="B312" s="5">
        <v>42.4</v>
      </c>
      <c r="C312" s="68">
        <f t="shared" si="1"/>
        <v>0.004739336493</v>
      </c>
    </row>
    <row r="313">
      <c r="A313" s="66">
        <v>26634.0</v>
      </c>
      <c r="B313" s="5">
        <v>42.5</v>
      </c>
      <c r="C313" s="68">
        <f t="shared" si="1"/>
        <v>0.002358490566</v>
      </c>
    </row>
    <row r="314">
      <c r="A314" s="66">
        <v>26665.0</v>
      </c>
      <c r="B314" s="5">
        <v>42.7</v>
      </c>
      <c r="C314" s="68">
        <f t="shared" si="1"/>
        <v>0.004705882353</v>
      </c>
    </row>
    <row r="315">
      <c r="A315" s="66">
        <v>26696.0</v>
      </c>
      <c r="B315" s="5">
        <v>43.0</v>
      </c>
      <c r="C315" s="68">
        <f t="shared" si="1"/>
        <v>0.007025761124</v>
      </c>
    </row>
    <row r="316">
      <c r="A316" s="66">
        <v>26724.0</v>
      </c>
      <c r="B316" s="5">
        <v>43.4</v>
      </c>
      <c r="C316" s="68">
        <f t="shared" si="1"/>
        <v>0.009302325581</v>
      </c>
    </row>
    <row r="317">
      <c r="A317" s="66">
        <v>26755.0</v>
      </c>
      <c r="B317" s="5">
        <v>43.7</v>
      </c>
      <c r="C317" s="68">
        <f t="shared" si="1"/>
        <v>0.006912442396</v>
      </c>
    </row>
    <row r="318">
      <c r="A318" s="66">
        <v>26785.0</v>
      </c>
      <c r="B318" s="5">
        <v>43.9</v>
      </c>
      <c r="C318" s="68">
        <f t="shared" si="1"/>
        <v>0.004576659039</v>
      </c>
    </row>
    <row r="319">
      <c r="A319" s="66">
        <v>26816.0</v>
      </c>
      <c r="B319" s="5">
        <v>44.2</v>
      </c>
      <c r="C319" s="68">
        <f t="shared" si="1"/>
        <v>0.006833712984</v>
      </c>
    </row>
    <row r="320">
      <c r="A320" s="66">
        <v>26846.0</v>
      </c>
      <c r="B320" s="5">
        <v>44.2</v>
      </c>
      <c r="C320" s="68">
        <f t="shared" si="1"/>
        <v>0</v>
      </c>
    </row>
    <row r="321">
      <c r="A321" s="66">
        <v>26877.0</v>
      </c>
      <c r="B321" s="5">
        <v>45.0</v>
      </c>
      <c r="C321" s="68">
        <f t="shared" si="1"/>
        <v>0.01809954751</v>
      </c>
    </row>
    <row r="322">
      <c r="A322" s="66">
        <v>26908.0</v>
      </c>
      <c r="B322" s="5">
        <v>45.2</v>
      </c>
      <c r="C322" s="68">
        <f t="shared" si="1"/>
        <v>0.004444444444</v>
      </c>
    </row>
    <row r="323">
      <c r="A323" s="66">
        <v>26938.0</v>
      </c>
      <c r="B323" s="5">
        <v>45.6</v>
      </c>
      <c r="C323" s="68">
        <f t="shared" si="1"/>
        <v>0.008849557522</v>
      </c>
    </row>
    <row r="324">
      <c r="A324" s="66">
        <v>26969.0</v>
      </c>
      <c r="B324" s="5">
        <v>45.9</v>
      </c>
      <c r="C324" s="68">
        <f t="shared" si="1"/>
        <v>0.006578947368</v>
      </c>
    </row>
    <row r="325">
      <c r="A325" s="66">
        <v>26999.0</v>
      </c>
      <c r="B325" s="5">
        <v>46.3</v>
      </c>
      <c r="C325" s="68">
        <f t="shared" si="1"/>
        <v>0.00871459695</v>
      </c>
    </row>
    <row r="326">
      <c r="A326" s="66">
        <v>27030.0</v>
      </c>
      <c r="B326" s="5">
        <v>46.8</v>
      </c>
      <c r="C326" s="68">
        <f t="shared" si="1"/>
        <v>0.01079913607</v>
      </c>
    </row>
    <row r="327">
      <c r="A327" s="66">
        <v>27061.0</v>
      </c>
      <c r="B327" s="5">
        <v>47.3</v>
      </c>
      <c r="C327" s="68">
        <f t="shared" si="1"/>
        <v>0.01068376068</v>
      </c>
    </row>
    <row r="328">
      <c r="A328" s="66">
        <v>27089.0</v>
      </c>
      <c r="B328" s="5">
        <v>47.8</v>
      </c>
      <c r="C328" s="68">
        <f t="shared" si="1"/>
        <v>0.01057082452</v>
      </c>
    </row>
    <row r="329">
      <c r="A329" s="66">
        <v>27120.0</v>
      </c>
      <c r="B329" s="5">
        <v>48.1</v>
      </c>
      <c r="C329" s="68">
        <f t="shared" si="1"/>
        <v>0.006276150628</v>
      </c>
    </row>
    <row r="330">
      <c r="A330" s="66">
        <v>27150.0</v>
      </c>
      <c r="B330" s="5">
        <v>48.6</v>
      </c>
      <c r="C330" s="68">
        <f t="shared" si="1"/>
        <v>0.0103950104</v>
      </c>
    </row>
    <row r="331">
      <c r="A331" s="66">
        <v>27181.0</v>
      </c>
      <c r="B331" s="5">
        <v>49.0</v>
      </c>
      <c r="C331" s="68">
        <f t="shared" si="1"/>
        <v>0.008230452675</v>
      </c>
    </row>
    <row r="332">
      <c r="A332" s="66">
        <v>27211.0</v>
      </c>
      <c r="B332" s="5">
        <v>49.3</v>
      </c>
      <c r="C332" s="68">
        <f t="shared" si="1"/>
        <v>0.00612244898</v>
      </c>
    </row>
    <row r="333">
      <c r="A333" s="66">
        <v>27242.0</v>
      </c>
      <c r="B333" s="5">
        <v>49.9</v>
      </c>
      <c r="C333" s="68">
        <f t="shared" si="1"/>
        <v>0.0121703854</v>
      </c>
    </row>
    <row r="334">
      <c r="A334" s="66">
        <v>27273.0</v>
      </c>
      <c r="B334" s="5">
        <v>50.6</v>
      </c>
      <c r="C334" s="68">
        <f t="shared" si="1"/>
        <v>0.01402805611</v>
      </c>
    </row>
    <row r="335">
      <c r="A335" s="66">
        <v>27303.0</v>
      </c>
      <c r="B335" s="5">
        <v>51.0</v>
      </c>
      <c r="C335" s="68">
        <f t="shared" si="1"/>
        <v>0.00790513834</v>
      </c>
    </row>
    <row r="336">
      <c r="A336" s="66">
        <v>27334.0</v>
      </c>
      <c r="B336" s="5">
        <v>51.5</v>
      </c>
      <c r="C336" s="68">
        <f t="shared" si="1"/>
        <v>0.009803921569</v>
      </c>
    </row>
    <row r="337">
      <c r="A337" s="66">
        <v>27364.0</v>
      </c>
      <c r="B337" s="5">
        <v>51.9</v>
      </c>
      <c r="C337" s="68">
        <f t="shared" si="1"/>
        <v>0.007766990291</v>
      </c>
    </row>
    <row r="338">
      <c r="A338" s="66">
        <v>27395.0</v>
      </c>
      <c r="B338" s="5">
        <v>52.3</v>
      </c>
      <c r="C338" s="68">
        <f t="shared" si="1"/>
        <v>0.007707129094</v>
      </c>
    </row>
    <row r="339">
      <c r="A339" s="66">
        <v>27426.0</v>
      </c>
      <c r="B339" s="5">
        <v>52.6</v>
      </c>
      <c r="C339" s="68">
        <f t="shared" si="1"/>
        <v>0.005736137667</v>
      </c>
    </row>
    <row r="340">
      <c r="A340" s="66">
        <v>27454.0</v>
      </c>
      <c r="B340" s="5">
        <v>52.8</v>
      </c>
      <c r="C340" s="68">
        <f t="shared" si="1"/>
        <v>0.003802281369</v>
      </c>
    </row>
    <row r="341">
      <c r="A341" s="66">
        <v>27485.0</v>
      </c>
      <c r="B341" s="5">
        <v>53.0</v>
      </c>
      <c r="C341" s="68">
        <f t="shared" si="1"/>
        <v>0.003787878788</v>
      </c>
    </row>
    <row r="342">
      <c r="A342" s="66">
        <v>27515.0</v>
      </c>
      <c r="B342" s="5">
        <v>53.1</v>
      </c>
      <c r="C342" s="68">
        <f t="shared" si="1"/>
        <v>0.001886792453</v>
      </c>
    </row>
    <row r="343">
      <c r="A343" s="66">
        <v>27546.0</v>
      </c>
      <c r="B343" s="5">
        <v>53.5</v>
      </c>
      <c r="C343" s="68">
        <f t="shared" si="1"/>
        <v>0.007532956685</v>
      </c>
    </row>
    <row r="344">
      <c r="A344" s="66">
        <v>27576.0</v>
      </c>
      <c r="B344" s="5">
        <v>54.0</v>
      </c>
      <c r="C344" s="68">
        <f t="shared" si="1"/>
        <v>0.009345794393</v>
      </c>
    </row>
    <row r="345">
      <c r="A345" s="66">
        <v>27607.0</v>
      </c>
      <c r="B345" s="5">
        <v>54.2</v>
      </c>
      <c r="C345" s="68">
        <f t="shared" si="1"/>
        <v>0.003703703704</v>
      </c>
    </row>
    <row r="346">
      <c r="A346" s="66">
        <v>27638.0</v>
      </c>
      <c r="B346" s="5">
        <v>54.6</v>
      </c>
      <c r="C346" s="68">
        <f t="shared" si="1"/>
        <v>0.007380073801</v>
      </c>
    </row>
    <row r="347">
      <c r="A347" s="66">
        <v>27668.0</v>
      </c>
      <c r="B347" s="5">
        <v>54.9</v>
      </c>
      <c r="C347" s="68">
        <f t="shared" si="1"/>
        <v>0.005494505495</v>
      </c>
    </row>
    <row r="348">
      <c r="A348" s="66">
        <v>27699.0</v>
      </c>
      <c r="B348" s="5">
        <v>55.3</v>
      </c>
      <c r="C348" s="68">
        <f t="shared" si="1"/>
        <v>0.007285974499</v>
      </c>
    </row>
    <row r="349">
      <c r="A349" s="66">
        <v>27729.0</v>
      </c>
      <c r="B349" s="5">
        <v>55.6</v>
      </c>
      <c r="C349" s="68">
        <f t="shared" si="1"/>
        <v>0.005424954792</v>
      </c>
    </row>
    <row r="350">
      <c r="A350" s="66">
        <v>27760.0</v>
      </c>
      <c r="B350" s="5">
        <v>55.8</v>
      </c>
      <c r="C350" s="68">
        <f t="shared" si="1"/>
        <v>0.003597122302</v>
      </c>
    </row>
    <row r="351">
      <c r="A351" s="66">
        <v>27791.0</v>
      </c>
      <c r="B351" s="5">
        <v>55.9</v>
      </c>
      <c r="C351" s="68">
        <f t="shared" si="1"/>
        <v>0.001792114695</v>
      </c>
    </row>
    <row r="352">
      <c r="A352" s="66">
        <v>27820.0</v>
      </c>
      <c r="B352" s="5">
        <v>56.0</v>
      </c>
      <c r="C352" s="68">
        <f t="shared" si="1"/>
        <v>0.001788908766</v>
      </c>
    </row>
    <row r="353">
      <c r="A353" s="66">
        <v>27851.0</v>
      </c>
      <c r="B353" s="5">
        <v>56.1</v>
      </c>
      <c r="C353" s="68">
        <f t="shared" si="1"/>
        <v>0.001785714286</v>
      </c>
    </row>
    <row r="354">
      <c r="A354" s="66">
        <v>27881.0</v>
      </c>
      <c r="B354" s="5">
        <v>56.4</v>
      </c>
      <c r="C354" s="68">
        <f t="shared" si="1"/>
        <v>0.005347593583</v>
      </c>
    </row>
    <row r="355">
      <c r="A355" s="66">
        <v>27912.0</v>
      </c>
      <c r="B355" s="5">
        <v>56.7</v>
      </c>
      <c r="C355" s="68">
        <f t="shared" si="1"/>
        <v>0.005319148936</v>
      </c>
    </row>
    <row r="356">
      <c r="A356" s="66">
        <v>27942.0</v>
      </c>
      <c r="B356" s="5">
        <v>57.0</v>
      </c>
      <c r="C356" s="68">
        <f t="shared" si="1"/>
        <v>0.005291005291</v>
      </c>
    </row>
    <row r="357">
      <c r="A357" s="66">
        <v>27973.0</v>
      </c>
      <c r="B357" s="5">
        <v>57.3</v>
      </c>
      <c r="C357" s="68">
        <f t="shared" si="1"/>
        <v>0.005263157895</v>
      </c>
    </row>
    <row r="358">
      <c r="A358" s="66">
        <v>28004.0</v>
      </c>
      <c r="B358" s="5">
        <v>57.6</v>
      </c>
      <c r="C358" s="68">
        <f t="shared" si="1"/>
        <v>0.005235602094</v>
      </c>
    </row>
    <row r="359">
      <c r="A359" s="66">
        <v>28034.0</v>
      </c>
      <c r="B359" s="5">
        <v>57.9</v>
      </c>
      <c r="C359" s="68">
        <f t="shared" si="1"/>
        <v>0.005208333333</v>
      </c>
    </row>
    <row r="360">
      <c r="A360" s="66">
        <v>28065.0</v>
      </c>
      <c r="B360" s="5">
        <v>58.1</v>
      </c>
      <c r="C360" s="68">
        <f t="shared" si="1"/>
        <v>0.003454231434</v>
      </c>
    </row>
    <row r="361">
      <c r="A361" s="66">
        <v>28095.0</v>
      </c>
      <c r="B361" s="5">
        <v>58.4</v>
      </c>
      <c r="C361" s="68">
        <f t="shared" si="1"/>
        <v>0.005163511188</v>
      </c>
    </row>
    <row r="362">
      <c r="A362" s="66">
        <v>28126.0</v>
      </c>
      <c r="B362" s="5">
        <v>58.7</v>
      </c>
      <c r="C362" s="68">
        <f t="shared" si="1"/>
        <v>0.005136986301</v>
      </c>
    </row>
    <row r="363">
      <c r="A363" s="66">
        <v>28157.0</v>
      </c>
      <c r="B363" s="5">
        <v>59.3</v>
      </c>
      <c r="C363" s="68">
        <f t="shared" si="1"/>
        <v>0.01022146508</v>
      </c>
    </row>
    <row r="364">
      <c r="A364" s="66">
        <v>28185.0</v>
      </c>
      <c r="B364" s="5">
        <v>59.6</v>
      </c>
      <c r="C364" s="68">
        <f t="shared" si="1"/>
        <v>0.005059021922</v>
      </c>
    </row>
    <row r="365">
      <c r="A365" s="66">
        <v>28216.0</v>
      </c>
      <c r="B365" s="5">
        <v>60.0</v>
      </c>
      <c r="C365" s="68">
        <f t="shared" si="1"/>
        <v>0.006711409396</v>
      </c>
    </row>
    <row r="366">
      <c r="A366" s="66">
        <v>28246.0</v>
      </c>
      <c r="B366" s="5">
        <v>60.2</v>
      </c>
      <c r="C366" s="68">
        <f t="shared" si="1"/>
        <v>0.003333333333</v>
      </c>
    </row>
    <row r="367">
      <c r="A367" s="66">
        <v>28277.0</v>
      </c>
      <c r="B367" s="5">
        <v>60.5</v>
      </c>
      <c r="C367" s="68">
        <f t="shared" si="1"/>
        <v>0.004983388704</v>
      </c>
    </row>
    <row r="368">
      <c r="A368" s="66">
        <v>28307.0</v>
      </c>
      <c r="B368" s="5">
        <v>60.8</v>
      </c>
      <c r="C368" s="68">
        <f t="shared" si="1"/>
        <v>0.004958677686</v>
      </c>
    </row>
    <row r="369">
      <c r="A369" s="66">
        <v>28338.0</v>
      </c>
      <c r="B369" s="5">
        <v>61.1</v>
      </c>
      <c r="C369" s="68">
        <f t="shared" si="1"/>
        <v>0.004934210526</v>
      </c>
    </row>
    <row r="370">
      <c r="A370" s="66">
        <v>28369.0</v>
      </c>
      <c r="B370" s="5">
        <v>61.3</v>
      </c>
      <c r="C370" s="68">
        <f t="shared" si="1"/>
        <v>0.003273322422</v>
      </c>
    </row>
    <row r="371">
      <c r="A371" s="66">
        <v>28399.0</v>
      </c>
      <c r="B371" s="5">
        <v>61.6</v>
      </c>
      <c r="C371" s="68">
        <f t="shared" si="1"/>
        <v>0.004893964111</v>
      </c>
    </row>
    <row r="372">
      <c r="A372" s="66">
        <v>28430.0</v>
      </c>
      <c r="B372" s="5">
        <v>62.0</v>
      </c>
      <c r="C372" s="68">
        <f t="shared" si="1"/>
        <v>0.006493506494</v>
      </c>
    </row>
    <row r="373">
      <c r="A373" s="66">
        <v>28460.0</v>
      </c>
      <c r="B373" s="5">
        <v>62.3</v>
      </c>
      <c r="C373" s="68">
        <f t="shared" si="1"/>
        <v>0.004838709677</v>
      </c>
    </row>
    <row r="374">
      <c r="A374" s="66">
        <v>28491.0</v>
      </c>
      <c r="B374" s="5">
        <v>62.7</v>
      </c>
      <c r="C374" s="68">
        <f t="shared" si="1"/>
        <v>0.006420545746</v>
      </c>
    </row>
    <row r="375">
      <c r="A375" s="66">
        <v>28522.0</v>
      </c>
      <c r="B375" s="5">
        <v>63.0</v>
      </c>
      <c r="C375" s="68">
        <f t="shared" si="1"/>
        <v>0.004784688995</v>
      </c>
    </row>
    <row r="376">
      <c r="A376" s="66">
        <v>28550.0</v>
      </c>
      <c r="B376" s="5">
        <v>63.4</v>
      </c>
      <c r="C376" s="68">
        <f t="shared" si="1"/>
        <v>0.006349206349</v>
      </c>
    </row>
    <row r="377">
      <c r="A377" s="66">
        <v>28581.0</v>
      </c>
      <c r="B377" s="5">
        <v>63.9</v>
      </c>
      <c r="C377" s="68">
        <f t="shared" si="1"/>
        <v>0.007886435331</v>
      </c>
    </row>
    <row r="378">
      <c r="A378" s="66">
        <v>28611.0</v>
      </c>
      <c r="B378" s="5">
        <v>64.5</v>
      </c>
      <c r="C378" s="68">
        <f t="shared" si="1"/>
        <v>0.009389671362</v>
      </c>
    </row>
    <row r="379">
      <c r="A379" s="66">
        <v>28642.0</v>
      </c>
      <c r="B379" s="5">
        <v>65.0</v>
      </c>
      <c r="C379" s="68">
        <f t="shared" si="1"/>
        <v>0.007751937984</v>
      </c>
    </row>
    <row r="380">
      <c r="A380" s="66">
        <v>28672.0</v>
      </c>
      <c r="B380" s="5">
        <v>65.5</v>
      </c>
      <c r="C380" s="68">
        <f t="shared" si="1"/>
        <v>0.007692307692</v>
      </c>
    </row>
    <row r="381">
      <c r="A381" s="66">
        <v>28703.0</v>
      </c>
      <c r="B381" s="5">
        <v>65.9</v>
      </c>
      <c r="C381" s="68">
        <f t="shared" si="1"/>
        <v>0.006106870229</v>
      </c>
    </row>
    <row r="382">
      <c r="A382" s="66">
        <v>28734.0</v>
      </c>
      <c r="B382" s="5">
        <v>66.5</v>
      </c>
      <c r="C382" s="68">
        <f t="shared" si="1"/>
        <v>0.009104704097</v>
      </c>
    </row>
    <row r="383">
      <c r="A383" s="66">
        <v>28764.0</v>
      </c>
      <c r="B383" s="5">
        <v>67.1</v>
      </c>
      <c r="C383" s="68">
        <f t="shared" si="1"/>
        <v>0.009022556391</v>
      </c>
    </row>
    <row r="384">
      <c r="A384" s="66">
        <v>28795.0</v>
      </c>
      <c r="B384" s="5">
        <v>67.5</v>
      </c>
      <c r="C384" s="68">
        <f t="shared" si="1"/>
        <v>0.005961251863</v>
      </c>
    </row>
    <row r="385">
      <c r="A385" s="66">
        <v>28825.0</v>
      </c>
      <c r="B385" s="5">
        <v>67.9</v>
      </c>
      <c r="C385" s="68">
        <f t="shared" si="1"/>
        <v>0.005925925926</v>
      </c>
    </row>
    <row r="386">
      <c r="A386" s="66">
        <v>28856.0</v>
      </c>
      <c r="B386" s="5">
        <v>68.5</v>
      </c>
      <c r="C386" s="68">
        <f t="shared" si="1"/>
        <v>0.0088365243</v>
      </c>
    </row>
    <row r="387">
      <c r="A387" s="66">
        <v>28887.0</v>
      </c>
      <c r="B387" s="5">
        <v>69.2</v>
      </c>
      <c r="C387" s="68">
        <f t="shared" si="1"/>
        <v>0.0102189781</v>
      </c>
    </row>
    <row r="388">
      <c r="A388" s="66">
        <v>28915.0</v>
      </c>
      <c r="B388" s="5">
        <v>69.9</v>
      </c>
      <c r="C388" s="68">
        <f t="shared" si="1"/>
        <v>0.01011560694</v>
      </c>
    </row>
    <row r="389">
      <c r="A389" s="66">
        <v>28946.0</v>
      </c>
      <c r="B389" s="5">
        <v>70.6</v>
      </c>
      <c r="C389" s="68">
        <f t="shared" si="1"/>
        <v>0.01001430615</v>
      </c>
    </row>
    <row r="390">
      <c r="A390" s="66">
        <v>28976.0</v>
      </c>
      <c r="B390" s="5">
        <v>71.4</v>
      </c>
      <c r="C390" s="68">
        <f t="shared" si="1"/>
        <v>0.01133144476</v>
      </c>
    </row>
    <row r="391">
      <c r="A391" s="66">
        <v>29007.0</v>
      </c>
      <c r="B391" s="5">
        <v>72.2</v>
      </c>
      <c r="C391" s="68">
        <f t="shared" si="1"/>
        <v>0.01120448179</v>
      </c>
    </row>
    <row r="392">
      <c r="A392" s="66">
        <v>29037.0</v>
      </c>
      <c r="B392" s="5">
        <v>73.0</v>
      </c>
      <c r="C392" s="68">
        <f t="shared" si="1"/>
        <v>0.01108033241</v>
      </c>
    </row>
    <row r="393">
      <c r="A393" s="66">
        <v>29068.0</v>
      </c>
      <c r="B393" s="5">
        <v>73.7</v>
      </c>
      <c r="C393" s="68">
        <f t="shared" si="1"/>
        <v>0.009589041096</v>
      </c>
    </row>
    <row r="394">
      <c r="A394" s="66">
        <v>29099.0</v>
      </c>
      <c r="B394" s="5">
        <v>74.4</v>
      </c>
      <c r="C394" s="68">
        <f t="shared" si="1"/>
        <v>0.009497964722</v>
      </c>
    </row>
    <row r="395">
      <c r="A395" s="66">
        <v>29129.0</v>
      </c>
      <c r="B395" s="5">
        <v>75.2</v>
      </c>
      <c r="C395" s="68">
        <f t="shared" si="1"/>
        <v>0.01075268817</v>
      </c>
    </row>
    <row r="396">
      <c r="A396" s="66">
        <v>29160.0</v>
      </c>
      <c r="B396" s="5">
        <v>76.0</v>
      </c>
      <c r="C396" s="68">
        <f t="shared" si="1"/>
        <v>0.01063829787</v>
      </c>
    </row>
    <row r="397">
      <c r="A397" s="66">
        <v>29190.0</v>
      </c>
      <c r="B397" s="5">
        <v>76.9</v>
      </c>
      <c r="C397" s="68">
        <f t="shared" si="1"/>
        <v>0.01184210526</v>
      </c>
    </row>
    <row r="398">
      <c r="A398" s="66">
        <v>29221.0</v>
      </c>
      <c r="B398" s="5">
        <v>78.0</v>
      </c>
      <c r="C398" s="68">
        <f t="shared" si="1"/>
        <v>0.01430429129</v>
      </c>
    </row>
    <row r="399">
      <c r="A399" s="66">
        <v>29252.0</v>
      </c>
      <c r="B399" s="5">
        <v>79.0</v>
      </c>
      <c r="C399" s="68">
        <f t="shared" si="1"/>
        <v>0.01282051282</v>
      </c>
    </row>
    <row r="400">
      <c r="A400" s="66">
        <v>29281.0</v>
      </c>
      <c r="B400" s="5">
        <v>80.1</v>
      </c>
      <c r="C400" s="68">
        <f t="shared" si="1"/>
        <v>0.01392405063</v>
      </c>
    </row>
    <row r="401">
      <c r="A401" s="66">
        <v>29312.0</v>
      </c>
      <c r="B401" s="5">
        <v>80.9</v>
      </c>
      <c r="C401" s="68">
        <f t="shared" si="1"/>
        <v>0.009987515605</v>
      </c>
    </row>
    <row r="402">
      <c r="A402" s="66">
        <v>29342.0</v>
      </c>
      <c r="B402" s="5">
        <v>81.7</v>
      </c>
      <c r="C402" s="68">
        <f t="shared" si="1"/>
        <v>0.009888751545</v>
      </c>
    </row>
    <row r="403">
      <c r="A403" s="66">
        <v>29373.0</v>
      </c>
      <c r="B403" s="5">
        <v>82.5</v>
      </c>
      <c r="C403" s="68">
        <f t="shared" si="1"/>
        <v>0.009791921665</v>
      </c>
    </row>
    <row r="404">
      <c r="A404" s="66">
        <v>29403.0</v>
      </c>
      <c r="B404" s="5">
        <v>82.6</v>
      </c>
      <c r="C404" s="68">
        <f t="shared" si="1"/>
        <v>0.001212121212</v>
      </c>
    </row>
    <row r="405">
      <c r="A405" s="66">
        <v>29434.0</v>
      </c>
      <c r="B405" s="5">
        <v>83.2</v>
      </c>
      <c r="C405" s="68">
        <f t="shared" si="1"/>
        <v>0.007263922518</v>
      </c>
    </row>
    <row r="406">
      <c r="A406" s="66">
        <v>29465.0</v>
      </c>
      <c r="B406" s="5">
        <v>83.9</v>
      </c>
      <c r="C406" s="68">
        <f t="shared" si="1"/>
        <v>0.008413461538</v>
      </c>
    </row>
    <row r="407">
      <c r="A407" s="66">
        <v>29495.0</v>
      </c>
      <c r="B407" s="5">
        <v>84.7</v>
      </c>
      <c r="C407" s="68">
        <f t="shared" si="1"/>
        <v>0.009535160906</v>
      </c>
    </row>
    <row r="408">
      <c r="A408" s="66">
        <v>29526.0</v>
      </c>
      <c r="B408" s="5">
        <v>85.6</v>
      </c>
      <c r="C408" s="68">
        <f t="shared" si="1"/>
        <v>0.0106257379</v>
      </c>
    </row>
    <row r="409">
      <c r="A409" s="66">
        <v>29556.0</v>
      </c>
      <c r="B409" s="5">
        <v>86.4</v>
      </c>
      <c r="C409" s="68">
        <f t="shared" si="1"/>
        <v>0.009345794393</v>
      </c>
    </row>
    <row r="410">
      <c r="A410" s="66">
        <v>29587.0</v>
      </c>
      <c r="B410" s="5">
        <v>87.2</v>
      </c>
      <c r="C410" s="68">
        <f t="shared" si="1"/>
        <v>0.009259259259</v>
      </c>
    </row>
    <row r="411">
      <c r="A411" s="66">
        <v>29618.0</v>
      </c>
      <c r="B411" s="5">
        <v>88.0</v>
      </c>
      <c r="C411" s="68">
        <f t="shared" si="1"/>
        <v>0.009174311927</v>
      </c>
    </row>
    <row r="412">
      <c r="A412" s="66">
        <v>29646.0</v>
      </c>
      <c r="B412" s="5">
        <v>88.6</v>
      </c>
      <c r="C412" s="68">
        <f t="shared" si="1"/>
        <v>0.006818181818</v>
      </c>
    </row>
    <row r="413">
      <c r="A413" s="66">
        <v>29677.0</v>
      </c>
      <c r="B413" s="5">
        <v>89.1</v>
      </c>
      <c r="C413" s="68">
        <f t="shared" si="1"/>
        <v>0.005643340858</v>
      </c>
    </row>
    <row r="414">
      <c r="A414" s="66">
        <v>29707.0</v>
      </c>
      <c r="B414" s="5">
        <v>89.7</v>
      </c>
      <c r="C414" s="68">
        <f t="shared" si="1"/>
        <v>0.006734006734</v>
      </c>
    </row>
    <row r="415">
      <c r="A415" s="66">
        <v>29738.0</v>
      </c>
      <c r="B415" s="5">
        <v>90.5</v>
      </c>
      <c r="C415" s="68">
        <f t="shared" si="1"/>
        <v>0.008918617614</v>
      </c>
    </row>
    <row r="416">
      <c r="A416" s="66">
        <v>29768.0</v>
      </c>
      <c r="B416" s="5">
        <v>91.5</v>
      </c>
      <c r="C416" s="68">
        <f t="shared" si="1"/>
        <v>0.01104972376</v>
      </c>
    </row>
    <row r="417">
      <c r="A417" s="66">
        <v>29799.0</v>
      </c>
      <c r="B417" s="5">
        <v>92.2</v>
      </c>
      <c r="C417" s="68">
        <f t="shared" si="1"/>
        <v>0.007650273224</v>
      </c>
    </row>
    <row r="418">
      <c r="A418" s="66">
        <v>29830.0</v>
      </c>
      <c r="B418" s="5">
        <v>93.1</v>
      </c>
      <c r="C418" s="68">
        <f t="shared" si="1"/>
        <v>0.009761388286</v>
      </c>
    </row>
    <row r="419">
      <c r="A419" s="66">
        <v>29860.0</v>
      </c>
      <c r="B419" s="5">
        <v>93.4</v>
      </c>
      <c r="C419" s="68">
        <f t="shared" si="1"/>
        <v>0.003222341568</v>
      </c>
    </row>
    <row r="420">
      <c r="A420" s="66">
        <v>29891.0</v>
      </c>
      <c r="B420" s="5">
        <v>93.8</v>
      </c>
      <c r="C420" s="68">
        <f t="shared" si="1"/>
        <v>0.004282655246</v>
      </c>
    </row>
    <row r="421">
      <c r="A421" s="66">
        <v>29921.0</v>
      </c>
      <c r="B421" s="5">
        <v>94.1</v>
      </c>
      <c r="C421" s="68">
        <f t="shared" si="1"/>
        <v>0.003198294243</v>
      </c>
    </row>
    <row r="422">
      <c r="A422" s="66">
        <v>29952.0</v>
      </c>
      <c r="B422" s="5">
        <v>94.4</v>
      </c>
      <c r="C422" s="68">
        <f t="shared" si="1"/>
        <v>0.003188097768</v>
      </c>
    </row>
    <row r="423">
      <c r="A423" s="66">
        <v>29983.0</v>
      </c>
      <c r="B423" s="5">
        <v>94.7</v>
      </c>
      <c r="C423" s="68">
        <f t="shared" si="1"/>
        <v>0.003177966102</v>
      </c>
    </row>
    <row r="424">
      <c r="A424" s="66">
        <v>30011.0</v>
      </c>
      <c r="B424" s="5">
        <v>94.7</v>
      </c>
      <c r="C424" s="68">
        <f t="shared" si="1"/>
        <v>0</v>
      </c>
    </row>
    <row r="425">
      <c r="A425" s="66">
        <v>30042.0</v>
      </c>
      <c r="B425" s="5">
        <v>95.0</v>
      </c>
      <c r="C425" s="68">
        <f t="shared" si="1"/>
        <v>0.003167898627</v>
      </c>
    </row>
    <row r="426">
      <c r="A426" s="66">
        <v>30072.0</v>
      </c>
      <c r="B426" s="5">
        <v>95.9</v>
      </c>
      <c r="C426" s="68">
        <f t="shared" si="1"/>
        <v>0.009473684211</v>
      </c>
    </row>
    <row r="427">
      <c r="A427" s="66">
        <v>30103.0</v>
      </c>
      <c r="B427" s="5">
        <v>97.0</v>
      </c>
      <c r="C427" s="68">
        <f t="shared" si="1"/>
        <v>0.01147028154</v>
      </c>
    </row>
    <row r="428">
      <c r="A428" s="66">
        <v>30133.0</v>
      </c>
      <c r="B428" s="5">
        <v>97.5</v>
      </c>
      <c r="C428" s="68">
        <f t="shared" si="1"/>
        <v>0.005154639175</v>
      </c>
    </row>
    <row r="429">
      <c r="A429" s="66">
        <v>30164.0</v>
      </c>
      <c r="B429" s="5">
        <v>97.7</v>
      </c>
      <c r="C429" s="68">
        <f t="shared" si="1"/>
        <v>0.002051282051</v>
      </c>
    </row>
    <row r="430">
      <c r="A430" s="66">
        <v>30195.0</v>
      </c>
      <c r="B430" s="5">
        <v>97.7</v>
      </c>
      <c r="C430" s="68">
        <f t="shared" si="1"/>
        <v>0</v>
      </c>
    </row>
    <row r="431">
      <c r="A431" s="66">
        <v>30225.0</v>
      </c>
      <c r="B431" s="5">
        <v>98.1</v>
      </c>
      <c r="C431" s="68">
        <f t="shared" si="1"/>
        <v>0.004094165814</v>
      </c>
    </row>
    <row r="432">
      <c r="A432" s="66">
        <v>30256.0</v>
      </c>
      <c r="B432" s="5">
        <v>98.0</v>
      </c>
      <c r="C432" s="68">
        <f t="shared" si="1"/>
        <v>-0.001019367992</v>
      </c>
    </row>
    <row r="433">
      <c r="A433" s="66">
        <v>30286.0</v>
      </c>
      <c r="B433" s="5">
        <v>97.7</v>
      </c>
      <c r="C433" s="68">
        <f t="shared" si="1"/>
        <v>-0.00306122449</v>
      </c>
    </row>
    <row r="434">
      <c r="A434" s="66">
        <v>30317.0</v>
      </c>
      <c r="B434" s="5">
        <v>97.9</v>
      </c>
      <c r="C434" s="68">
        <f t="shared" si="1"/>
        <v>0.002047082907</v>
      </c>
    </row>
    <row r="435">
      <c r="A435" s="66">
        <v>30348.0</v>
      </c>
      <c r="B435" s="5">
        <v>98.0</v>
      </c>
      <c r="C435" s="68">
        <f t="shared" si="1"/>
        <v>0.00102145046</v>
      </c>
    </row>
    <row r="436">
      <c r="A436" s="66">
        <v>30376.0</v>
      </c>
      <c r="B436" s="5">
        <v>98.1</v>
      </c>
      <c r="C436" s="68">
        <f t="shared" si="1"/>
        <v>0.001020408163</v>
      </c>
    </row>
    <row r="437">
      <c r="A437" s="66">
        <v>30407.0</v>
      </c>
      <c r="B437" s="5">
        <v>98.8</v>
      </c>
      <c r="C437" s="68">
        <f t="shared" si="1"/>
        <v>0.007135575943</v>
      </c>
    </row>
    <row r="438">
      <c r="A438" s="66">
        <v>30437.0</v>
      </c>
      <c r="B438" s="5">
        <v>99.2</v>
      </c>
      <c r="C438" s="68">
        <f t="shared" si="1"/>
        <v>0.004048582996</v>
      </c>
    </row>
    <row r="439">
      <c r="A439" s="66">
        <v>30468.0</v>
      </c>
      <c r="B439" s="5">
        <v>99.4</v>
      </c>
      <c r="C439" s="68">
        <f t="shared" si="1"/>
        <v>0.002016129032</v>
      </c>
    </row>
    <row r="440">
      <c r="A440" s="66">
        <v>30498.0</v>
      </c>
      <c r="B440" s="5">
        <v>99.8</v>
      </c>
      <c r="C440" s="68">
        <f t="shared" si="1"/>
        <v>0.004024144869</v>
      </c>
    </row>
    <row r="441">
      <c r="A441" s="66">
        <v>30529.0</v>
      </c>
      <c r="B441" s="5">
        <v>100.1</v>
      </c>
      <c r="C441" s="68">
        <f t="shared" si="1"/>
        <v>0.003006012024</v>
      </c>
    </row>
    <row r="442">
      <c r="A442" s="66">
        <v>30560.0</v>
      </c>
      <c r="B442" s="5">
        <v>100.4</v>
      </c>
      <c r="C442" s="68">
        <f t="shared" si="1"/>
        <v>0.002997002997</v>
      </c>
    </row>
    <row r="443">
      <c r="A443" s="66">
        <v>30590.0</v>
      </c>
      <c r="B443" s="5">
        <v>100.8</v>
      </c>
      <c r="C443" s="68">
        <f t="shared" si="1"/>
        <v>0.003984063745</v>
      </c>
    </row>
    <row r="444">
      <c r="A444" s="66">
        <v>30621.0</v>
      </c>
      <c r="B444" s="5">
        <v>101.1</v>
      </c>
      <c r="C444" s="68">
        <f t="shared" si="1"/>
        <v>0.002976190476</v>
      </c>
    </row>
    <row r="445">
      <c r="A445" s="66">
        <v>30651.0</v>
      </c>
      <c r="B445" s="5">
        <v>101.4</v>
      </c>
      <c r="C445" s="68">
        <f t="shared" si="1"/>
        <v>0.00296735905</v>
      </c>
    </row>
    <row r="446">
      <c r="A446" s="66">
        <v>30682.0</v>
      </c>
      <c r="B446" s="5">
        <v>102.1</v>
      </c>
      <c r="C446" s="68">
        <f t="shared" si="1"/>
        <v>0.006903353057</v>
      </c>
    </row>
    <row r="447">
      <c r="A447" s="66">
        <v>30713.0</v>
      </c>
      <c r="B447" s="5">
        <v>102.6</v>
      </c>
      <c r="C447" s="68">
        <f t="shared" si="1"/>
        <v>0.004897159647</v>
      </c>
    </row>
    <row r="448">
      <c r="A448" s="66">
        <v>30742.0</v>
      </c>
      <c r="B448" s="5">
        <v>102.9</v>
      </c>
      <c r="C448" s="68">
        <f t="shared" si="1"/>
        <v>0.002923976608</v>
      </c>
    </row>
    <row r="449">
      <c r="A449" s="66">
        <v>30773.0</v>
      </c>
      <c r="B449" s="5">
        <v>103.3</v>
      </c>
      <c r="C449" s="68">
        <f t="shared" si="1"/>
        <v>0.003887269193</v>
      </c>
    </row>
    <row r="450">
      <c r="A450" s="66">
        <v>30803.0</v>
      </c>
      <c r="B450" s="5">
        <v>103.5</v>
      </c>
      <c r="C450" s="68">
        <f t="shared" si="1"/>
        <v>0.001936108422</v>
      </c>
    </row>
    <row r="451">
      <c r="A451" s="66">
        <v>30834.0</v>
      </c>
      <c r="B451" s="5">
        <v>103.7</v>
      </c>
      <c r="C451" s="68">
        <f t="shared" si="1"/>
        <v>0.00193236715</v>
      </c>
    </row>
    <row r="452">
      <c r="A452" s="66">
        <v>30864.0</v>
      </c>
      <c r="B452" s="5">
        <v>104.1</v>
      </c>
      <c r="C452" s="68">
        <f t="shared" si="1"/>
        <v>0.003857280617</v>
      </c>
    </row>
    <row r="453">
      <c r="A453" s="66">
        <v>30895.0</v>
      </c>
      <c r="B453" s="5">
        <v>104.4</v>
      </c>
      <c r="C453" s="68">
        <f t="shared" si="1"/>
        <v>0.00288184438</v>
      </c>
    </row>
    <row r="454">
      <c r="A454" s="66">
        <v>30926.0</v>
      </c>
      <c r="B454" s="5">
        <v>104.7</v>
      </c>
      <c r="C454" s="68">
        <f t="shared" si="1"/>
        <v>0.002873563218</v>
      </c>
    </row>
    <row r="455">
      <c r="A455" s="66">
        <v>30956.0</v>
      </c>
      <c r="B455" s="5">
        <v>105.1</v>
      </c>
      <c r="C455" s="68">
        <f t="shared" si="1"/>
        <v>0.003820439351</v>
      </c>
    </row>
    <row r="456">
      <c r="A456" s="66">
        <v>30987.0</v>
      </c>
      <c r="B456" s="5">
        <v>105.3</v>
      </c>
      <c r="C456" s="68">
        <f t="shared" si="1"/>
        <v>0.001902949572</v>
      </c>
    </row>
    <row r="457">
      <c r="A457" s="66">
        <v>31017.0</v>
      </c>
      <c r="B457" s="5">
        <v>105.5</v>
      </c>
      <c r="C457" s="68">
        <f t="shared" si="1"/>
        <v>0.001899335233</v>
      </c>
    </row>
    <row r="458">
      <c r="A458" s="66">
        <v>31048.0</v>
      </c>
      <c r="B458" s="5">
        <v>105.7</v>
      </c>
      <c r="C458" s="68">
        <f t="shared" si="1"/>
        <v>0.001895734597</v>
      </c>
    </row>
    <row r="459">
      <c r="A459" s="66">
        <v>31079.0</v>
      </c>
      <c r="B459" s="5">
        <v>106.3</v>
      </c>
      <c r="C459" s="68">
        <f t="shared" si="1"/>
        <v>0.005676442763</v>
      </c>
    </row>
    <row r="460">
      <c r="A460" s="66">
        <v>31107.0</v>
      </c>
      <c r="B460" s="5">
        <v>106.8</v>
      </c>
      <c r="C460" s="68">
        <f t="shared" si="1"/>
        <v>0.004703668862</v>
      </c>
    </row>
    <row r="461">
      <c r="A461" s="66">
        <v>31138.0</v>
      </c>
      <c r="B461" s="5">
        <v>107.0</v>
      </c>
      <c r="C461" s="68">
        <f t="shared" si="1"/>
        <v>0.001872659176</v>
      </c>
    </row>
    <row r="462">
      <c r="A462" s="66">
        <v>31168.0</v>
      </c>
      <c r="B462" s="5">
        <v>107.2</v>
      </c>
      <c r="C462" s="68">
        <f t="shared" si="1"/>
        <v>0.001869158879</v>
      </c>
    </row>
    <row r="463">
      <c r="A463" s="66">
        <v>31199.0</v>
      </c>
      <c r="B463" s="5">
        <v>107.5</v>
      </c>
      <c r="C463" s="68">
        <f t="shared" si="1"/>
        <v>0.002798507463</v>
      </c>
    </row>
    <row r="464">
      <c r="A464" s="66">
        <v>31229.0</v>
      </c>
      <c r="B464" s="5">
        <v>107.7</v>
      </c>
      <c r="C464" s="68">
        <f t="shared" si="1"/>
        <v>0.001860465116</v>
      </c>
    </row>
    <row r="465">
      <c r="A465" s="66">
        <v>31260.0</v>
      </c>
      <c r="B465" s="5">
        <v>107.9</v>
      </c>
      <c r="C465" s="68">
        <f t="shared" si="1"/>
        <v>0.001857010214</v>
      </c>
    </row>
    <row r="466">
      <c r="A466" s="66">
        <v>31291.0</v>
      </c>
      <c r="B466" s="5">
        <v>108.1</v>
      </c>
      <c r="C466" s="68">
        <f t="shared" si="1"/>
        <v>0.001853568119</v>
      </c>
    </row>
    <row r="467">
      <c r="A467" s="66">
        <v>31321.0</v>
      </c>
      <c r="B467" s="5">
        <v>108.5</v>
      </c>
      <c r="C467" s="68">
        <f t="shared" si="1"/>
        <v>0.003700277521</v>
      </c>
    </row>
    <row r="468">
      <c r="A468" s="66">
        <v>31352.0</v>
      </c>
      <c r="B468" s="5">
        <v>109.0</v>
      </c>
      <c r="C468" s="68">
        <f t="shared" si="1"/>
        <v>0.004608294931</v>
      </c>
    </row>
    <row r="469">
      <c r="A469" s="66">
        <v>31382.0</v>
      </c>
      <c r="B469" s="5">
        <v>109.5</v>
      </c>
      <c r="C469" s="68">
        <f t="shared" si="1"/>
        <v>0.004587155963</v>
      </c>
    </row>
    <row r="470">
      <c r="A470" s="66">
        <v>31413.0</v>
      </c>
      <c r="B470" s="5">
        <v>109.9</v>
      </c>
      <c r="C470" s="68">
        <f t="shared" si="1"/>
        <v>0.003652968037</v>
      </c>
    </row>
    <row r="471">
      <c r="A471" s="66">
        <v>31444.0</v>
      </c>
      <c r="B471" s="5">
        <v>109.7</v>
      </c>
      <c r="C471" s="68">
        <f t="shared" si="1"/>
        <v>-0.001819836215</v>
      </c>
    </row>
    <row r="472">
      <c r="A472" s="66">
        <v>31472.0</v>
      </c>
      <c r="B472" s="5">
        <v>109.1</v>
      </c>
      <c r="C472" s="68">
        <f t="shared" si="1"/>
        <v>-0.00546946217</v>
      </c>
    </row>
    <row r="473">
      <c r="A473" s="66">
        <v>31503.0</v>
      </c>
      <c r="B473" s="5">
        <v>108.7</v>
      </c>
      <c r="C473" s="68">
        <f t="shared" si="1"/>
        <v>-0.003666361137</v>
      </c>
    </row>
    <row r="474">
      <c r="A474" s="66">
        <v>31533.0</v>
      </c>
      <c r="B474" s="5">
        <v>109.0</v>
      </c>
      <c r="C474" s="68">
        <f t="shared" si="1"/>
        <v>0.002759889604</v>
      </c>
    </row>
    <row r="475">
      <c r="A475" s="66">
        <v>31564.0</v>
      </c>
      <c r="B475" s="5">
        <v>109.4</v>
      </c>
      <c r="C475" s="68">
        <f t="shared" si="1"/>
        <v>0.003669724771</v>
      </c>
    </row>
    <row r="476">
      <c r="A476" s="66">
        <v>31594.0</v>
      </c>
      <c r="B476" s="5">
        <v>109.5</v>
      </c>
      <c r="C476" s="68">
        <f t="shared" si="1"/>
        <v>0.0009140767824</v>
      </c>
    </row>
    <row r="477">
      <c r="A477" s="66">
        <v>31625.0</v>
      </c>
      <c r="B477" s="5">
        <v>109.6</v>
      </c>
      <c r="C477" s="68">
        <f t="shared" si="1"/>
        <v>0.0009132420091</v>
      </c>
    </row>
    <row r="478">
      <c r="A478" s="66">
        <v>31656.0</v>
      </c>
      <c r="B478" s="5">
        <v>110.0</v>
      </c>
      <c r="C478" s="68">
        <f t="shared" si="1"/>
        <v>0.003649635036</v>
      </c>
    </row>
    <row r="479">
      <c r="A479" s="66">
        <v>31686.0</v>
      </c>
      <c r="B479" s="5">
        <v>110.2</v>
      </c>
      <c r="C479" s="68">
        <f t="shared" si="1"/>
        <v>0.001818181818</v>
      </c>
    </row>
    <row r="480">
      <c r="A480" s="66">
        <v>31717.0</v>
      </c>
      <c r="B480" s="5">
        <v>110.4</v>
      </c>
      <c r="C480" s="68">
        <f t="shared" si="1"/>
        <v>0.001814882033</v>
      </c>
    </row>
    <row r="481">
      <c r="A481" s="66">
        <v>31747.0</v>
      </c>
      <c r="B481" s="5">
        <v>110.8</v>
      </c>
      <c r="C481" s="68">
        <f t="shared" si="1"/>
        <v>0.003623188406</v>
      </c>
    </row>
    <row r="482">
      <c r="A482" s="66">
        <v>31778.0</v>
      </c>
      <c r="B482" s="5">
        <v>111.4</v>
      </c>
      <c r="C482" s="68">
        <f t="shared" si="1"/>
        <v>0.005415162455</v>
      </c>
    </row>
    <row r="483">
      <c r="A483" s="66">
        <v>31809.0</v>
      </c>
      <c r="B483" s="5">
        <v>111.8</v>
      </c>
      <c r="C483" s="68">
        <f t="shared" si="1"/>
        <v>0.003590664273</v>
      </c>
    </row>
    <row r="484">
      <c r="A484" s="66">
        <v>31837.0</v>
      </c>
      <c r="B484" s="5">
        <v>112.2</v>
      </c>
      <c r="C484" s="68">
        <f t="shared" si="1"/>
        <v>0.003577817531</v>
      </c>
    </row>
    <row r="485">
      <c r="A485" s="66">
        <v>31868.0</v>
      </c>
      <c r="B485" s="5">
        <v>112.7</v>
      </c>
      <c r="C485" s="68">
        <f t="shared" si="1"/>
        <v>0.004456327986</v>
      </c>
    </row>
    <row r="486">
      <c r="A486" s="66">
        <v>31898.0</v>
      </c>
      <c r="B486" s="5">
        <v>113.0</v>
      </c>
      <c r="C486" s="68">
        <f t="shared" si="1"/>
        <v>0.002661934339</v>
      </c>
    </row>
    <row r="487">
      <c r="A487" s="66">
        <v>31929.0</v>
      </c>
      <c r="B487" s="5">
        <v>113.5</v>
      </c>
      <c r="C487" s="68">
        <f t="shared" si="1"/>
        <v>0.004424778761</v>
      </c>
    </row>
    <row r="488">
      <c r="A488" s="66">
        <v>31959.0</v>
      </c>
      <c r="B488" s="5">
        <v>113.8</v>
      </c>
      <c r="C488" s="68">
        <f t="shared" si="1"/>
        <v>0.002643171806</v>
      </c>
    </row>
    <row r="489">
      <c r="A489" s="66">
        <v>31990.0</v>
      </c>
      <c r="B489" s="5">
        <v>114.3</v>
      </c>
      <c r="C489" s="68">
        <f t="shared" si="1"/>
        <v>0.004393673111</v>
      </c>
    </row>
    <row r="490">
      <c r="A490" s="66">
        <v>32021.0</v>
      </c>
      <c r="B490" s="5">
        <v>114.7</v>
      </c>
      <c r="C490" s="68">
        <f t="shared" si="1"/>
        <v>0.003499562555</v>
      </c>
    </row>
    <row r="491">
      <c r="A491" s="66">
        <v>32051.0</v>
      </c>
      <c r="B491" s="5">
        <v>115.0</v>
      </c>
      <c r="C491" s="68">
        <f t="shared" si="1"/>
        <v>0.002615518745</v>
      </c>
    </row>
    <row r="492">
      <c r="A492" s="66">
        <v>32082.0</v>
      </c>
      <c r="B492" s="5">
        <v>115.4</v>
      </c>
      <c r="C492" s="68">
        <f t="shared" si="1"/>
        <v>0.00347826087</v>
      </c>
    </row>
    <row r="493">
      <c r="A493" s="66">
        <v>32112.0</v>
      </c>
      <c r="B493" s="5">
        <v>115.6</v>
      </c>
      <c r="C493" s="68">
        <f t="shared" si="1"/>
        <v>0.001733102253</v>
      </c>
    </row>
    <row r="494">
      <c r="A494" s="66">
        <v>32143.0</v>
      </c>
      <c r="B494" s="5">
        <v>116.0</v>
      </c>
      <c r="C494" s="68">
        <f t="shared" si="1"/>
        <v>0.003460207612</v>
      </c>
    </row>
    <row r="495">
      <c r="A495" s="66">
        <v>32174.0</v>
      </c>
      <c r="B495" s="5">
        <v>116.2</v>
      </c>
      <c r="C495" s="68">
        <f t="shared" si="1"/>
        <v>0.001724137931</v>
      </c>
    </row>
    <row r="496">
      <c r="A496" s="66">
        <v>32203.0</v>
      </c>
      <c r="B496" s="5">
        <v>116.5</v>
      </c>
      <c r="C496" s="68">
        <f t="shared" si="1"/>
        <v>0.002581755594</v>
      </c>
    </row>
    <row r="497">
      <c r="A497" s="66">
        <v>32234.0</v>
      </c>
      <c r="B497" s="5">
        <v>117.2</v>
      </c>
      <c r="C497" s="68">
        <f t="shared" si="1"/>
        <v>0.006008583691</v>
      </c>
    </row>
    <row r="498">
      <c r="A498" s="66">
        <v>32264.0</v>
      </c>
      <c r="B498" s="5">
        <v>117.5</v>
      </c>
      <c r="C498" s="68">
        <f t="shared" si="1"/>
        <v>0.002559726962</v>
      </c>
    </row>
    <row r="499">
      <c r="A499" s="66">
        <v>32295.0</v>
      </c>
      <c r="B499" s="5">
        <v>118.0</v>
      </c>
      <c r="C499" s="68">
        <f t="shared" si="1"/>
        <v>0.004255319149</v>
      </c>
    </row>
    <row r="500">
      <c r="A500" s="66">
        <v>32325.0</v>
      </c>
      <c r="B500" s="5">
        <v>118.5</v>
      </c>
      <c r="C500" s="68">
        <f t="shared" si="1"/>
        <v>0.004237288136</v>
      </c>
    </row>
    <row r="501">
      <c r="A501" s="66">
        <v>32356.0</v>
      </c>
      <c r="B501" s="5">
        <v>119.0</v>
      </c>
      <c r="C501" s="68">
        <f t="shared" si="1"/>
        <v>0.004219409283</v>
      </c>
    </row>
    <row r="502">
      <c r="A502" s="66">
        <v>32387.0</v>
      </c>
      <c r="B502" s="5">
        <v>119.5</v>
      </c>
      <c r="C502" s="68">
        <f t="shared" si="1"/>
        <v>0.004201680672</v>
      </c>
    </row>
    <row r="503">
      <c r="A503" s="66">
        <v>32417.0</v>
      </c>
      <c r="B503" s="5">
        <v>119.9</v>
      </c>
      <c r="C503" s="68">
        <f t="shared" si="1"/>
        <v>0.003347280335</v>
      </c>
    </row>
    <row r="504">
      <c r="A504" s="66">
        <v>32448.0</v>
      </c>
      <c r="B504" s="5">
        <v>120.3</v>
      </c>
      <c r="C504" s="68">
        <f t="shared" si="1"/>
        <v>0.003336113428</v>
      </c>
    </row>
    <row r="505">
      <c r="A505" s="66">
        <v>32478.0</v>
      </c>
      <c r="B505" s="5">
        <v>120.7</v>
      </c>
      <c r="C505" s="68">
        <f t="shared" si="1"/>
        <v>0.003325020781</v>
      </c>
    </row>
    <row r="506">
      <c r="A506" s="66">
        <v>32509.0</v>
      </c>
      <c r="B506" s="5">
        <v>121.2</v>
      </c>
      <c r="C506" s="68">
        <f t="shared" si="1"/>
        <v>0.004142502071</v>
      </c>
    </row>
    <row r="507">
      <c r="A507" s="66">
        <v>32540.0</v>
      </c>
      <c r="B507" s="5">
        <v>121.6</v>
      </c>
      <c r="C507" s="68">
        <f t="shared" si="1"/>
        <v>0.003300330033</v>
      </c>
    </row>
    <row r="508">
      <c r="A508" s="66">
        <v>32568.0</v>
      </c>
      <c r="B508" s="5">
        <v>122.2</v>
      </c>
      <c r="C508" s="68">
        <f t="shared" si="1"/>
        <v>0.004934210526</v>
      </c>
    </row>
    <row r="509">
      <c r="A509" s="66">
        <v>32599.0</v>
      </c>
      <c r="B509" s="5">
        <v>123.1</v>
      </c>
      <c r="C509" s="68">
        <f t="shared" si="1"/>
        <v>0.00736497545</v>
      </c>
    </row>
    <row r="510">
      <c r="A510" s="66">
        <v>32629.0</v>
      </c>
      <c r="B510" s="5">
        <v>123.7</v>
      </c>
      <c r="C510" s="68">
        <f t="shared" si="1"/>
        <v>0.004874086109</v>
      </c>
    </row>
    <row r="511">
      <c r="A511" s="66">
        <v>32660.0</v>
      </c>
      <c r="B511" s="5">
        <v>124.1</v>
      </c>
      <c r="C511" s="68">
        <f t="shared" si="1"/>
        <v>0.003233629749</v>
      </c>
    </row>
    <row r="512">
      <c r="A512" s="66">
        <v>32690.0</v>
      </c>
      <c r="B512" s="5">
        <v>124.5</v>
      </c>
      <c r="C512" s="68">
        <f t="shared" si="1"/>
        <v>0.003223207091</v>
      </c>
    </row>
    <row r="513">
      <c r="A513" s="66">
        <v>32721.0</v>
      </c>
      <c r="B513" s="5">
        <v>124.5</v>
      </c>
      <c r="C513" s="68">
        <f t="shared" si="1"/>
        <v>0</v>
      </c>
    </row>
    <row r="514">
      <c r="A514" s="66">
        <v>32752.0</v>
      </c>
      <c r="B514" s="5">
        <v>124.8</v>
      </c>
      <c r="C514" s="68">
        <f t="shared" si="1"/>
        <v>0.002409638554</v>
      </c>
    </row>
    <row r="515">
      <c r="A515" s="66">
        <v>32782.0</v>
      </c>
      <c r="B515" s="5">
        <v>125.4</v>
      </c>
      <c r="C515" s="68">
        <f t="shared" si="1"/>
        <v>0.004807692308</v>
      </c>
    </row>
    <row r="516">
      <c r="A516" s="66">
        <v>32813.0</v>
      </c>
      <c r="B516" s="5">
        <v>125.9</v>
      </c>
      <c r="C516" s="68">
        <f t="shared" si="1"/>
        <v>0.003987240829</v>
      </c>
    </row>
    <row r="517">
      <c r="A517" s="66">
        <v>32843.0</v>
      </c>
      <c r="B517" s="5">
        <v>126.3</v>
      </c>
      <c r="C517" s="68">
        <f t="shared" si="1"/>
        <v>0.003177124702</v>
      </c>
    </row>
    <row r="518">
      <c r="A518" s="66">
        <v>32874.0</v>
      </c>
      <c r="B518" s="5">
        <v>127.5</v>
      </c>
      <c r="C518" s="68">
        <f t="shared" si="1"/>
        <v>0.009501187648</v>
      </c>
    </row>
    <row r="519">
      <c r="A519" s="66">
        <v>32905.0</v>
      </c>
      <c r="B519" s="5">
        <v>128.0</v>
      </c>
      <c r="C519" s="68">
        <f t="shared" si="1"/>
        <v>0.003921568627</v>
      </c>
    </row>
    <row r="520">
      <c r="A520" s="66">
        <v>32933.0</v>
      </c>
      <c r="B520" s="5">
        <v>128.6</v>
      </c>
      <c r="C520" s="68">
        <f t="shared" si="1"/>
        <v>0.0046875</v>
      </c>
    </row>
    <row r="521">
      <c r="A521" s="66">
        <v>32964.0</v>
      </c>
      <c r="B521" s="5">
        <v>128.9</v>
      </c>
      <c r="C521" s="68">
        <f t="shared" si="1"/>
        <v>0.00233281493</v>
      </c>
    </row>
    <row r="522">
      <c r="A522" s="66">
        <v>32994.0</v>
      </c>
      <c r="B522" s="5">
        <v>129.1</v>
      </c>
      <c r="C522" s="68">
        <f t="shared" si="1"/>
        <v>0.00155159038</v>
      </c>
    </row>
    <row r="523">
      <c r="A523" s="66">
        <v>33025.0</v>
      </c>
      <c r="B523" s="5">
        <v>129.9</v>
      </c>
      <c r="C523" s="68">
        <f t="shared" si="1"/>
        <v>0.006196746708</v>
      </c>
    </row>
    <row r="524">
      <c r="A524" s="66">
        <v>33055.0</v>
      </c>
      <c r="B524" s="5">
        <v>130.5</v>
      </c>
      <c r="C524" s="68">
        <f t="shared" si="1"/>
        <v>0.004618937644</v>
      </c>
    </row>
    <row r="525">
      <c r="A525" s="66">
        <v>33086.0</v>
      </c>
      <c r="B525" s="5">
        <v>131.6</v>
      </c>
      <c r="C525" s="68">
        <f t="shared" si="1"/>
        <v>0.008429118774</v>
      </c>
    </row>
    <row r="526">
      <c r="A526" s="66">
        <v>33117.0</v>
      </c>
      <c r="B526" s="5">
        <v>132.5</v>
      </c>
      <c r="C526" s="68">
        <f t="shared" si="1"/>
        <v>0.006838905775</v>
      </c>
    </row>
    <row r="527">
      <c r="A527" s="66">
        <v>33147.0</v>
      </c>
      <c r="B527" s="5">
        <v>133.4</v>
      </c>
      <c r="C527" s="68">
        <f t="shared" si="1"/>
        <v>0.00679245283</v>
      </c>
    </row>
    <row r="528">
      <c r="A528" s="66">
        <v>33178.0</v>
      </c>
      <c r="B528" s="5">
        <v>133.7</v>
      </c>
      <c r="C528" s="68">
        <f t="shared" si="1"/>
        <v>0.002248875562</v>
      </c>
    </row>
    <row r="529">
      <c r="A529" s="66">
        <v>33208.0</v>
      </c>
      <c r="B529" s="5">
        <v>134.2</v>
      </c>
      <c r="C529" s="68">
        <f t="shared" si="1"/>
        <v>0.003739715782</v>
      </c>
    </row>
    <row r="530">
      <c r="A530" s="66">
        <v>33239.0</v>
      </c>
      <c r="B530" s="5">
        <v>134.7</v>
      </c>
      <c r="C530" s="68">
        <f t="shared" si="1"/>
        <v>0.003725782414</v>
      </c>
    </row>
    <row r="531">
      <c r="A531" s="66">
        <v>33270.0</v>
      </c>
      <c r="B531" s="5">
        <v>134.8</v>
      </c>
      <c r="C531" s="68">
        <f t="shared" si="1"/>
        <v>0.0007423904974</v>
      </c>
    </row>
    <row r="532">
      <c r="A532" s="66">
        <v>33298.0</v>
      </c>
      <c r="B532" s="5">
        <v>134.8</v>
      </c>
      <c r="C532" s="68">
        <f t="shared" si="1"/>
        <v>0</v>
      </c>
    </row>
    <row r="533">
      <c r="A533" s="66">
        <v>33329.0</v>
      </c>
      <c r="B533" s="5">
        <v>135.1</v>
      </c>
      <c r="C533" s="68">
        <f t="shared" si="1"/>
        <v>0.002225519288</v>
      </c>
    </row>
    <row r="534">
      <c r="A534" s="66">
        <v>33359.0</v>
      </c>
      <c r="B534" s="5">
        <v>135.6</v>
      </c>
      <c r="C534" s="68">
        <f t="shared" si="1"/>
        <v>0.00370096225</v>
      </c>
    </row>
    <row r="535">
      <c r="A535" s="66">
        <v>33390.0</v>
      </c>
      <c r="B535" s="5">
        <v>136.0</v>
      </c>
      <c r="C535" s="68">
        <f t="shared" si="1"/>
        <v>0.002949852507</v>
      </c>
    </row>
    <row r="536">
      <c r="A536" s="66">
        <v>33420.0</v>
      </c>
      <c r="B536" s="5">
        <v>136.2</v>
      </c>
      <c r="C536" s="68">
        <f t="shared" si="1"/>
        <v>0.001470588235</v>
      </c>
    </row>
    <row r="537">
      <c r="A537" s="66">
        <v>33451.0</v>
      </c>
      <c r="B537" s="5">
        <v>136.6</v>
      </c>
      <c r="C537" s="68">
        <f t="shared" si="1"/>
        <v>0.002936857562</v>
      </c>
    </row>
    <row r="538">
      <c r="A538" s="66">
        <v>33482.0</v>
      </c>
      <c r="B538" s="5">
        <v>137.0</v>
      </c>
      <c r="C538" s="68">
        <f t="shared" si="1"/>
        <v>0.002928257687</v>
      </c>
    </row>
    <row r="539">
      <c r="A539" s="66">
        <v>33512.0</v>
      </c>
      <c r="B539" s="5">
        <v>137.2</v>
      </c>
      <c r="C539" s="68">
        <f t="shared" si="1"/>
        <v>0.001459854015</v>
      </c>
    </row>
    <row r="540">
      <c r="A540" s="66">
        <v>33543.0</v>
      </c>
      <c r="B540" s="5">
        <v>137.8</v>
      </c>
      <c r="C540" s="68">
        <f t="shared" si="1"/>
        <v>0.004373177843</v>
      </c>
    </row>
    <row r="541">
      <c r="A541" s="66">
        <v>33573.0</v>
      </c>
      <c r="B541" s="5">
        <v>138.2</v>
      </c>
      <c r="C541" s="68">
        <f t="shared" si="1"/>
        <v>0.00290275762</v>
      </c>
    </row>
    <row r="542">
      <c r="A542" s="66">
        <v>33604.0</v>
      </c>
      <c r="B542" s="5">
        <v>138.3</v>
      </c>
      <c r="C542" s="68">
        <f t="shared" si="1"/>
        <v>0.0007235890014</v>
      </c>
    </row>
    <row r="543">
      <c r="A543" s="66">
        <v>33635.0</v>
      </c>
      <c r="B543" s="5">
        <v>138.6</v>
      </c>
      <c r="C543" s="68">
        <f t="shared" si="1"/>
        <v>0.002169197397</v>
      </c>
    </row>
    <row r="544">
      <c r="A544" s="66">
        <v>33664.0</v>
      </c>
      <c r="B544" s="5">
        <v>139.1</v>
      </c>
      <c r="C544" s="68">
        <f t="shared" si="1"/>
        <v>0.003607503608</v>
      </c>
    </row>
    <row r="545">
      <c r="A545" s="66">
        <v>33695.0</v>
      </c>
      <c r="B545" s="5">
        <v>139.4</v>
      </c>
      <c r="C545" s="68">
        <f t="shared" si="1"/>
        <v>0.002156721783</v>
      </c>
    </row>
    <row r="546">
      <c r="A546" s="66">
        <v>33725.0</v>
      </c>
      <c r="B546" s="5">
        <v>139.7</v>
      </c>
      <c r="C546" s="68">
        <f t="shared" si="1"/>
        <v>0.002152080344</v>
      </c>
    </row>
    <row r="547">
      <c r="A547" s="66">
        <v>33756.0</v>
      </c>
      <c r="B547" s="5">
        <v>140.1</v>
      </c>
      <c r="C547" s="68">
        <f t="shared" si="1"/>
        <v>0.002863278454</v>
      </c>
    </row>
    <row r="548">
      <c r="A548" s="66">
        <v>33786.0</v>
      </c>
      <c r="B548" s="5">
        <v>140.5</v>
      </c>
      <c r="C548" s="68">
        <f t="shared" si="1"/>
        <v>0.002855103498</v>
      </c>
    </row>
    <row r="549">
      <c r="A549" s="66">
        <v>33817.0</v>
      </c>
      <c r="B549" s="5">
        <v>140.8</v>
      </c>
      <c r="C549" s="68">
        <f t="shared" si="1"/>
        <v>0.002135231317</v>
      </c>
    </row>
    <row r="550">
      <c r="A550" s="66">
        <v>33848.0</v>
      </c>
      <c r="B550" s="5">
        <v>141.1</v>
      </c>
      <c r="C550" s="68">
        <f t="shared" si="1"/>
        <v>0.002130681818</v>
      </c>
    </row>
    <row r="551">
      <c r="A551" s="66">
        <v>33878.0</v>
      </c>
      <c r="B551" s="5">
        <v>141.7</v>
      </c>
      <c r="C551" s="68">
        <f t="shared" si="1"/>
        <v>0.004252303331</v>
      </c>
    </row>
    <row r="552">
      <c r="A552" s="66">
        <v>33909.0</v>
      </c>
      <c r="B552" s="5">
        <v>142.1</v>
      </c>
      <c r="C552" s="68">
        <f t="shared" si="1"/>
        <v>0.002822865208</v>
      </c>
    </row>
    <row r="553">
      <c r="A553" s="66">
        <v>33939.0</v>
      </c>
      <c r="B553" s="5">
        <v>142.3</v>
      </c>
      <c r="C553" s="68">
        <f t="shared" si="1"/>
        <v>0.001407459536</v>
      </c>
    </row>
    <row r="554">
      <c r="A554" s="66">
        <v>33970.0</v>
      </c>
      <c r="B554" s="5">
        <v>142.8</v>
      </c>
      <c r="C554" s="68">
        <f t="shared" si="1"/>
        <v>0.003513703443</v>
      </c>
    </row>
    <row r="555">
      <c r="A555" s="66">
        <v>34001.0</v>
      </c>
      <c r="B555" s="5">
        <v>143.1</v>
      </c>
      <c r="C555" s="68">
        <f t="shared" si="1"/>
        <v>0.002100840336</v>
      </c>
    </row>
    <row r="556">
      <c r="A556" s="66">
        <v>34029.0</v>
      </c>
      <c r="B556" s="5">
        <v>143.3</v>
      </c>
      <c r="C556" s="68">
        <f t="shared" si="1"/>
        <v>0.001397624039</v>
      </c>
    </row>
    <row r="557">
      <c r="A557" s="66">
        <v>34060.0</v>
      </c>
      <c r="B557" s="5">
        <v>143.8</v>
      </c>
      <c r="C557" s="68">
        <f t="shared" si="1"/>
        <v>0.003489183531</v>
      </c>
    </row>
    <row r="558">
      <c r="A558" s="66">
        <v>34090.0</v>
      </c>
      <c r="B558" s="5">
        <v>144.2</v>
      </c>
      <c r="C558" s="68">
        <f t="shared" si="1"/>
        <v>0.002781641168</v>
      </c>
    </row>
    <row r="559">
      <c r="A559" s="66">
        <v>34121.0</v>
      </c>
      <c r="B559" s="5">
        <v>144.3</v>
      </c>
      <c r="C559" s="68">
        <f t="shared" si="1"/>
        <v>0.000693481276</v>
      </c>
    </row>
    <row r="560">
      <c r="A560" s="66">
        <v>34151.0</v>
      </c>
      <c r="B560" s="5">
        <v>144.5</v>
      </c>
      <c r="C560" s="68">
        <f t="shared" si="1"/>
        <v>0.001386001386</v>
      </c>
    </row>
    <row r="561">
      <c r="A561" s="66">
        <v>34182.0</v>
      </c>
      <c r="B561" s="5">
        <v>144.8</v>
      </c>
      <c r="C561" s="68">
        <f t="shared" si="1"/>
        <v>0.002076124567</v>
      </c>
    </row>
    <row r="562">
      <c r="A562" s="66">
        <v>34213.0</v>
      </c>
      <c r="B562" s="5">
        <v>145.0</v>
      </c>
      <c r="C562" s="68">
        <f t="shared" si="1"/>
        <v>0.00138121547</v>
      </c>
    </row>
    <row r="563">
      <c r="A563" s="66">
        <v>34243.0</v>
      </c>
      <c r="B563" s="5">
        <v>145.6</v>
      </c>
      <c r="C563" s="68">
        <f t="shared" si="1"/>
        <v>0.004137931034</v>
      </c>
    </row>
    <row r="564">
      <c r="A564" s="66">
        <v>34274.0</v>
      </c>
      <c r="B564" s="5">
        <v>146.0</v>
      </c>
      <c r="C564" s="68">
        <f t="shared" si="1"/>
        <v>0.002747252747</v>
      </c>
    </row>
    <row r="565">
      <c r="A565" s="66">
        <v>34304.0</v>
      </c>
      <c r="B565" s="5">
        <v>146.3</v>
      </c>
      <c r="C565" s="68">
        <f t="shared" si="1"/>
        <v>0.002054794521</v>
      </c>
    </row>
    <row r="566">
      <c r="A566" s="66">
        <v>34335.0</v>
      </c>
      <c r="B566" s="5">
        <v>146.3</v>
      </c>
      <c r="C566" s="68">
        <f t="shared" si="1"/>
        <v>0</v>
      </c>
    </row>
    <row r="567">
      <c r="A567" s="66">
        <v>34366.0</v>
      </c>
      <c r="B567" s="5">
        <v>146.7</v>
      </c>
      <c r="C567" s="68">
        <f t="shared" si="1"/>
        <v>0.002734107997</v>
      </c>
    </row>
    <row r="568">
      <c r="A568" s="66">
        <v>34394.0</v>
      </c>
      <c r="B568" s="5">
        <v>147.1</v>
      </c>
      <c r="C568" s="68">
        <f t="shared" si="1"/>
        <v>0.002726653033</v>
      </c>
    </row>
    <row r="569">
      <c r="A569" s="66">
        <v>34425.0</v>
      </c>
      <c r="B569" s="5">
        <v>147.2</v>
      </c>
      <c r="C569" s="68">
        <f t="shared" si="1"/>
        <v>0.0006798096533</v>
      </c>
    </row>
    <row r="570">
      <c r="A570" s="66">
        <v>34455.0</v>
      </c>
      <c r="B570" s="5">
        <v>147.5</v>
      </c>
      <c r="C570" s="68">
        <f t="shared" si="1"/>
        <v>0.002038043478</v>
      </c>
    </row>
    <row r="571">
      <c r="A571" s="66">
        <v>34486.0</v>
      </c>
      <c r="B571" s="5">
        <v>147.9</v>
      </c>
      <c r="C571" s="68">
        <f t="shared" si="1"/>
        <v>0.002711864407</v>
      </c>
    </row>
    <row r="572">
      <c r="A572" s="66">
        <v>34516.0</v>
      </c>
      <c r="B572" s="5">
        <v>148.4</v>
      </c>
      <c r="C572" s="68">
        <f t="shared" si="1"/>
        <v>0.00338066261</v>
      </c>
    </row>
    <row r="573">
      <c r="A573" s="66">
        <v>34547.0</v>
      </c>
      <c r="B573" s="5">
        <v>149.0</v>
      </c>
      <c r="C573" s="68">
        <f t="shared" si="1"/>
        <v>0.004043126685</v>
      </c>
    </row>
    <row r="574">
      <c r="A574" s="66">
        <v>34578.0</v>
      </c>
      <c r="B574" s="5">
        <v>149.3</v>
      </c>
      <c r="C574" s="68">
        <f t="shared" si="1"/>
        <v>0.002013422819</v>
      </c>
    </row>
    <row r="575">
      <c r="A575" s="66">
        <v>34608.0</v>
      </c>
      <c r="B575" s="5">
        <v>149.4</v>
      </c>
      <c r="C575" s="68">
        <f t="shared" si="1"/>
        <v>0.0006697923644</v>
      </c>
    </row>
    <row r="576">
      <c r="A576" s="66">
        <v>34639.0</v>
      </c>
      <c r="B576" s="5">
        <v>149.8</v>
      </c>
      <c r="C576" s="68">
        <f t="shared" si="1"/>
        <v>0.002677376171</v>
      </c>
    </row>
    <row r="577">
      <c r="A577" s="66">
        <v>34669.0</v>
      </c>
      <c r="B577" s="5">
        <v>150.1</v>
      </c>
      <c r="C577" s="68">
        <f t="shared" si="1"/>
        <v>0.002002670227</v>
      </c>
    </row>
    <row r="578">
      <c r="A578" s="66">
        <v>34700.0</v>
      </c>
      <c r="B578" s="5">
        <v>150.5</v>
      </c>
      <c r="C578" s="68">
        <f t="shared" si="1"/>
        <v>0.002664890073</v>
      </c>
    </row>
    <row r="579">
      <c r="A579" s="66">
        <v>34731.0</v>
      </c>
      <c r="B579" s="5">
        <v>150.9</v>
      </c>
      <c r="C579" s="68">
        <f t="shared" si="1"/>
        <v>0.002657807309</v>
      </c>
    </row>
    <row r="580">
      <c r="A580" s="66">
        <v>34759.0</v>
      </c>
      <c r="B580" s="5">
        <v>151.2</v>
      </c>
      <c r="C580" s="68">
        <f t="shared" si="1"/>
        <v>0.001988071571</v>
      </c>
    </row>
    <row r="581">
      <c r="A581" s="66">
        <v>34790.0</v>
      </c>
      <c r="B581" s="5">
        <v>151.8</v>
      </c>
      <c r="C581" s="68">
        <f t="shared" si="1"/>
        <v>0.003968253968</v>
      </c>
    </row>
    <row r="582">
      <c r="A582" s="66">
        <v>34820.0</v>
      </c>
      <c r="B582" s="5">
        <v>152.1</v>
      </c>
      <c r="C582" s="68">
        <f t="shared" si="1"/>
        <v>0.001976284585</v>
      </c>
    </row>
    <row r="583">
      <c r="A583" s="66">
        <v>34851.0</v>
      </c>
      <c r="B583" s="5">
        <v>152.4</v>
      </c>
      <c r="C583" s="68">
        <f t="shared" si="1"/>
        <v>0.001972386588</v>
      </c>
    </row>
    <row r="584">
      <c r="A584" s="66">
        <v>34881.0</v>
      </c>
      <c r="B584" s="5">
        <v>152.6</v>
      </c>
      <c r="C584" s="68">
        <f t="shared" si="1"/>
        <v>0.001312335958</v>
      </c>
    </row>
    <row r="585">
      <c r="A585" s="66">
        <v>34912.0</v>
      </c>
      <c r="B585" s="5">
        <v>152.9</v>
      </c>
      <c r="C585" s="68">
        <f t="shared" si="1"/>
        <v>0.001965923984</v>
      </c>
    </row>
    <row r="586">
      <c r="A586" s="66">
        <v>34943.0</v>
      </c>
      <c r="B586" s="5">
        <v>153.1</v>
      </c>
      <c r="C586" s="68">
        <f t="shared" si="1"/>
        <v>0.001308044474</v>
      </c>
    </row>
    <row r="587">
      <c r="A587" s="66">
        <v>34973.0</v>
      </c>
      <c r="B587" s="5">
        <v>153.5</v>
      </c>
      <c r="C587" s="68">
        <f t="shared" si="1"/>
        <v>0.002612671457</v>
      </c>
    </row>
    <row r="588">
      <c r="A588" s="66">
        <v>35004.0</v>
      </c>
      <c r="B588" s="5">
        <v>153.7</v>
      </c>
      <c r="C588" s="68">
        <f t="shared" si="1"/>
        <v>0.001302931596</v>
      </c>
    </row>
    <row r="589">
      <c r="A589" s="66">
        <v>35034.0</v>
      </c>
      <c r="B589" s="5">
        <v>153.9</v>
      </c>
      <c r="C589" s="68">
        <f t="shared" si="1"/>
        <v>0.001301236174</v>
      </c>
    </row>
    <row r="590">
      <c r="A590" s="66">
        <v>35065.0</v>
      </c>
      <c r="B590" s="5">
        <v>154.7</v>
      </c>
      <c r="C590" s="68">
        <f t="shared" si="1"/>
        <v>0.005198180637</v>
      </c>
    </row>
    <row r="591">
      <c r="A591" s="66">
        <v>35096.0</v>
      </c>
      <c r="B591" s="5">
        <v>155.0</v>
      </c>
      <c r="C591" s="68">
        <f t="shared" si="1"/>
        <v>0.001939237233</v>
      </c>
    </row>
    <row r="592">
      <c r="A592" s="66">
        <v>35125.0</v>
      </c>
      <c r="B592" s="5">
        <v>155.5</v>
      </c>
      <c r="C592" s="68">
        <f t="shared" si="1"/>
        <v>0.003225806452</v>
      </c>
    </row>
    <row r="593">
      <c r="A593" s="66">
        <v>35156.0</v>
      </c>
      <c r="B593" s="5">
        <v>156.1</v>
      </c>
      <c r="C593" s="68">
        <f t="shared" si="1"/>
        <v>0.0038585209</v>
      </c>
    </row>
    <row r="594">
      <c r="A594" s="66">
        <v>35186.0</v>
      </c>
      <c r="B594" s="5">
        <v>156.4</v>
      </c>
      <c r="C594" s="68">
        <f t="shared" si="1"/>
        <v>0.001921844971</v>
      </c>
    </row>
    <row r="595">
      <c r="A595" s="66">
        <v>35217.0</v>
      </c>
      <c r="B595" s="5">
        <v>156.7</v>
      </c>
      <c r="C595" s="68">
        <f t="shared" si="1"/>
        <v>0.001918158568</v>
      </c>
    </row>
    <row r="596">
      <c r="A596" s="66">
        <v>35247.0</v>
      </c>
      <c r="B596" s="5">
        <v>157.0</v>
      </c>
      <c r="C596" s="68">
        <f t="shared" si="1"/>
        <v>0.00191448628</v>
      </c>
    </row>
    <row r="597">
      <c r="A597" s="66">
        <v>35278.0</v>
      </c>
      <c r="B597" s="5">
        <v>157.2</v>
      </c>
      <c r="C597" s="68">
        <f t="shared" si="1"/>
        <v>0.00127388535</v>
      </c>
    </row>
    <row r="598">
      <c r="A598" s="66">
        <v>35309.0</v>
      </c>
      <c r="B598" s="5">
        <v>157.7</v>
      </c>
      <c r="C598" s="68">
        <f t="shared" si="1"/>
        <v>0.003180661578</v>
      </c>
    </row>
    <row r="599">
      <c r="A599" s="66">
        <v>35339.0</v>
      </c>
      <c r="B599" s="5">
        <v>158.2</v>
      </c>
      <c r="C599" s="68">
        <f t="shared" si="1"/>
        <v>0.003170577045</v>
      </c>
    </row>
    <row r="600">
      <c r="A600" s="66">
        <v>35370.0</v>
      </c>
      <c r="B600" s="5">
        <v>158.7</v>
      </c>
      <c r="C600" s="68">
        <f t="shared" si="1"/>
        <v>0.003160556258</v>
      </c>
    </row>
    <row r="601">
      <c r="A601" s="66">
        <v>35400.0</v>
      </c>
      <c r="B601" s="5">
        <v>159.1</v>
      </c>
      <c r="C601" s="68">
        <f t="shared" si="1"/>
        <v>0.002520478891</v>
      </c>
    </row>
    <row r="602">
      <c r="A602" s="66">
        <v>35431.0</v>
      </c>
      <c r="B602" s="5">
        <v>159.4</v>
      </c>
      <c r="C602" s="68">
        <f t="shared" si="1"/>
        <v>0.001885606537</v>
      </c>
    </row>
    <row r="603">
      <c r="A603" s="66">
        <v>35462.0</v>
      </c>
      <c r="B603" s="5">
        <v>159.7</v>
      </c>
      <c r="C603" s="68">
        <f t="shared" si="1"/>
        <v>0.001882057716</v>
      </c>
    </row>
    <row r="604">
      <c r="A604" s="66">
        <v>35490.0</v>
      </c>
      <c r="B604" s="5">
        <v>159.8</v>
      </c>
      <c r="C604" s="68">
        <f t="shared" si="1"/>
        <v>0.0006261740764</v>
      </c>
    </row>
    <row r="605">
      <c r="A605" s="66">
        <v>35521.0</v>
      </c>
      <c r="B605" s="5">
        <v>159.9</v>
      </c>
      <c r="C605" s="68">
        <f t="shared" si="1"/>
        <v>0.0006257822278</v>
      </c>
    </row>
    <row r="606">
      <c r="A606" s="66">
        <v>35551.0</v>
      </c>
      <c r="B606" s="5">
        <v>159.9</v>
      </c>
      <c r="C606" s="68">
        <f t="shared" si="1"/>
        <v>0</v>
      </c>
    </row>
    <row r="607">
      <c r="A607" s="66">
        <v>35582.0</v>
      </c>
      <c r="B607" s="5">
        <v>160.2</v>
      </c>
      <c r="C607" s="68">
        <f t="shared" si="1"/>
        <v>0.001876172608</v>
      </c>
    </row>
    <row r="608">
      <c r="A608" s="66">
        <v>35612.0</v>
      </c>
      <c r="B608" s="5">
        <v>160.4</v>
      </c>
      <c r="C608" s="68">
        <f t="shared" si="1"/>
        <v>0.001248439451</v>
      </c>
    </row>
    <row r="609">
      <c r="A609" s="66">
        <v>35643.0</v>
      </c>
      <c r="B609" s="5">
        <v>160.8</v>
      </c>
      <c r="C609" s="68">
        <f t="shared" si="1"/>
        <v>0.002493765586</v>
      </c>
    </row>
    <row r="610">
      <c r="A610" s="66">
        <v>35674.0</v>
      </c>
      <c r="B610" s="5">
        <v>161.2</v>
      </c>
      <c r="C610" s="68">
        <f t="shared" si="1"/>
        <v>0.002487562189</v>
      </c>
    </row>
    <row r="611">
      <c r="A611" s="66">
        <v>35704.0</v>
      </c>
      <c r="B611" s="5">
        <v>161.5</v>
      </c>
      <c r="C611" s="68">
        <f t="shared" si="1"/>
        <v>0.001861042184</v>
      </c>
    </row>
    <row r="612">
      <c r="A612" s="66">
        <v>35735.0</v>
      </c>
      <c r="B612" s="5">
        <v>161.7</v>
      </c>
      <c r="C612" s="68">
        <f t="shared" si="1"/>
        <v>0.001238390093</v>
      </c>
    </row>
    <row r="613">
      <c r="A613" s="66">
        <v>35765.0</v>
      </c>
      <c r="B613" s="5">
        <v>161.8</v>
      </c>
      <c r="C613" s="68">
        <f t="shared" si="1"/>
        <v>0.0006184291899</v>
      </c>
    </row>
    <row r="614">
      <c r="A614" s="66">
        <v>35796.0</v>
      </c>
      <c r="B614" s="5">
        <v>162.0</v>
      </c>
      <c r="C614" s="68">
        <f t="shared" si="1"/>
        <v>0.001236093943</v>
      </c>
    </row>
    <row r="615">
      <c r="A615" s="66">
        <v>35827.0</v>
      </c>
      <c r="B615" s="5">
        <v>162.0</v>
      </c>
      <c r="C615" s="68">
        <f t="shared" si="1"/>
        <v>0</v>
      </c>
    </row>
    <row r="616">
      <c r="A616" s="66">
        <v>35855.0</v>
      </c>
      <c r="B616" s="5">
        <v>162.0</v>
      </c>
      <c r="C616" s="68">
        <f t="shared" si="1"/>
        <v>0</v>
      </c>
    </row>
    <row r="617">
      <c r="A617" s="66">
        <v>35886.0</v>
      </c>
      <c r="B617" s="5">
        <v>162.2</v>
      </c>
      <c r="C617" s="68">
        <f t="shared" si="1"/>
        <v>0.001234567901</v>
      </c>
    </row>
    <row r="618">
      <c r="A618" s="66">
        <v>35916.0</v>
      </c>
      <c r="B618" s="5">
        <v>162.6</v>
      </c>
      <c r="C618" s="68">
        <f t="shared" si="1"/>
        <v>0.002466091245</v>
      </c>
    </row>
    <row r="619">
      <c r="A619" s="66">
        <v>35947.0</v>
      </c>
      <c r="B619" s="5">
        <v>162.8</v>
      </c>
      <c r="C619" s="68">
        <f t="shared" si="1"/>
        <v>0.0012300123</v>
      </c>
    </row>
    <row r="620">
      <c r="A620" s="66">
        <v>35977.0</v>
      </c>
      <c r="B620" s="5">
        <v>163.2</v>
      </c>
      <c r="C620" s="68">
        <f t="shared" si="1"/>
        <v>0.002457002457</v>
      </c>
    </row>
    <row r="621">
      <c r="A621" s="66">
        <v>36008.0</v>
      </c>
      <c r="B621" s="5">
        <v>163.4</v>
      </c>
      <c r="C621" s="68">
        <f t="shared" si="1"/>
        <v>0.001225490196</v>
      </c>
    </row>
    <row r="622">
      <c r="A622" s="66">
        <v>36039.0</v>
      </c>
      <c r="B622" s="5">
        <v>163.5</v>
      </c>
      <c r="C622" s="68">
        <f t="shared" si="1"/>
        <v>0.000611995104</v>
      </c>
    </row>
    <row r="623">
      <c r="A623" s="66">
        <v>36069.0</v>
      </c>
      <c r="B623" s="5">
        <v>163.9</v>
      </c>
      <c r="C623" s="68">
        <f t="shared" si="1"/>
        <v>0.00244648318</v>
      </c>
    </row>
    <row r="624">
      <c r="A624" s="66">
        <v>36100.0</v>
      </c>
      <c r="B624" s="5">
        <v>164.1</v>
      </c>
      <c r="C624" s="68">
        <f t="shared" si="1"/>
        <v>0.001220256254</v>
      </c>
    </row>
    <row r="625">
      <c r="A625" s="66">
        <v>36130.0</v>
      </c>
      <c r="B625" s="5">
        <v>164.4</v>
      </c>
      <c r="C625" s="68">
        <f t="shared" si="1"/>
        <v>0.001828153565</v>
      </c>
    </row>
    <row r="626">
      <c r="A626" s="66">
        <v>36161.0</v>
      </c>
      <c r="B626" s="5">
        <v>164.7</v>
      </c>
      <c r="C626" s="68">
        <f t="shared" si="1"/>
        <v>0.001824817518</v>
      </c>
    </row>
    <row r="627">
      <c r="A627" s="66">
        <v>36192.0</v>
      </c>
      <c r="B627" s="5">
        <v>164.7</v>
      </c>
      <c r="C627" s="68">
        <f t="shared" si="1"/>
        <v>0</v>
      </c>
    </row>
    <row r="628">
      <c r="A628" s="66">
        <v>36220.0</v>
      </c>
      <c r="B628" s="5">
        <v>164.8</v>
      </c>
      <c r="C628" s="68">
        <f t="shared" si="1"/>
        <v>0.0006071645416</v>
      </c>
    </row>
    <row r="629">
      <c r="A629" s="66">
        <v>36251.0</v>
      </c>
      <c r="B629" s="5">
        <v>165.9</v>
      </c>
      <c r="C629" s="68">
        <f t="shared" si="1"/>
        <v>0.006674757282</v>
      </c>
    </row>
    <row r="630">
      <c r="A630" s="66">
        <v>36281.0</v>
      </c>
      <c r="B630" s="5">
        <v>166.0</v>
      </c>
      <c r="C630" s="68">
        <f t="shared" si="1"/>
        <v>0.0006027727547</v>
      </c>
    </row>
    <row r="631">
      <c r="A631" s="66">
        <v>36312.0</v>
      </c>
      <c r="B631" s="5">
        <v>166.0</v>
      </c>
      <c r="C631" s="68">
        <f t="shared" si="1"/>
        <v>0</v>
      </c>
    </row>
    <row r="632">
      <c r="A632" s="66">
        <v>36342.0</v>
      </c>
      <c r="B632" s="5">
        <v>166.7</v>
      </c>
      <c r="C632" s="68">
        <f t="shared" si="1"/>
        <v>0.00421686747</v>
      </c>
    </row>
    <row r="633">
      <c r="A633" s="66">
        <v>36373.0</v>
      </c>
      <c r="B633" s="5">
        <v>167.1</v>
      </c>
      <c r="C633" s="68">
        <f t="shared" si="1"/>
        <v>0.002399520096</v>
      </c>
    </row>
    <row r="634">
      <c r="A634" s="66">
        <v>36404.0</v>
      </c>
      <c r="B634" s="5">
        <v>167.8</v>
      </c>
      <c r="C634" s="68">
        <f t="shared" si="1"/>
        <v>0.004189108318</v>
      </c>
    </row>
    <row r="635">
      <c r="A635" s="66">
        <v>36434.0</v>
      </c>
      <c r="B635" s="5">
        <v>168.1</v>
      </c>
      <c r="C635" s="68">
        <f t="shared" si="1"/>
        <v>0.00178784267</v>
      </c>
    </row>
    <row r="636">
      <c r="A636" s="66">
        <v>36465.0</v>
      </c>
      <c r="B636" s="5">
        <v>168.4</v>
      </c>
      <c r="C636" s="68">
        <f t="shared" si="1"/>
        <v>0.001784651993</v>
      </c>
    </row>
    <row r="637">
      <c r="A637" s="66">
        <v>36495.0</v>
      </c>
      <c r="B637" s="5">
        <v>168.8</v>
      </c>
      <c r="C637" s="68">
        <f t="shared" si="1"/>
        <v>0.002375296912</v>
      </c>
    </row>
    <row r="638">
      <c r="A638" s="66">
        <v>36526.0</v>
      </c>
      <c r="B638" s="5">
        <v>169.3</v>
      </c>
      <c r="C638" s="68">
        <f t="shared" si="1"/>
        <v>0.002962085308</v>
      </c>
    </row>
    <row r="639">
      <c r="A639" s="66">
        <v>36557.0</v>
      </c>
      <c r="B639" s="5">
        <v>170.0</v>
      </c>
      <c r="C639" s="68">
        <f t="shared" si="1"/>
        <v>0.00413467218</v>
      </c>
    </row>
    <row r="640">
      <c r="A640" s="66">
        <v>36586.0</v>
      </c>
      <c r="B640" s="5">
        <v>171.0</v>
      </c>
      <c r="C640" s="68">
        <f t="shared" si="1"/>
        <v>0.005882352941</v>
      </c>
    </row>
    <row r="641">
      <c r="A641" s="66">
        <v>36617.0</v>
      </c>
      <c r="B641" s="5">
        <v>170.9</v>
      </c>
      <c r="C641" s="68">
        <f t="shared" si="1"/>
        <v>-0.0005847953216</v>
      </c>
    </row>
    <row r="642">
      <c r="A642" s="66">
        <v>36647.0</v>
      </c>
      <c r="B642" s="5">
        <v>171.2</v>
      </c>
      <c r="C642" s="68">
        <f t="shared" si="1"/>
        <v>0.001755412522</v>
      </c>
    </row>
    <row r="643">
      <c r="A643" s="66">
        <v>36678.0</v>
      </c>
      <c r="B643" s="5">
        <v>172.2</v>
      </c>
      <c r="C643" s="68">
        <f t="shared" si="1"/>
        <v>0.005841121495</v>
      </c>
    </row>
    <row r="644">
      <c r="A644" s="66">
        <v>36708.0</v>
      </c>
      <c r="B644" s="5">
        <v>172.7</v>
      </c>
      <c r="C644" s="68">
        <f t="shared" si="1"/>
        <v>0.002903600465</v>
      </c>
    </row>
    <row r="645">
      <c r="A645" s="66">
        <v>36739.0</v>
      </c>
      <c r="B645" s="5">
        <v>172.7</v>
      </c>
      <c r="C645" s="68">
        <f t="shared" si="1"/>
        <v>0</v>
      </c>
    </row>
    <row r="646">
      <c r="A646" s="66">
        <v>36770.0</v>
      </c>
      <c r="B646" s="5">
        <v>173.6</v>
      </c>
      <c r="C646" s="68">
        <f t="shared" si="1"/>
        <v>0.00521134916</v>
      </c>
    </row>
    <row r="647">
      <c r="A647" s="66">
        <v>36800.0</v>
      </c>
      <c r="B647" s="5">
        <v>173.9</v>
      </c>
      <c r="C647" s="68">
        <f t="shared" si="1"/>
        <v>0.001728110599</v>
      </c>
    </row>
    <row r="648">
      <c r="A648" s="66">
        <v>36831.0</v>
      </c>
      <c r="B648" s="5">
        <v>174.2</v>
      </c>
      <c r="C648" s="68">
        <f t="shared" si="1"/>
        <v>0.001725129385</v>
      </c>
    </row>
    <row r="649">
      <c r="A649" s="66">
        <v>36861.0</v>
      </c>
      <c r="B649" s="5">
        <v>174.6</v>
      </c>
      <c r="C649" s="68">
        <f t="shared" si="1"/>
        <v>0.002296211251</v>
      </c>
    </row>
    <row r="650">
      <c r="A650" s="66">
        <v>36892.0</v>
      </c>
      <c r="B650" s="5">
        <v>175.6</v>
      </c>
      <c r="C650" s="68">
        <f t="shared" si="1"/>
        <v>0.005727376861</v>
      </c>
    </row>
    <row r="651">
      <c r="A651" s="66">
        <v>36923.0</v>
      </c>
      <c r="B651" s="5">
        <v>176.0</v>
      </c>
      <c r="C651" s="68">
        <f t="shared" si="1"/>
        <v>0.002277904328</v>
      </c>
    </row>
    <row r="652">
      <c r="A652" s="66">
        <v>36951.0</v>
      </c>
      <c r="B652" s="5">
        <v>176.1</v>
      </c>
      <c r="C652" s="68">
        <f t="shared" si="1"/>
        <v>0.0005681818182</v>
      </c>
    </row>
    <row r="653">
      <c r="A653" s="66">
        <v>36982.0</v>
      </c>
      <c r="B653" s="5">
        <v>176.4</v>
      </c>
      <c r="C653" s="68">
        <f t="shared" si="1"/>
        <v>0.001703577513</v>
      </c>
    </row>
    <row r="654">
      <c r="A654" s="66">
        <v>37012.0</v>
      </c>
      <c r="B654" s="5">
        <v>177.3</v>
      </c>
      <c r="C654" s="68">
        <f t="shared" si="1"/>
        <v>0.005102040816</v>
      </c>
    </row>
    <row r="655">
      <c r="A655" s="66">
        <v>37043.0</v>
      </c>
      <c r="B655" s="5">
        <v>177.7</v>
      </c>
      <c r="C655" s="68">
        <f t="shared" si="1"/>
        <v>0.00225606317</v>
      </c>
    </row>
    <row r="656">
      <c r="A656" s="66">
        <v>37073.0</v>
      </c>
      <c r="B656" s="5">
        <v>177.4</v>
      </c>
      <c r="C656" s="68">
        <f t="shared" si="1"/>
        <v>-0.001688238604</v>
      </c>
    </row>
    <row r="657">
      <c r="A657" s="66">
        <v>37104.0</v>
      </c>
      <c r="B657" s="5">
        <v>177.4</v>
      </c>
      <c r="C657" s="68">
        <f t="shared" si="1"/>
        <v>0</v>
      </c>
    </row>
    <row r="658">
      <c r="A658" s="66">
        <v>37135.0</v>
      </c>
      <c r="B658" s="5">
        <v>178.1</v>
      </c>
      <c r="C658" s="68">
        <f t="shared" si="1"/>
        <v>0.003945885006</v>
      </c>
    </row>
    <row r="659">
      <c r="A659" s="66">
        <v>37165.0</v>
      </c>
      <c r="B659" s="5">
        <v>177.6</v>
      </c>
      <c r="C659" s="68">
        <f t="shared" si="1"/>
        <v>-0.002807411567</v>
      </c>
    </row>
    <row r="660">
      <c r="A660" s="66">
        <v>37196.0</v>
      </c>
      <c r="B660" s="5">
        <v>177.5</v>
      </c>
      <c r="C660" s="68">
        <f t="shared" si="1"/>
        <v>-0.0005630630631</v>
      </c>
    </row>
    <row r="661">
      <c r="A661" s="66">
        <v>37226.0</v>
      </c>
      <c r="B661" s="5">
        <v>177.4</v>
      </c>
      <c r="C661" s="68">
        <f t="shared" si="1"/>
        <v>-0.0005633802817</v>
      </c>
    </row>
    <row r="662">
      <c r="A662" s="66">
        <v>37257.0</v>
      </c>
      <c r="B662" s="5">
        <v>177.7</v>
      </c>
      <c r="C662" s="68">
        <f t="shared" si="1"/>
        <v>0.001691093574</v>
      </c>
    </row>
    <row r="663">
      <c r="A663" s="66">
        <v>37288.0</v>
      </c>
      <c r="B663" s="5">
        <v>178.0</v>
      </c>
      <c r="C663" s="68">
        <f t="shared" si="1"/>
        <v>0.001688238604</v>
      </c>
    </row>
    <row r="664">
      <c r="A664" s="66">
        <v>37316.0</v>
      </c>
      <c r="B664" s="5">
        <v>178.5</v>
      </c>
      <c r="C664" s="68">
        <f t="shared" si="1"/>
        <v>0.002808988764</v>
      </c>
    </row>
    <row r="665">
      <c r="A665" s="66">
        <v>37347.0</v>
      </c>
      <c r="B665" s="5">
        <v>179.3</v>
      </c>
      <c r="C665" s="68">
        <f t="shared" si="1"/>
        <v>0.004481792717</v>
      </c>
    </row>
    <row r="666">
      <c r="A666" s="66">
        <v>37377.0</v>
      </c>
      <c r="B666" s="5">
        <v>179.5</v>
      </c>
      <c r="C666" s="68">
        <f t="shared" si="1"/>
        <v>0.001115448968</v>
      </c>
    </row>
    <row r="667">
      <c r="A667" s="66">
        <v>37408.0</v>
      </c>
      <c r="B667" s="5">
        <v>179.6</v>
      </c>
      <c r="C667" s="68">
        <f t="shared" si="1"/>
        <v>0.0005571030641</v>
      </c>
    </row>
    <row r="668">
      <c r="A668" s="66">
        <v>37438.0</v>
      </c>
      <c r="B668" s="5">
        <v>180.0</v>
      </c>
      <c r="C668" s="68">
        <f t="shared" si="1"/>
        <v>0.002227171492</v>
      </c>
    </row>
    <row r="669">
      <c r="A669" s="66">
        <v>37469.0</v>
      </c>
      <c r="B669" s="5">
        <v>180.5</v>
      </c>
      <c r="C669" s="68">
        <f t="shared" si="1"/>
        <v>0.002777777778</v>
      </c>
    </row>
    <row r="670">
      <c r="A670" s="66">
        <v>37500.0</v>
      </c>
      <c r="B670" s="5">
        <v>180.8</v>
      </c>
      <c r="C670" s="68">
        <f t="shared" si="1"/>
        <v>0.001662049861</v>
      </c>
    </row>
    <row r="671">
      <c r="A671" s="66">
        <v>37530.0</v>
      </c>
      <c r="B671" s="5">
        <v>181.2</v>
      </c>
      <c r="C671" s="68">
        <f t="shared" si="1"/>
        <v>0.002212389381</v>
      </c>
    </row>
    <row r="672">
      <c r="A672" s="66">
        <v>37561.0</v>
      </c>
      <c r="B672" s="5">
        <v>181.5</v>
      </c>
      <c r="C672" s="68">
        <f t="shared" si="1"/>
        <v>0.001655629139</v>
      </c>
    </row>
    <row r="673">
      <c r="A673" s="66">
        <v>37591.0</v>
      </c>
      <c r="B673" s="5">
        <v>181.8</v>
      </c>
      <c r="C673" s="68">
        <f t="shared" si="1"/>
        <v>0.001652892562</v>
      </c>
    </row>
    <row r="674">
      <c r="A674" s="66">
        <v>37622.0</v>
      </c>
      <c r="B674" s="5">
        <v>182.6</v>
      </c>
      <c r="C674" s="68">
        <f t="shared" si="1"/>
        <v>0.004400440044</v>
      </c>
    </row>
    <row r="675">
      <c r="A675" s="66">
        <v>37653.0</v>
      </c>
      <c r="B675" s="5">
        <v>183.6</v>
      </c>
      <c r="C675" s="68">
        <f t="shared" si="1"/>
        <v>0.00547645126</v>
      </c>
    </row>
    <row r="676">
      <c r="A676" s="66">
        <v>37681.0</v>
      </c>
      <c r="B676" s="5">
        <v>183.9</v>
      </c>
      <c r="C676" s="68">
        <f t="shared" si="1"/>
        <v>0.001633986928</v>
      </c>
    </row>
    <row r="677">
      <c r="A677" s="66">
        <v>37712.0</v>
      </c>
      <c r="B677" s="5">
        <v>183.2</v>
      </c>
      <c r="C677" s="68">
        <f t="shared" si="1"/>
        <v>-0.003806416531</v>
      </c>
    </row>
    <row r="678">
      <c r="A678" s="66">
        <v>37742.0</v>
      </c>
      <c r="B678" s="5">
        <v>182.9</v>
      </c>
      <c r="C678" s="68">
        <f t="shared" si="1"/>
        <v>-0.001637554585</v>
      </c>
    </row>
    <row r="679">
      <c r="A679" s="66">
        <v>37773.0</v>
      </c>
      <c r="B679" s="5">
        <v>183.1</v>
      </c>
      <c r="C679" s="68">
        <f t="shared" si="1"/>
        <v>0.001093493712</v>
      </c>
    </row>
    <row r="680">
      <c r="A680" s="66">
        <v>37803.0</v>
      </c>
      <c r="B680" s="5">
        <v>183.7</v>
      </c>
      <c r="C680" s="68">
        <f t="shared" si="1"/>
        <v>0.00327689787</v>
      </c>
    </row>
    <row r="681">
      <c r="A681" s="66">
        <v>37834.0</v>
      </c>
      <c r="B681" s="5">
        <v>184.5</v>
      </c>
      <c r="C681" s="68">
        <f t="shared" si="1"/>
        <v>0.004354926511</v>
      </c>
    </row>
    <row r="682">
      <c r="A682" s="66">
        <v>37865.0</v>
      </c>
      <c r="B682" s="5">
        <v>185.1</v>
      </c>
      <c r="C682" s="68">
        <f t="shared" si="1"/>
        <v>0.00325203252</v>
      </c>
    </row>
    <row r="683">
      <c r="A683" s="66">
        <v>37895.0</v>
      </c>
      <c r="B683" s="5">
        <v>184.9</v>
      </c>
      <c r="C683" s="68">
        <f t="shared" si="1"/>
        <v>-0.001080497029</v>
      </c>
    </row>
    <row r="684">
      <c r="A684" s="66">
        <v>37926.0</v>
      </c>
      <c r="B684" s="5">
        <v>185.0</v>
      </c>
      <c r="C684" s="68">
        <f t="shared" si="1"/>
        <v>0.0005408328826</v>
      </c>
    </row>
    <row r="685">
      <c r="A685" s="66">
        <v>37956.0</v>
      </c>
      <c r="B685" s="5">
        <v>185.5</v>
      </c>
      <c r="C685" s="68">
        <f t="shared" si="1"/>
        <v>0.002702702703</v>
      </c>
    </row>
    <row r="686">
      <c r="A686" s="66">
        <v>37987.0</v>
      </c>
      <c r="B686" s="5">
        <v>186.3</v>
      </c>
      <c r="C686" s="68">
        <f t="shared" si="1"/>
        <v>0.004312668464</v>
      </c>
    </row>
    <row r="687">
      <c r="A687" s="66">
        <v>38018.0</v>
      </c>
      <c r="B687" s="5">
        <v>186.7</v>
      </c>
      <c r="C687" s="68">
        <f t="shared" si="1"/>
        <v>0.002147074611</v>
      </c>
    </row>
    <row r="688">
      <c r="A688" s="66">
        <v>38047.0</v>
      </c>
      <c r="B688" s="5">
        <v>187.1</v>
      </c>
      <c r="C688" s="68">
        <f t="shared" si="1"/>
        <v>0.002142474558</v>
      </c>
    </row>
    <row r="689">
      <c r="A689" s="66">
        <v>38078.0</v>
      </c>
      <c r="B689" s="5">
        <v>187.4</v>
      </c>
      <c r="C689" s="68">
        <f t="shared" si="1"/>
        <v>0.001603420631</v>
      </c>
    </row>
    <row r="690">
      <c r="A690" s="66">
        <v>38108.0</v>
      </c>
      <c r="B690" s="5">
        <v>188.2</v>
      </c>
      <c r="C690" s="68">
        <f t="shared" si="1"/>
        <v>0.004268943436</v>
      </c>
    </row>
    <row r="691">
      <c r="A691" s="66">
        <v>38139.0</v>
      </c>
      <c r="B691" s="5">
        <v>188.9</v>
      </c>
      <c r="C691" s="68">
        <f t="shared" si="1"/>
        <v>0.003719447396</v>
      </c>
    </row>
    <row r="692">
      <c r="A692" s="66">
        <v>38169.0</v>
      </c>
      <c r="B692" s="5">
        <v>189.1</v>
      </c>
      <c r="C692" s="68">
        <f t="shared" si="1"/>
        <v>0.001058761249</v>
      </c>
    </row>
    <row r="693">
      <c r="A693" s="66">
        <v>38200.0</v>
      </c>
      <c r="B693" s="5">
        <v>189.2</v>
      </c>
      <c r="C693" s="68">
        <f t="shared" si="1"/>
        <v>0.0005288207298</v>
      </c>
    </row>
    <row r="694">
      <c r="A694" s="66">
        <v>38231.0</v>
      </c>
      <c r="B694" s="5">
        <v>189.8</v>
      </c>
      <c r="C694" s="68">
        <f t="shared" si="1"/>
        <v>0.003171247357</v>
      </c>
    </row>
    <row r="695">
      <c r="A695" s="66">
        <v>38261.0</v>
      </c>
      <c r="B695" s="5">
        <v>190.8</v>
      </c>
      <c r="C695" s="68">
        <f t="shared" si="1"/>
        <v>0.005268703899</v>
      </c>
    </row>
    <row r="696">
      <c r="A696" s="66">
        <v>38292.0</v>
      </c>
      <c r="B696" s="5">
        <v>191.7</v>
      </c>
      <c r="C696" s="68">
        <f t="shared" si="1"/>
        <v>0.004716981132</v>
      </c>
    </row>
    <row r="697">
      <c r="A697" s="66">
        <v>38322.0</v>
      </c>
      <c r="B697" s="5">
        <v>191.7</v>
      </c>
      <c r="C697" s="68">
        <f t="shared" si="1"/>
        <v>0</v>
      </c>
    </row>
    <row r="698">
      <c r="A698" s="66">
        <v>38353.0</v>
      </c>
      <c r="B698" s="5">
        <v>191.6</v>
      </c>
      <c r="C698" s="68">
        <f t="shared" si="1"/>
        <v>-0.000521648409</v>
      </c>
    </row>
    <row r="699">
      <c r="A699" s="66">
        <v>38384.0</v>
      </c>
      <c r="B699" s="5">
        <v>192.4</v>
      </c>
      <c r="C699" s="68">
        <f t="shared" si="1"/>
        <v>0.004175365344</v>
      </c>
    </row>
    <row r="700">
      <c r="A700" s="66">
        <v>38412.0</v>
      </c>
      <c r="B700" s="5">
        <v>193.1</v>
      </c>
      <c r="C700" s="68">
        <f t="shared" si="1"/>
        <v>0.003638253638</v>
      </c>
    </row>
    <row r="701">
      <c r="A701" s="66">
        <v>38443.0</v>
      </c>
      <c r="B701" s="5">
        <v>193.7</v>
      </c>
      <c r="C701" s="68">
        <f t="shared" si="1"/>
        <v>0.003107198343</v>
      </c>
    </row>
    <row r="702">
      <c r="A702" s="66">
        <v>38473.0</v>
      </c>
      <c r="B702" s="5">
        <v>193.6</v>
      </c>
      <c r="C702" s="68">
        <f t="shared" si="1"/>
        <v>-0.0005162622612</v>
      </c>
    </row>
    <row r="703">
      <c r="A703" s="66">
        <v>38504.0</v>
      </c>
      <c r="B703" s="5">
        <v>193.7</v>
      </c>
      <c r="C703" s="68">
        <f t="shared" si="1"/>
        <v>0.0005165289256</v>
      </c>
    </row>
    <row r="704">
      <c r="A704" s="66">
        <v>38534.0</v>
      </c>
      <c r="B704" s="5">
        <v>194.9</v>
      </c>
      <c r="C704" s="68">
        <f t="shared" si="1"/>
        <v>0.006195147135</v>
      </c>
    </row>
    <row r="705">
      <c r="A705" s="66">
        <v>38565.0</v>
      </c>
      <c r="B705" s="5">
        <v>196.1</v>
      </c>
      <c r="C705" s="68">
        <f t="shared" si="1"/>
        <v>0.006157003592</v>
      </c>
    </row>
    <row r="706">
      <c r="A706" s="66">
        <v>38596.0</v>
      </c>
      <c r="B706" s="5">
        <v>198.8</v>
      </c>
      <c r="C706" s="68">
        <f t="shared" si="1"/>
        <v>0.01376848547</v>
      </c>
    </row>
    <row r="707">
      <c r="A707" s="66">
        <v>38626.0</v>
      </c>
      <c r="B707" s="5">
        <v>199.1</v>
      </c>
      <c r="C707" s="68">
        <f t="shared" si="1"/>
        <v>0.001509054326</v>
      </c>
    </row>
    <row r="708">
      <c r="A708" s="66">
        <v>38657.0</v>
      </c>
      <c r="B708" s="5">
        <v>198.1</v>
      </c>
      <c r="C708" s="68">
        <f t="shared" si="1"/>
        <v>-0.005022601708</v>
      </c>
    </row>
    <row r="709">
      <c r="A709" s="66">
        <v>38687.0</v>
      </c>
      <c r="B709" s="5">
        <v>198.1</v>
      </c>
      <c r="C709" s="68">
        <f t="shared" si="1"/>
        <v>0</v>
      </c>
    </row>
    <row r="710">
      <c r="A710" s="66">
        <v>38718.0</v>
      </c>
      <c r="B710" s="5">
        <v>199.3</v>
      </c>
      <c r="C710" s="68">
        <f t="shared" si="1"/>
        <v>0.006057546694</v>
      </c>
    </row>
    <row r="711">
      <c r="A711" s="66">
        <v>38749.0</v>
      </c>
      <c r="B711" s="5">
        <v>199.4</v>
      </c>
      <c r="C711" s="68">
        <f t="shared" si="1"/>
        <v>0.0005017561465</v>
      </c>
    </row>
    <row r="712">
      <c r="A712" s="66">
        <v>38777.0</v>
      </c>
      <c r="B712" s="5">
        <v>199.7</v>
      </c>
      <c r="C712" s="68">
        <f t="shared" si="1"/>
        <v>0.001504513541</v>
      </c>
    </row>
    <row r="713">
      <c r="A713" s="66">
        <v>38808.0</v>
      </c>
      <c r="B713" s="5">
        <v>200.7</v>
      </c>
      <c r="C713" s="68">
        <f t="shared" si="1"/>
        <v>0.005007511267</v>
      </c>
    </row>
    <row r="714">
      <c r="A714" s="66">
        <v>38838.0</v>
      </c>
      <c r="B714" s="5">
        <v>201.3</v>
      </c>
      <c r="C714" s="68">
        <f t="shared" si="1"/>
        <v>0.002989536622</v>
      </c>
    </row>
    <row r="715">
      <c r="A715" s="66">
        <v>38869.0</v>
      </c>
      <c r="B715" s="5">
        <v>201.8</v>
      </c>
      <c r="C715" s="68">
        <f t="shared" si="1"/>
        <v>0.002483854943</v>
      </c>
    </row>
    <row r="716">
      <c r="A716" s="66">
        <v>38899.0</v>
      </c>
      <c r="B716" s="5">
        <v>202.9</v>
      </c>
      <c r="C716" s="68">
        <f t="shared" si="1"/>
        <v>0.005450941526</v>
      </c>
    </row>
    <row r="717">
      <c r="A717" s="66">
        <v>38930.0</v>
      </c>
      <c r="B717" s="5">
        <v>203.8</v>
      </c>
      <c r="C717" s="68">
        <f t="shared" si="1"/>
        <v>0.004435682602</v>
      </c>
    </row>
    <row r="718">
      <c r="A718" s="66">
        <v>38961.0</v>
      </c>
      <c r="B718" s="5">
        <v>202.8</v>
      </c>
      <c r="C718" s="68">
        <f t="shared" si="1"/>
        <v>-0.004906771344</v>
      </c>
    </row>
    <row r="719">
      <c r="A719" s="66">
        <v>38991.0</v>
      </c>
      <c r="B719" s="5">
        <v>201.9</v>
      </c>
      <c r="C719" s="68">
        <f t="shared" si="1"/>
        <v>-0.004437869822</v>
      </c>
    </row>
    <row r="720">
      <c r="A720" s="66">
        <v>39022.0</v>
      </c>
      <c r="B720" s="5">
        <v>202.0</v>
      </c>
      <c r="C720" s="68">
        <f t="shared" si="1"/>
        <v>0.0004952947003</v>
      </c>
    </row>
    <row r="721">
      <c r="A721" s="66">
        <v>39052.0</v>
      </c>
      <c r="B721" s="5">
        <v>203.1</v>
      </c>
      <c r="C721" s="68">
        <f t="shared" si="1"/>
        <v>0.005445544554</v>
      </c>
    </row>
    <row r="722">
      <c r="A722" s="66">
        <v>39083.0</v>
      </c>
      <c r="B722" s="5">
        <v>203.437</v>
      </c>
      <c r="C722" s="68">
        <f t="shared" si="1"/>
        <v>0.001659281142</v>
      </c>
    </row>
    <row r="723">
      <c r="A723" s="66">
        <v>39114.0</v>
      </c>
      <c r="B723" s="5">
        <v>204.226</v>
      </c>
      <c r="C723" s="68">
        <f t="shared" si="1"/>
        <v>0.003878350546</v>
      </c>
    </row>
    <row r="724">
      <c r="A724" s="66">
        <v>39142.0</v>
      </c>
      <c r="B724" s="5">
        <v>205.288</v>
      </c>
      <c r="C724" s="68">
        <f t="shared" si="1"/>
        <v>0.005200121434</v>
      </c>
    </row>
    <row r="725">
      <c r="A725" s="66">
        <v>39173.0</v>
      </c>
      <c r="B725" s="5">
        <v>205.904</v>
      </c>
      <c r="C725" s="68">
        <f t="shared" si="1"/>
        <v>0.003000662484</v>
      </c>
    </row>
    <row r="726">
      <c r="A726" s="66">
        <v>39203.0</v>
      </c>
      <c r="B726" s="5">
        <v>206.755</v>
      </c>
      <c r="C726" s="68">
        <f t="shared" si="1"/>
        <v>0.004132994017</v>
      </c>
    </row>
    <row r="727">
      <c r="A727" s="66">
        <v>39234.0</v>
      </c>
      <c r="B727" s="5">
        <v>207.234</v>
      </c>
      <c r="C727" s="68">
        <f t="shared" si="1"/>
        <v>0.002316751711</v>
      </c>
    </row>
    <row r="728">
      <c r="A728" s="66">
        <v>39264.0</v>
      </c>
      <c r="B728" s="5">
        <v>207.603</v>
      </c>
      <c r="C728" s="68">
        <f t="shared" si="1"/>
        <v>0.001780595848</v>
      </c>
    </row>
    <row r="729">
      <c r="A729" s="66">
        <v>39295.0</v>
      </c>
      <c r="B729" s="5">
        <v>207.667</v>
      </c>
      <c r="C729" s="68">
        <f t="shared" si="1"/>
        <v>0.0003082807089</v>
      </c>
    </row>
    <row r="730">
      <c r="A730" s="66">
        <v>39326.0</v>
      </c>
      <c r="B730" s="5">
        <v>208.547</v>
      </c>
      <c r="C730" s="68">
        <f t="shared" si="1"/>
        <v>0.004237553391</v>
      </c>
    </row>
    <row r="731">
      <c r="A731" s="66">
        <v>39356.0</v>
      </c>
      <c r="B731" s="5">
        <v>209.19</v>
      </c>
      <c r="C731" s="68">
        <f t="shared" si="1"/>
        <v>0.003083237831</v>
      </c>
    </row>
    <row r="732">
      <c r="A732" s="66">
        <v>39387.0</v>
      </c>
      <c r="B732" s="5">
        <v>210.834</v>
      </c>
      <c r="C732" s="68">
        <f t="shared" si="1"/>
        <v>0.007858884268</v>
      </c>
    </row>
    <row r="733">
      <c r="A733" s="66">
        <v>39417.0</v>
      </c>
      <c r="B733" s="5">
        <v>211.445</v>
      </c>
      <c r="C733" s="68">
        <f t="shared" si="1"/>
        <v>0.002898014552</v>
      </c>
    </row>
    <row r="734">
      <c r="A734" s="66">
        <v>39448.0</v>
      </c>
      <c r="B734" s="5">
        <v>212.174</v>
      </c>
      <c r="C734" s="68">
        <f t="shared" si="1"/>
        <v>0.003447705077</v>
      </c>
    </row>
    <row r="735">
      <c r="A735" s="66">
        <v>39479.0</v>
      </c>
      <c r="B735" s="5">
        <v>212.687</v>
      </c>
      <c r="C735" s="68">
        <f t="shared" si="1"/>
        <v>0.002417826878</v>
      </c>
    </row>
    <row r="736">
      <c r="A736" s="66">
        <v>39508.0</v>
      </c>
      <c r="B736" s="5">
        <v>213.448</v>
      </c>
      <c r="C736" s="68">
        <f t="shared" si="1"/>
        <v>0.003578027806</v>
      </c>
    </row>
    <row r="737">
      <c r="A737" s="66">
        <v>39539.0</v>
      </c>
      <c r="B737" s="5">
        <v>213.942</v>
      </c>
      <c r="C737" s="68">
        <f t="shared" si="1"/>
        <v>0.00231438102</v>
      </c>
    </row>
    <row r="738">
      <c r="A738" s="66">
        <v>39569.0</v>
      </c>
      <c r="B738" s="5">
        <v>215.208</v>
      </c>
      <c r="C738" s="68">
        <f t="shared" si="1"/>
        <v>0.005917491657</v>
      </c>
    </row>
    <row r="739">
      <c r="A739" s="66">
        <v>39600.0</v>
      </c>
      <c r="B739" s="5">
        <v>217.463</v>
      </c>
      <c r="C739" s="68">
        <f t="shared" si="1"/>
        <v>0.01047823501</v>
      </c>
    </row>
    <row r="740">
      <c r="A740" s="66">
        <v>39630.0</v>
      </c>
      <c r="B740" s="5">
        <v>219.016</v>
      </c>
      <c r="C740" s="68">
        <f t="shared" si="1"/>
        <v>0.007141444752</v>
      </c>
    </row>
    <row r="741">
      <c r="A741" s="66">
        <v>39661.0</v>
      </c>
      <c r="B741" s="5">
        <v>218.69</v>
      </c>
      <c r="C741" s="68">
        <f t="shared" si="1"/>
        <v>-0.001488475728</v>
      </c>
    </row>
    <row r="742">
      <c r="A742" s="66">
        <v>39692.0</v>
      </c>
      <c r="B742" s="5">
        <v>218.877</v>
      </c>
      <c r="C742" s="68">
        <f t="shared" si="1"/>
        <v>0.0008550916823</v>
      </c>
    </row>
    <row r="743">
      <c r="A743" s="66">
        <v>39722.0</v>
      </c>
      <c r="B743" s="5">
        <v>216.995</v>
      </c>
      <c r="C743" s="68">
        <f t="shared" si="1"/>
        <v>-0.008598436565</v>
      </c>
    </row>
    <row r="744">
      <c r="A744" s="66">
        <v>39753.0</v>
      </c>
      <c r="B744" s="5">
        <v>213.153</v>
      </c>
      <c r="C744" s="68">
        <f t="shared" si="1"/>
        <v>-0.01770547708</v>
      </c>
    </row>
    <row r="745">
      <c r="A745" s="66">
        <v>39783.0</v>
      </c>
      <c r="B745" s="5">
        <v>211.398</v>
      </c>
      <c r="C745" s="68">
        <f t="shared" si="1"/>
        <v>-0.008233522399</v>
      </c>
    </row>
    <row r="746">
      <c r="A746" s="66">
        <v>39814.0</v>
      </c>
      <c r="B746" s="5">
        <v>211.933</v>
      </c>
      <c r="C746" s="68">
        <f t="shared" si="1"/>
        <v>0.002530771341</v>
      </c>
    </row>
    <row r="747">
      <c r="A747" s="66">
        <v>39845.0</v>
      </c>
      <c r="B747" s="5">
        <v>212.705</v>
      </c>
      <c r="C747" s="68">
        <f t="shared" si="1"/>
        <v>0.003642660652</v>
      </c>
    </row>
    <row r="748">
      <c r="A748" s="66">
        <v>39873.0</v>
      </c>
      <c r="B748" s="5">
        <v>212.495</v>
      </c>
      <c r="C748" s="68">
        <f t="shared" si="1"/>
        <v>-0.0009872828565</v>
      </c>
    </row>
    <row r="749">
      <c r="A749" s="66">
        <v>39904.0</v>
      </c>
      <c r="B749" s="5">
        <v>212.709</v>
      </c>
      <c r="C749" s="68">
        <f t="shared" si="1"/>
        <v>0.00100708252</v>
      </c>
    </row>
    <row r="750">
      <c r="A750" s="66">
        <v>39934.0</v>
      </c>
      <c r="B750" s="5">
        <v>213.022</v>
      </c>
      <c r="C750" s="68">
        <f t="shared" si="1"/>
        <v>0.001471493919</v>
      </c>
    </row>
    <row r="751">
      <c r="A751" s="66">
        <v>39965.0</v>
      </c>
      <c r="B751" s="5">
        <v>214.79</v>
      </c>
      <c r="C751" s="68">
        <f t="shared" si="1"/>
        <v>0.008299612247</v>
      </c>
    </row>
    <row r="752">
      <c r="A752" s="66">
        <v>39995.0</v>
      </c>
      <c r="B752" s="5">
        <v>214.726</v>
      </c>
      <c r="C752" s="68">
        <f t="shared" si="1"/>
        <v>-0.0002979654546</v>
      </c>
    </row>
    <row r="753">
      <c r="A753" s="66">
        <v>40026.0</v>
      </c>
      <c r="B753" s="5">
        <v>215.445</v>
      </c>
      <c r="C753" s="68">
        <f t="shared" si="1"/>
        <v>0.003348453378</v>
      </c>
    </row>
    <row r="754">
      <c r="A754" s="66">
        <v>40057.0</v>
      </c>
      <c r="B754" s="5">
        <v>215.861</v>
      </c>
      <c r="C754" s="68">
        <f t="shared" si="1"/>
        <v>0.001930887233</v>
      </c>
    </row>
    <row r="755">
      <c r="A755" s="66">
        <v>40087.0</v>
      </c>
      <c r="B755" s="5">
        <v>216.509</v>
      </c>
      <c r="C755" s="68">
        <f t="shared" si="1"/>
        <v>0.003001931799</v>
      </c>
    </row>
    <row r="756">
      <c r="A756" s="66">
        <v>40118.0</v>
      </c>
      <c r="B756" s="5">
        <v>217.234</v>
      </c>
      <c r="C756" s="68">
        <f t="shared" si="1"/>
        <v>0.00334859059</v>
      </c>
    </row>
    <row r="757">
      <c r="A757" s="66">
        <v>40148.0</v>
      </c>
      <c r="B757" s="5">
        <v>217.347</v>
      </c>
      <c r="C757" s="68">
        <f t="shared" si="1"/>
        <v>0.0005201763996</v>
      </c>
    </row>
    <row r="758">
      <c r="A758" s="66">
        <v>40179.0</v>
      </c>
      <c r="B758" s="5">
        <v>217.488</v>
      </c>
      <c r="C758" s="68">
        <f t="shared" si="1"/>
        <v>0.0006487322116</v>
      </c>
    </row>
    <row r="759">
      <c r="A759" s="66">
        <v>40210.0</v>
      </c>
      <c r="B759" s="5">
        <v>217.281</v>
      </c>
      <c r="C759" s="68">
        <f t="shared" si="1"/>
        <v>-0.0009517766497</v>
      </c>
    </row>
    <row r="760">
      <c r="A760" s="66">
        <v>40238.0</v>
      </c>
      <c r="B760" s="5">
        <v>217.353</v>
      </c>
      <c r="C760" s="68">
        <f t="shared" si="1"/>
        <v>0.0003313681362</v>
      </c>
    </row>
    <row r="761">
      <c r="A761" s="66">
        <v>40269.0</v>
      </c>
      <c r="B761" s="5">
        <v>217.403</v>
      </c>
      <c r="C761" s="68">
        <f t="shared" si="1"/>
        <v>0.0002300405331</v>
      </c>
    </row>
    <row r="762">
      <c r="A762" s="66">
        <v>40299.0</v>
      </c>
      <c r="B762" s="5">
        <v>217.29</v>
      </c>
      <c r="C762" s="68">
        <f t="shared" si="1"/>
        <v>-0.0005197720363</v>
      </c>
    </row>
    <row r="763">
      <c r="A763" s="66">
        <v>40330.0</v>
      </c>
      <c r="B763" s="5">
        <v>217.199</v>
      </c>
      <c r="C763" s="68">
        <f t="shared" si="1"/>
        <v>-0.0004187951585</v>
      </c>
    </row>
    <row r="764">
      <c r="A764" s="66">
        <v>40360.0</v>
      </c>
      <c r="B764" s="5">
        <v>217.605</v>
      </c>
      <c r="C764" s="68">
        <f t="shared" si="1"/>
        <v>0.001869253542</v>
      </c>
    </row>
    <row r="765">
      <c r="A765" s="66">
        <v>40391.0</v>
      </c>
      <c r="B765" s="5">
        <v>217.923</v>
      </c>
      <c r="C765" s="68">
        <f t="shared" si="1"/>
        <v>0.00146136348</v>
      </c>
    </row>
    <row r="766">
      <c r="A766" s="66">
        <v>40422.0</v>
      </c>
      <c r="B766" s="5">
        <v>218.275</v>
      </c>
      <c r="C766" s="68">
        <f t="shared" si="1"/>
        <v>0.001615249423</v>
      </c>
    </row>
    <row r="767">
      <c r="A767" s="66">
        <v>40452.0</v>
      </c>
      <c r="B767" s="5">
        <v>219.035</v>
      </c>
      <c r="C767" s="68">
        <f t="shared" si="1"/>
        <v>0.003481846295</v>
      </c>
    </row>
    <row r="768">
      <c r="A768" s="66">
        <v>40483.0</v>
      </c>
      <c r="B768" s="5">
        <v>219.59</v>
      </c>
      <c r="C768" s="68">
        <f t="shared" si="1"/>
        <v>0.002533841623</v>
      </c>
    </row>
    <row r="769">
      <c r="A769" s="66">
        <v>40513.0</v>
      </c>
      <c r="B769" s="5">
        <v>220.472</v>
      </c>
      <c r="C769" s="68">
        <f t="shared" si="1"/>
        <v>0.004016576347</v>
      </c>
    </row>
    <row r="770">
      <c r="A770" s="66">
        <v>40544.0</v>
      </c>
      <c r="B770" s="5">
        <v>221.187</v>
      </c>
      <c r="C770" s="68">
        <f t="shared" si="1"/>
        <v>0.0032430422</v>
      </c>
    </row>
    <row r="771">
      <c r="A771" s="66">
        <v>40575.0</v>
      </c>
      <c r="B771" s="5">
        <v>221.898</v>
      </c>
      <c r="C771" s="68">
        <f t="shared" si="1"/>
        <v>0.00321447463</v>
      </c>
    </row>
    <row r="772">
      <c r="A772" s="66">
        <v>40603.0</v>
      </c>
      <c r="B772" s="5">
        <v>223.046</v>
      </c>
      <c r="C772" s="68">
        <f t="shared" si="1"/>
        <v>0.005173548207</v>
      </c>
    </row>
    <row r="773">
      <c r="A773" s="66">
        <v>40634.0</v>
      </c>
      <c r="B773" s="5">
        <v>224.093</v>
      </c>
      <c r="C773" s="68">
        <f t="shared" si="1"/>
        <v>0.004694098975</v>
      </c>
    </row>
    <row r="774">
      <c r="A774" s="66">
        <v>40664.0</v>
      </c>
      <c r="B774" s="5">
        <v>224.806</v>
      </c>
      <c r="C774" s="68">
        <f t="shared" si="1"/>
        <v>0.003181714735</v>
      </c>
    </row>
    <row r="775">
      <c r="A775" s="66">
        <v>40695.0</v>
      </c>
      <c r="B775" s="5">
        <v>224.806</v>
      </c>
      <c r="C775" s="68">
        <f t="shared" si="1"/>
        <v>0</v>
      </c>
    </row>
    <row r="776">
      <c r="A776" s="66">
        <v>40725.0</v>
      </c>
      <c r="B776" s="5">
        <v>225.395</v>
      </c>
      <c r="C776" s="68">
        <f t="shared" si="1"/>
        <v>0.002620036832</v>
      </c>
    </row>
    <row r="777">
      <c r="A777" s="66">
        <v>40756.0</v>
      </c>
      <c r="B777" s="5">
        <v>226.106</v>
      </c>
      <c r="C777" s="68">
        <f t="shared" si="1"/>
        <v>0.003154462166</v>
      </c>
    </row>
    <row r="778">
      <c r="A778" s="66">
        <v>40787.0</v>
      </c>
      <c r="B778" s="5">
        <v>226.597</v>
      </c>
      <c r="C778" s="68">
        <f t="shared" si="1"/>
        <v>0.002171547858</v>
      </c>
    </row>
    <row r="779">
      <c r="A779" s="66">
        <v>40817.0</v>
      </c>
      <c r="B779" s="5">
        <v>226.75</v>
      </c>
      <c r="C779" s="68">
        <f t="shared" si="1"/>
        <v>0.000675207527</v>
      </c>
    </row>
    <row r="780">
      <c r="A780" s="66">
        <v>40848.0</v>
      </c>
      <c r="B780" s="5">
        <v>227.169</v>
      </c>
      <c r="C780" s="68">
        <f t="shared" si="1"/>
        <v>0.001847850055</v>
      </c>
    </row>
    <row r="781">
      <c r="A781" s="66">
        <v>40878.0</v>
      </c>
      <c r="B781" s="5">
        <v>227.223</v>
      </c>
      <c r="C781" s="68">
        <f t="shared" si="1"/>
        <v>0.0002377084902</v>
      </c>
    </row>
    <row r="782">
      <c r="A782" s="66">
        <v>40909.0</v>
      </c>
      <c r="B782" s="5">
        <v>227.842</v>
      </c>
      <c r="C782" s="68">
        <f t="shared" si="1"/>
        <v>0.002724196054</v>
      </c>
    </row>
    <row r="783">
      <c r="A783" s="66">
        <v>40940.0</v>
      </c>
      <c r="B783" s="5">
        <v>228.329</v>
      </c>
      <c r="C783" s="68">
        <f t="shared" si="1"/>
        <v>0.002137446125</v>
      </c>
    </row>
    <row r="784">
      <c r="A784" s="66">
        <v>40969.0</v>
      </c>
      <c r="B784" s="5">
        <v>228.807</v>
      </c>
      <c r="C784" s="68">
        <f t="shared" si="1"/>
        <v>0.002093470387</v>
      </c>
    </row>
    <row r="785">
      <c r="A785" s="66">
        <v>41000.0</v>
      </c>
      <c r="B785" s="5">
        <v>229.187</v>
      </c>
      <c r="C785" s="68">
        <f t="shared" si="1"/>
        <v>0.00166078835</v>
      </c>
    </row>
    <row r="786">
      <c r="A786" s="66">
        <v>41030.0</v>
      </c>
      <c r="B786" s="5">
        <v>228.713</v>
      </c>
      <c r="C786" s="68">
        <f t="shared" si="1"/>
        <v>-0.002068180132</v>
      </c>
    </row>
    <row r="787">
      <c r="A787" s="66">
        <v>41061.0</v>
      </c>
      <c r="B787" s="5">
        <v>228.524</v>
      </c>
      <c r="C787" s="68">
        <f t="shared" si="1"/>
        <v>-0.0008263631713</v>
      </c>
    </row>
    <row r="788">
      <c r="A788" s="66">
        <v>41091.0</v>
      </c>
      <c r="B788" s="5">
        <v>228.59</v>
      </c>
      <c r="C788" s="68">
        <f t="shared" si="1"/>
        <v>0.0002888099281</v>
      </c>
    </row>
    <row r="789">
      <c r="A789" s="66">
        <v>41122.0</v>
      </c>
      <c r="B789" s="5">
        <v>229.918</v>
      </c>
      <c r="C789" s="68">
        <f t="shared" si="1"/>
        <v>0.005809527976</v>
      </c>
    </row>
    <row r="790">
      <c r="A790" s="66">
        <v>41153.0</v>
      </c>
      <c r="B790" s="5">
        <v>231.015</v>
      </c>
      <c r="C790" s="68">
        <f t="shared" si="1"/>
        <v>0.004771266278</v>
      </c>
    </row>
    <row r="791">
      <c r="A791" s="66">
        <v>41183.0</v>
      </c>
      <c r="B791" s="5">
        <v>231.638</v>
      </c>
      <c r="C791" s="68">
        <f t="shared" si="1"/>
        <v>0.00269679458</v>
      </c>
    </row>
    <row r="792">
      <c r="A792" s="66">
        <v>41214.0</v>
      </c>
      <c r="B792" s="5">
        <v>231.249</v>
      </c>
      <c r="C792" s="68">
        <f t="shared" si="1"/>
        <v>-0.001679344494</v>
      </c>
    </row>
    <row r="793">
      <c r="A793" s="66">
        <v>41244.0</v>
      </c>
      <c r="B793" s="5">
        <v>231.221</v>
      </c>
      <c r="C793" s="68">
        <f t="shared" si="1"/>
        <v>-0.0001210816047</v>
      </c>
    </row>
    <row r="794">
      <c r="A794" s="66">
        <v>41275.0</v>
      </c>
      <c r="B794" s="5">
        <v>231.679</v>
      </c>
      <c r="C794" s="68">
        <f t="shared" si="1"/>
        <v>0.001980788942</v>
      </c>
    </row>
    <row r="795">
      <c r="A795" s="66">
        <v>41306.0</v>
      </c>
      <c r="B795" s="5">
        <v>232.937</v>
      </c>
      <c r="C795" s="68">
        <f t="shared" si="1"/>
        <v>0.005429926752</v>
      </c>
    </row>
    <row r="796">
      <c r="A796" s="66">
        <v>41334.0</v>
      </c>
      <c r="B796" s="5">
        <v>232.282</v>
      </c>
      <c r="C796" s="68">
        <f t="shared" si="1"/>
        <v>-0.002811919103</v>
      </c>
    </row>
    <row r="797">
      <c r="A797" s="66">
        <v>41365.0</v>
      </c>
      <c r="B797" s="5">
        <v>231.797</v>
      </c>
      <c r="C797" s="68">
        <f t="shared" si="1"/>
        <v>-0.002087979267</v>
      </c>
    </row>
    <row r="798">
      <c r="A798" s="66">
        <v>41395.0</v>
      </c>
      <c r="B798" s="5">
        <v>231.893</v>
      </c>
      <c r="C798" s="68">
        <f t="shared" si="1"/>
        <v>0.0004141554895</v>
      </c>
    </row>
    <row r="799">
      <c r="A799" s="66">
        <v>41426.0</v>
      </c>
      <c r="B799" s="5">
        <v>232.445</v>
      </c>
      <c r="C799" s="68">
        <f t="shared" si="1"/>
        <v>0.002380408206</v>
      </c>
    </row>
    <row r="800">
      <c r="A800" s="66">
        <v>41456.0</v>
      </c>
      <c r="B800" s="5">
        <v>232.9</v>
      </c>
      <c r="C800" s="68">
        <f t="shared" si="1"/>
        <v>0.001957452301</v>
      </c>
    </row>
    <row r="801">
      <c r="A801" s="66">
        <v>41487.0</v>
      </c>
      <c r="B801" s="5">
        <v>233.456</v>
      </c>
      <c r="C801" s="68">
        <f t="shared" si="1"/>
        <v>0.002387290683</v>
      </c>
    </row>
    <row r="802">
      <c r="A802" s="66">
        <v>41518.0</v>
      </c>
      <c r="B802" s="5">
        <v>233.544</v>
      </c>
      <c r="C802" s="68">
        <f t="shared" si="1"/>
        <v>0.0003769446919</v>
      </c>
    </row>
    <row r="803">
      <c r="A803" s="66">
        <v>41548.0</v>
      </c>
      <c r="B803" s="5">
        <v>233.669</v>
      </c>
      <c r="C803" s="68">
        <f t="shared" si="1"/>
        <v>0.0005352310485</v>
      </c>
    </row>
    <row r="804">
      <c r="A804" s="66">
        <v>41579.0</v>
      </c>
      <c r="B804" s="5">
        <v>234.1</v>
      </c>
      <c r="C804" s="68">
        <f t="shared" si="1"/>
        <v>0.001844489427</v>
      </c>
    </row>
    <row r="805">
      <c r="A805" s="66">
        <v>41609.0</v>
      </c>
      <c r="B805" s="5">
        <v>234.719</v>
      </c>
      <c r="C805" s="68">
        <f t="shared" si="1"/>
        <v>0.002644169158</v>
      </c>
    </row>
    <row r="806">
      <c r="A806" s="66">
        <v>41640.0</v>
      </c>
      <c r="B806" s="5">
        <v>235.288</v>
      </c>
      <c r="C806" s="68">
        <f t="shared" si="1"/>
        <v>0.00242417529</v>
      </c>
    </row>
    <row r="807">
      <c r="A807" s="66">
        <v>41671.0</v>
      </c>
      <c r="B807" s="5">
        <v>235.547</v>
      </c>
      <c r="C807" s="68">
        <f t="shared" si="1"/>
        <v>0.00110077862</v>
      </c>
    </row>
    <row r="808">
      <c r="A808" s="66">
        <v>41699.0</v>
      </c>
      <c r="B808" s="5">
        <v>236.028</v>
      </c>
      <c r="C808" s="68">
        <f t="shared" si="1"/>
        <v>0.002042055301</v>
      </c>
    </row>
    <row r="809">
      <c r="A809" s="66">
        <v>41730.0</v>
      </c>
      <c r="B809" s="5">
        <v>236.468</v>
      </c>
      <c r="C809" s="68">
        <f t="shared" si="1"/>
        <v>0.001864185605</v>
      </c>
    </row>
    <row r="810">
      <c r="A810" s="66">
        <v>41760.0</v>
      </c>
      <c r="B810" s="5">
        <v>236.918</v>
      </c>
      <c r="C810" s="68">
        <f t="shared" si="1"/>
        <v>0.001903005904</v>
      </c>
    </row>
    <row r="811">
      <c r="A811" s="66">
        <v>41791.0</v>
      </c>
      <c r="B811" s="5">
        <v>237.231</v>
      </c>
      <c r="C811" s="68">
        <f t="shared" si="1"/>
        <v>0.001321132206</v>
      </c>
    </row>
    <row r="812">
      <c r="A812" s="66">
        <v>41821.0</v>
      </c>
      <c r="B812" s="5">
        <v>237.498</v>
      </c>
      <c r="C812" s="68">
        <f t="shared" si="1"/>
        <v>0.001125485286</v>
      </c>
    </row>
    <row r="813">
      <c r="A813" s="66">
        <v>41852.0</v>
      </c>
      <c r="B813" s="5">
        <v>237.46</v>
      </c>
      <c r="C813" s="68">
        <f t="shared" si="1"/>
        <v>-0.0001600013474</v>
      </c>
    </row>
    <row r="814">
      <c r="A814" s="66">
        <v>41883.0</v>
      </c>
      <c r="B814" s="5">
        <v>237.477</v>
      </c>
      <c r="C814" s="68">
        <f t="shared" si="1"/>
        <v>0.0000715910048</v>
      </c>
    </row>
    <row r="815">
      <c r="A815" s="66">
        <v>41913.0</v>
      </c>
      <c r="B815" s="5">
        <v>237.43</v>
      </c>
      <c r="C815" s="68">
        <f t="shared" si="1"/>
        <v>-0.0001979139032</v>
      </c>
    </row>
    <row r="816">
      <c r="A816" s="66">
        <v>41944.0</v>
      </c>
      <c r="B816" s="5">
        <v>236.983</v>
      </c>
      <c r="C816" s="68">
        <f t="shared" si="1"/>
        <v>-0.001882660152</v>
      </c>
    </row>
    <row r="817">
      <c r="A817" s="66">
        <v>41974.0</v>
      </c>
      <c r="B817" s="5">
        <v>236.252</v>
      </c>
      <c r="C817" s="68">
        <f t="shared" si="1"/>
        <v>-0.003084609445</v>
      </c>
    </row>
    <row r="818">
      <c r="A818" s="66">
        <v>42005.0</v>
      </c>
      <c r="B818" s="5">
        <v>234.747</v>
      </c>
      <c r="C818" s="68">
        <f t="shared" si="1"/>
        <v>-0.006370316442</v>
      </c>
    </row>
    <row r="819">
      <c r="A819" s="66">
        <v>42036.0</v>
      </c>
      <c r="B819" s="5">
        <v>235.342</v>
      </c>
      <c r="C819" s="68">
        <f t="shared" si="1"/>
        <v>0.00253464368</v>
      </c>
    </row>
    <row r="820">
      <c r="A820" s="66">
        <v>42064.0</v>
      </c>
      <c r="B820" s="5">
        <v>235.976</v>
      </c>
      <c r="C820" s="68">
        <f t="shared" si="1"/>
        <v>0.002693951781</v>
      </c>
    </row>
    <row r="821">
      <c r="A821" s="66">
        <v>42095.0</v>
      </c>
      <c r="B821" s="5">
        <v>236.222</v>
      </c>
      <c r="C821" s="68">
        <f t="shared" si="1"/>
        <v>0.001042478896</v>
      </c>
    </row>
    <row r="822">
      <c r="A822" s="66">
        <v>42125.0</v>
      </c>
      <c r="B822" s="5">
        <v>237.001</v>
      </c>
      <c r="C822" s="68">
        <f t="shared" si="1"/>
        <v>0.003297745341</v>
      </c>
    </row>
    <row r="823">
      <c r="A823" s="66">
        <v>42156.0</v>
      </c>
      <c r="B823" s="5">
        <v>237.657</v>
      </c>
      <c r="C823" s="68">
        <f t="shared" si="1"/>
        <v>0.00276792081</v>
      </c>
    </row>
    <row r="824">
      <c r="A824" s="66">
        <v>42186.0</v>
      </c>
      <c r="B824" s="5">
        <v>238.034</v>
      </c>
      <c r="C824" s="68">
        <f t="shared" si="1"/>
        <v>0.00158631978</v>
      </c>
    </row>
    <row r="825">
      <c r="A825" s="66">
        <v>42217.0</v>
      </c>
      <c r="B825" s="5">
        <v>238.033</v>
      </c>
      <c r="C825" s="68">
        <f t="shared" si="1"/>
        <v>-0.000004201080518</v>
      </c>
    </row>
    <row r="826">
      <c r="A826" s="66">
        <v>42248.0</v>
      </c>
      <c r="B826" s="5">
        <v>237.498</v>
      </c>
      <c r="C826" s="68">
        <f t="shared" si="1"/>
        <v>-0.002247587519</v>
      </c>
    </row>
    <row r="827">
      <c r="A827" s="66">
        <v>42278.0</v>
      </c>
      <c r="B827" s="5">
        <v>237.733</v>
      </c>
      <c r="C827" s="68">
        <f t="shared" si="1"/>
        <v>0.0009894820167</v>
      </c>
    </row>
    <row r="828">
      <c r="A828" s="66">
        <v>42309.0</v>
      </c>
      <c r="B828" s="5">
        <v>238.017</v>
      </c>
      <c r="C828" s="68">
        <f t="shared" si="1"/>
        <v>0.001194617491</v>
      </c>
    </row>
    <row r="829">
      <c r="A829" s="66">
        <v>42339.0</v>
      </c>
      <c r="B829" s="5">
        <v>237.761</v>
      </c>
      <c r="C829" s="68">
        <f t="shared" si="1"/>
        <v>-0.001075553427</v>
      </c>
    </row>
    <row r="830">
      <c r="A830" s="66">
        <v>42370.0</v>
      </c>
      <c r="B830" s="5">
        <v>237.652</v>
      </c>
      <c r="C830" s="68">
        <f t="shared" si="1"/>
        <v>-0.0004584435631</v>
      </c>
    </row>
    <row r="831">
      <c r="A831" s="66">
        <v>42401.0</v>
      </c>
      <c r="B831" s="5">
        <v>237.336</v>
      </c>
      <c r="C831" s="68">
        <f t="shared" si="1"/>
        <v>-0.001329675324</v>
      </c>
    </row>
    <row r="832">
      <c r="A832" s="66">
        <v>42430.0</v>
      </c>
      <c r="B832" s="5">
        <v>238.08</v>
      </c>
      <c r="C832" s="68">
        <f t="shared" si="1"/>
        <v>0.003134796238</v>
      </c>
    </row>
    <row r="833">
      <c r="A833" s="66">
        <v>42461.0</v>
      </c>
      <c r="B833" s="5">
        <v>238.992</v>
      </c>
      <c r="C833" s="68">
        <f t="shared" si="1"/>
        <v>0.003830645161</v>
      </c>
    </row>
    <row r="834">
      <c r="A834" s="66">
        <v>42491.0</v>
      </c>
      <c r="B834" s="5">
        <v>239.557</v>
      </c>
      <c r="C834" s="68">
        <f t="shared" si="1"/>
        <v>0.002364095869</v>
      </c>
    </row>
    <row r="835">
      <c r="A835" s="66">
        <v>42522.0</v>
      </c>
      <c r="B835" s="5">
        <v>240.222</v>
      </c>
      <c r="C835" s="68">
        <f t="shared" si="1"/>
        <v>0.002775957288</v>
      </c>
    </row>
    <row r="836">
      <c r="A836" s="66">
        <v>42552.0</v>
      </c>
      <c r="B836" s="5">
        <v>240.101</v>
      </c>
      <c r="C836" s="68">
        <f t="shared" si="1"/>
        <v>-0.0005037007435</v>
      </c>
    </row>
    <row r="837">
      <c r="A837" s="66">
        <v>42583.0</v>
      </c>
      <c r="B837" s="5">
        <v>240.545</v>
      </c>
      <c r="C837" s="68">
        <f t="shared" si="1"/>
        <v>0.001849221786</v>
      </c>
    </row>
    <row r="838">
      <c r="A838" s="66">
        <v>42614.0</v>
      </c>
      <c r="B838" s="5">
        <v>241.176</v>
      </c>
      <c r="C838" s="68">
        <f t="shared" si="1"/>
        <v>0.002623209794</v>
      </c>
    </row>
    <row r="839">
      <c r="A839" s="66">
        <v>42644.0</v>
      </c>
      <c r="B839" s="5">
        <v>241.741</v>
      </c>
      <c r="C839" s="68">
        <f t="shared" si="1"/>
        <v>0.002342687498</v>
      </c>
    </row>
    <row r="840">
      <c r="A840" s="66">
        <v>42675.0</v>
      </c>
      <c r="B840" s="5">
        <v>242.026</v>
      </c>
      <c r="C840" s="68">
        <f t="shared" si="1"/>
        <v>0.001178947717</v>
      </c>
    </row>
    <row r="841">
      <c r="A841" s="66">
        <v>42705.0</v>
      </c>
      <c r="B841" s="5">
        <v>242.637</v>
      </c>
      <c r="C841" s="68">
        <f t="shared" si="1"/>
        <v>0.002524522159</v>
      </c>
    </row>
    <row r="842">
      <c r="A842" s="66">
        <v>42736.0</v>
      </c>
      <c r="B842" s="5">
        <v>243.618</v>
      </c>
      <c r="C842" s="68">
        <f t="shared" si="1"/>
        <v>0.004043076695</v>
      </c>
    </row>
    <row r="843">
      <c r="A843" s="66">
        <v>42767.0</v>
      </c>
      <c r="B843" s="5">
        <v>244.006</v>
      </c>
      <c r="C843" s="68">
        <f t="shared" si="1"/>
        <v>0.001592657357</v>
      </c>
    </row>
    <row r="844">
      <c r="A844" s="66">
        <v>42795.0</v>
      </c>
      <c r="B844" s="5">
        <v>243.892</v>
      </c>
      <c r="C844" s="68">
        <f t="shared" si="1"/>
        <v>-0.0004672016262</v>
      </c>
    </row>
    <row r="845">
      <c r="A845" s="66">
        <v>42826.0</v>
      </c>
      <c r="B845" s="5">
        <v>244.193</v>
      </c>
      <c r="C845" s="68">
        <f t="shared" si="1"/>
        <v>0.001234152822</v>
      </c>
    </row>
    <row r="846">
      <c r="A846" s="66">
        <v>42856.0</v>
      </c>
      <c r="B846" s="5">
        <v>244.004</v>
      </c>
      <c r="C846" s="68">
        <f t="shared" si="1"/>
        <v>-0.0007739779601</v>
      </c>
    </row>
    <row r="847">
      <c r="A847" s="66">
        <v>42887.0</v>
      </c>
      <c r="B847" s="5">
        <v>244.163</v>
      </c>
      <c r="C847" s="68">
        <f t="shared" si="1"/>
        <v>0.0006516286618</v>
      </c>
    </row>
    <row r="848">
      <c r="A848" s="66">
        <v>42917.0</v>
      </c>
      <c r="B848" s="5">
        <v>244.243</v>
      </c>
      <c r="C848" s="68">
        <f t="shared" si="1"/>
        <v>0.0003276499715</v>
      </c>
    </row>
    <row r="849">
      <c r="A849" s="66">
        <v>42948.0</v>
      </c>
      <c r="B849" s="5">
        <v>245.183</v>
      </c>
      <c r="C849" s="68">
        <f t="shared" si="1"/>
        <v>0.003848626163</v>
      </c>
    </row>
    <row r="850">
      <c r="A850" s="66">
        <v>42979.0</v>
      </c>
      <c r="B850" s="5">
        <v>246.435</v>
      </c>
      <c r="C850" s="68">
        <f t="shared" si="1"/>
        <v>0.005106389921</v>
      </c>
    </row>
    <row r="851">
      <c r="A851" s="66">
        <v>43009.0</v>
      </c>
      <c r="B851" s="5">
        <v>246.626</v>
      </c>
      <c r="C851" s="68">
        <f t="shared" si="1"/>
        <v>0.000775052245</v>
      </c>
    </row>
    <row r="852">
      <c r="A852" s="66">
        <v>43040.0</v>
      </c>
      <c r="B852" s="5">
        <v>247.284</v>
      </c>
      <c r="C852" s="68">
        <f t="shared" si="1"/>
        <v>0.002668007428</v>
      </c>
    </row>
    <row r="853">
      <c r="A853" s="66">
        <v>43070.0</v>
      </c>
      <c r="B853" s="5">
        <v>247.805</v>
      </c>
      <c r="C853" s="68">
        <f t="shared" si="1"/>
        <v>0.002106889245</v>
      </c>
    </row>
    <row r="854">
      <c r="A854" s="66">
        <v>43101.0</v>
      </c>
      <c r="B854" s="5">
        <v>248.859</v>
      </c>
      <c r="C854" s="68">
        <f t="shared" si="1"/>
        <v>0.004253344364</v>
      </c>
    </row>
    <row r="855">
      <c r="A855" s="66">
        <v>43132.0</v>
      </c>
      <c r="B855" s="5">
        <v>249.529</v>
      </c>
      <c r="C855" s="68">
        <f t="shared" si="1"/>
        <v>0.002692287601</v>
      </c>
    </row>
    <row r="856">
      <c r="A856" s="66">
        <v>43160.0</v>
      </c>
      <c r="B856" s="5">
        <v>249.577</v>
      </c>
      <c r="C856" s="68">
        <f t="shared" si="1"/>
        <v>0.0001923624108</v>
      </c>
    </row>
    <row r="857">
      <c r="A857" s="66">
        <v>43191.0</v>
      </c>
      <c r="B857" s="5">
        <v>250.227</v>
      </c>
      <c r="C857" s="68">
        <f t="shared" si="1"/>
        <v>0.002604406656</v>
      </c>
    </row>
    <row r="858">
      <c r="A858" s="66">
        <v>43221.0</v>
      </c>
      <c r="B858" s="5">
        <v>250.792</v>
      </c>
      <c r="C858" s="68">
        <f t="shared" si="1"/>
        <v>0.002257949782</v>
      </c>
    </row>
    <row r="859">
      <c r="A859" s="66">
        <v>43252.0</v>
      </c>
      <c r="B859" s="5">
        <v>251.018</v>
      </c>
      <c r="C859" s="68">
        <f t="shared" si="1"/>
        <v>0.0009011451721</v>
      </c>
    </row>
    <row r="860">
      <c r="A860" s="66">
        <v>43282.0</v>
      </c>
      <c r="B860" s="5">
        <v>251.214</v>
      </c>
      <c r="C860" s="68">
        <f t="shared" si="1"/>
        <v>0.0007808204989</v>
      </c>
    </row>
    <row r="861">
      <c r="A861" s="66">
        <v>43313.0</v>
      </c>
      <c r="B861" s="5">
        <v>251.663</v>
      </c>
      <c r="C861" s="68">
        <f t="shared" si="1"/>
        <v>0.00178732077</v>
      </c>
    </row>
    <row r="862">
      <c r="A862" s="66">
        <v>43344.0</v>
      </c>
      <c r="B862" s="5">
        <v>252.182</v>
      </c>
      <c r="C862" s="68">
        <f t="shared" si="1"/>
        <v>0.002062281702</v>
      </c>
    </row>
    <row r="863">
      <c r="A863" s="66">
        <v>43374.0</v>
      </c>
      <c r="B863" s="5">
        <v>252.772</v>
      </c>
      <c r="C863" s="68">
        <f t="shared" si="1"/>
        <v>0.002339580144</v>
      </c>
    </row>
    <row r="864">
      <c r="A864" s="66">
        <v>43405.0</v>
      </c>
      <c r="B864" s="5">
        <v>252.594</v>
      </c>
      <c r="C864" s="68">
        <f t="shared" si="1"/>
        <v>-0.00070419192</v>
      </c>
    </row>
    <row r="865">
      <c r="A865" s="66">
        <v>43435.0</v>
      </c>
      <c r="B865" s="5">
        <v>252.767</v>
      </c>
      <c r="C865" s="68">
        <f t="shared" si="1"/>
        <v>0.0006848935446</v>
      </c>
    </row>
    <row r="866">
      <c r="A866" s="66">
        <v>43466.0</v>
      </c>
      <c r="B866" s="5">
        <v>252.561</v>
      </c>
      <c r="C866" s="68">
        <f t="shared" si="1"/>
        <v>-0.0008149798035</v>
      </c>
    </row>
    <row r="867">
      <c r="A867" s="66">
        <v>43497.0</v>
      </c>
      <c r="B867" s="5">
        <v>253.319</v>
      </c>
      <c r="C867" s="68">
        <f t="shared" si="1"/>
        <v>0.003001255142</v>
      </c>
    </row>
    <row r="868">
      <c r="A868" s="66">
        <v>43525.0</v>
      </c>
      <c r="B868" s="5">
        <v>254.277</v>
      </c>
      <c r="C868" s="68">
        <f t="shared" si="1"/>
        <v>0.003781792917</v>
      </c>
    </row>
    <row r="869">
      <c r="A869" s="66">
        <v>43556.0</v>
      </c>
      <c r="B869" s="5">
        <v>255.233</v>
      </c>
      <c r="C869" s="68">
        <f t="shared" si="1"/>
        <v>0.003759679405</v>
      </c>
    </row>
    <row r="870">
      <c r="A870" s="66">
        <v>43586.0</v>
      </c>
      <c r="B870" s="5">
        <v>255.296</v>
      </c>
      <c r="C870" s="68">
        <f t="shared" si="1"/>
        <v>0.0002468332857</v>
      </c>
    </row>
    <row r="871">
      <c r="A871" s="66">
        <v>43617.0</v>
      </c>
      <c r="B871" s="5">
        <v>255.213</v>
      </c>
      <c r="C871" s="68">
        <f t="shared" si="1"/>
        <v>-0.0003251128102</v>
      </c>
    </row>
    <row r="872">
      <c r="A872" s="66">
        <v>43647.0</v>
      </c>
      <c r="B872" s="5">
        <v>255.802</v>
      </c>
      <c r="C872" s="68">
        <f t="shared" si="1"/>
        <v>0.002307876166</v>
      </c>
    </row>
    <row r="873">
      <c r="A873" s="66">
        <v>43678.0</v>
      </c>
      <c r="B873" s="5">
        <v>256.036</v>
      </c>
      <c r="C873" s="68">
        <f t="shared" si="1"/>
        <v>0.0009147700174</v>
      </c>
    </row>
    <row r="874">
      <c r="A874" s="66">
        <v>43709.0</v>
      </c>
      <c r="B874" s="5">
        <v>256.43</v>
      </c>
      <c r="C874" s="68">
        <f t="shared" si="1"/>
        <v>0.0015388461</v>
      </c>
    </row>
    <row r="875">
      <c r="A875" s="66">
        <v>43739.0</v>
      </c>
      <c r="B875" s="5">
        <v>257.155</v>
      </c>
      <c r="C875" s="68">
        <f t="shared" si="1"/>
        <v>0.002827282299</v>
      </c>
    </row>
    <row r="876">
      <c r="A876" s="66">
        <v>43770.0</v>
      </c>
      <c r="B876" s="5">
        <v>257.879</v>
      </c>
      <c r="C876" s="68">
        <f t="shared" si="1"/>
        <v>0.002815422605</v>
      </c>
    </row>
    <row r="877">
      <c r="A877" s="66">
        <v>43800.0</v>
      </c>
      <c r="B877" s="5">
        <v>258.63</v>
      </c>
      <c r="C877" s="68">
        <f t="shared" si="1"/>
        <v>0.002912218521</v>
      </c>
    </row>
    <row r="878">
      <c r="A878" s="66">
        <v>43831.0</v>
      </c>
      <c r="B878" s="5">
        <v>259.127</v>
      </c>
      <c r="C878" s="68">
        <f t="shared" si="1"/>
        <v>0.001921664153</v>
      </c>
    </row>
    <row r="879">
      <c r="A879" s="66">
        <v>43862.0</v>
      </c>
      <c r="B879" s="5">
        <v>259.25</v>
      </c>
      <c r="C879" s="68">
        <f t="shared" si="1"/>
        <v>0.0004746707213</v>
      </c>
    </row>
    <row r="880">
      <c r="A880" s="66">
        <v>43891.0</v>
      </c>
      <c r="B880" s="5">
        <v>258.076</v>
      </c>
      <c r="C880" s="68">
        <f t="shared" si="1"/>
        <v>-0.004528447445</v>
      </c>
    </row>
    <row r="881">
      <c r="A881" s="66">
        <v>43922.0</v>
      </c>
      <c r="B881" s="5">
        <v>256.032</v>
      </c>
      <c r="C881" s="68">
        <f t="shared" si="1"/>
        <v>-0.007920147553</v>
      </c>
    </row>
    <row r="882">
      <c r="A882" s="66">
        <v>43952.0</v>
      </c>
      <c r="B882" s="5">
        <v>255.802</v>
      </c>
      <c r="C882" s="68">
        <f t="shared" si="1"/>
        <v>-0.0008983252093</v>
      </c>
    </row>
    <row r="883">
      <c r="A883" s="66">
        <v>43983.0</v>
      </c>
      <c r="B883" s="5">
        <v>257.042</v>
      </c>
      <c r="C883" s="68">
        <f t="shared" si="1"/>
        <v>0.004847499238</v>
      </c>
    </row>
    <row r="884">
      <c r="A884" s="66">
        <v>44013.0</v>
      </c>
      <c r="B884" s="5">
        <v>258.352</v>
      </c>
      <c r="C884" s="68">
        <f t="shared" si="1"/>
        <v>0.005096443383</v>
      </c>
    </row>
    <row r="885">
      <c r="A885" s="66">
        <v>44044.0</v>
      </c>
      <c r="B885" s="5">
        <v>259.316</v>
      </c>
      <c r="C885" s="68">
        <f t="shared" si="1"/>
        <v>0.003731343284</v>
      </c>
    </row>
    <row r="886">
      <c r="A886" s="66">
        <v>44075.0</v>
      </c>
      <c r="B886" s="5">
        <v>259.997</v>
      </c>
      <c r="C886" s="68">
        <f t="shared" si="1"/>
        <v>0.002626139536</v>
      </c>
    </row>
    <row r="887">
      <c r="A887" s="66">
        <v>44105.0</v>
      </c>
      <c r="B887" s="5">
        <v>260.319</v>
      </c>
      <c r="C887" s="68">
        <f t="shared" si="1"/>
        <v>0.001238475829</v>
      </c>
    </row>
    <row r="888">
      <c r="A888" s="66">
        <v>44136.0</v>
      </c>
      <c r="B888" s="5">
        <v>260.911</v>
      </c>
      <c r="C888" s="68">
        <f t="shared" si="1"/>
        <v>0.002274132891</v>
      </c>
    </row>
    <row r="889">
      <c r="A889" s="66">
        <v>44166.0</v>
      </c>
      <c r="B889" s="5">
        <v>262.045</v>
      </c>
      <c r="C889" s="68">
        <f t="shared" si="1"/>
        <v>0.004346309661</v>
      </c>
    </row>
    <row r="890">
      <c r="A890" s="66">
        <v>44197.0</v>
      </c>
      <c r="B890" s="5">
        <v>262.639</v>
      </c>
      <c r="C890" s="68">
        <f t="shared" si="1"/>
        <v>0.002266786239</v>
      </c>
    </row>
    <row r="891">
      <c r="A891" s="66">
        <v>44228.0</v>
      </c>
      <c r="B891" s="5">
        <v>263.573</v>
      </c>
      <c r="C891" s="68">
        <f t="shared" si="1"/>
        <v>0.003556212139</v>
      </c>
    </row>
    <row r="892">
      <c r="A892" s="66">
        <v>44256.0</v>
      </c>
      <c r="B892" s="5">
        <v>264.847</v>
      </c>
      <c r="C892" s="68">
        <f t="shared" si="1"/>
        <v>0.004833575518</v>
      </c>
    </row>
    <row r="893">
      <c r="A893" s="66">
        <v>44287.0</v>
      </c>
      <c r="B893" s="5">
        <v>266.625</v>
      </c>
      <c r="C893" s="68">
        <f t="shared" si="1"/>
        <v>0.006713309949</v>
      </c>
    </row>
    <row r="894">
      <c r="A894" s="66">
        <v>44317.0</v>
      </c>
      <c r="B894" s="5">
        <v>268.404</v>
      </c>
      <c r="C894" s="68">
        <f t="shared" si="1"/>
        <v>0.006672292546</v>
      </c>
    </row>
    <row r="895">
      <c r="A895" s="66">
        <v>44348.0</v>
      </c>
      <c r="B895" s="5">
        <v>270.71</v>
      </c>
      <c r="C895" s="68">
        <f t="shared" si="1"/>
        <v>0.008591526207</v>
      </c>
    </row>
    <row r="896">
      <c r="A896" s="66">
        <v>44378.0</v>
      </c>
      <c r="B896" s="5">
        <v>271.965</v>
      </c>
      <c r="C896" s="68">
        <f t="shared" si="1"/>
        <v>0.004635957297</v>
      </c>
    </row>
    <row r="897">
      <c r="A897" s="66">
        <v>44409.0</v>
      </c>
      <c r="B897" s="5">
        <v>272.752</v>
      </c>
      <c r="C897" s="68">
        <f t="shared" si="1"/>
        <v>0.002893754711</v>
      </c>
    </row>
    <row r="898">
      <c r="A898" s="66">
        <v>44440.0</v>
      </c>
      <c r="B898" s="5">
        <v>273.942</v>
      </c>
      <c r="C898" s="68">
        <f t="shared" si="1"/>
        <v>0.00436293776</v>
      </c>
    </row>
    <row r="899">
      <c r="A899" s="66">
        <v>44470.0</v>
      </c>
      <c r="B899" s="5">
        <v>276.528</v>
      </c>
      <c r="C899" s="68">
        <f t="shared" si="1"/>
        <v>0.009439954443</v>
      </c>
    </row>
    <row r="900">
      <c r="A900" s="66">
        <v>44501.0</v>
      </c>
      <c r="B900" s="5">
        <v>278.824</v>
      </c>
      <c r="C900" s="68">
        <f t="shared" si="1"/>
        <v>0.008302956663</v>
      </c>
    </row>
    <row r="901">
      <c r="A901" s="66">
        <v>44531.0</v>
      </c>
      <c r="B901" s="5">
        <v>280.806</v>
      </c>
      <c r="C901" s="68">
        <f t="shared" si="1"/>
        <v>0.007108426821</v>
      </c>
    </row>
    <row r="902">
      <c r="A902" s="66">
        <v>44562.0</v>
      </c>
      <c r="B902" s="5">
        <v>282.542</v>
      </c>
      <c r="C902" s="68">
        <f t="shared" si="1"/>
        <v>0.006182204084</v>
      </c>
    </row>
    <row r="903">
      <c r="A903" s="66">
        <v>44593.0</v>
      </c>
      <c r="B903" s="5">
        <v>284.525</v>
      </c>
      <c r="C903" s="68">
        <f t="shared" si="1"/>
        <v>0.007018425579</v>
      </c>
    </row>
    <row r="904">
      <c r="A904" s="66">
        <v>44621.0</v>
      </c>
      <c r="B904" s="5">
        <v>287.467</v>
      </c>
      <c r="C904" s="68">
        <f t="shared" si="1"/>
        <v>0.01034004042</v>
      </c>
    </row>
    <row r="905">
      <c r="A905" s="66">
        <v>44652.0</v>
      </c>
      <c r="B905" s="5">
        <v>288.582</v>
      </c>
      <c r="C905" s="68">
        <f t="shared" si="1"/>
        <v>0.003878706078</v>
      </c>
    </row>
    <row r="906">
      <c r="A906" s="66">
        <v>44682.0</v>
      </c>
      <c r="B906" s="5">
        <v>291.299</v>
      </c>
      <c r="C906" s="68">
        <f t="shared" si="1"/>
        <v>0.009415001629</v>
      </c>
    </row>
    <row r="907">
      <c r="A907" s="66">
        <v>44713.0</v>
      </c>
      <c r="B907" s="5">
        <v>295.072</v>
      </c>
      <c r="C907" s="68">
        <f t="shared" si="1"/>
        <v>0.01295232733</v>
      </c>
    </row>
    <row r="908">
      <c r="A908" s="66">
        <v>44743.0</v>
      </c>
      <c r="B908" s="5">
        <v>294.94</v>
      </c>
      <c r="C908" s="68">
        <f t="shared" si="1"/>
        <v>-0.0004473484438</v>
      </c>
    </row>
    <row r="909">
      <c r="A909" s="66">
        <v>44774.0</v>
      </c>
      <c r="B909" s="5">
        <v>295.162</v>
      </c>
      <c r="C909" s="68">
        <f t="shared" si="1"/>
        <v>0.0007526954635</v>
      </c>
    </row>
    <row r="910">
      <c r="A910" s="66">
        <v>44805.0</v>
      </c>
      <c r="B910" s="5">
        <v>296.421</v>
      </c>
      <c r="C910" s="68">
        <f t="shared" si="1"/>
        <v>0.004265454225</v>
      </c>
    </row>
    <row r="911">
      <c r="A911" s="66">
        <v>44835.0</v>
      </c>
      <c r="B911" s="5">
        <v>297.979</v>
      </c>
      <c r="C911" s="68">
        <f t="shared" si="1"/>
        <v>0.005256037865</v>
      </c>
    </row>
    <row r="912">
      <c r="A912" s="66">
        <v>44866.0</v>
      </c>
      <c r="B912" s="5">
        <v>298.708</v>
      </c>
      <c r="C912" s="68">
        <f t="shared" si="1"/>
        <v>0.002446481128</v>
      </c>
    </row>
    <row r="913">
      <c r="A913" s="66">
        <v>44896.0</v>
      </c>
      <c r="B913" s="5">
        <v>298.808</v>
      </c>
      <c r="C913" s="68">
        <f t="shared" si="1"/>
        <v>0.0003347750981</v>
      </c>
    </row>
    <row r="914">
      <c r="A914" s="66">
        <v>44927.0</v>
      </c>
      <c r="B914" s="5">
        <v>300.456</v>
      </c>
      <c r="C914" s="68">
        <f t="shared" si="1"/>
        <v>0.005515247249</v>
      </c>
    </row>
    <row r="915">
      <c r="A915" s="66">
        <v>44958.0</v>
      </c>
      <c r="B915" s="5">
        <v>301.476</v>
      </c>
      <c r="C915" s="68">
        <f t="shared" si="1"/>
        <v>0.003394839843</v>
      </c>
    </row>
    <row r="916">
      <c r="A916" s="66">
        <v>44986.0</v>
      </c>
      <c r="B916" s="5">
        <v>301.643</v>
      </c>
      <c r="C916" s="68">
        <f t="shared" si="1"/>
        <v>0.0005539412756</v>
      </c>
    </row>
    <row r="917">
      <c r="A917" s="66">
        <v>45017.0</v>
      </c>
      <c r="B917" s="5">
        <v>302.858</v>
      </c>
      <c r="C917" s="68">
        <f t="shared" si="1"/>
        <v>0.004027940314</v>
      </c>
    </row>
    <row r="918">
      <c r="A918" s="66">
        <v>45047.0</v>
      </c>
      <c r="B918" s="5">
        <v>303.316</v>
      </c>
      <c r="C918" s="68">
        <f t="shared" si="1"/>
        <v>0.001512259871</v>
      </c>
    </row>
    <row r="919">
      <c r="A919" s="66">
        <v>45078.0</v>
      </c>
      <c r="B919" s="5">
        <v>304.099</v>
      </c>
      <c r="C919" s="68">
        <f t="shared" si="1"/>
        <v>0.002581466194</v>
      </c>
    </row>
    <row r="920">
      <c r="A920" s="66">
        <v>45108.0</v>
      </c>
      <c r="B920" s="5">
        <v>304.615</v>
      </c>
      <c r="C920" s="68">
        <f t="shared" si="1"/>
        <v>0.00169681584</v>
      </c>
    </row>
    <row r="921">
      <c r="A921" s="66">
        <v>45139.0</v>
      </c>
      <c r="B921" s="5">
        <v>306.138</v>
      </c>
      <c r="C921" s="68">
        <f t="shared" si="1"/>
        <v>0.004999753788</v>
      </c>
    </row>
    <row r="922">
      <c r="A922" s="66">
        <v>45170.0</v>
      </c>
      <c r="B922" s="5">
        <v>307.374</v>
      </c>
      <c r="C922" s="68">
        <f t="shared" si="1"/>
        <v>0.0040373949</v>
      </c>
    </row>
    <row r="923">
      <c r="A923" s="66">
        <v>45200.0</v>
      </c>
      <c r="B923" s="5">
        <v>307.653</v>
      </c>
      <c r="C923" s="68">
        <f t="shared" si="1"/>
        <v>0.0009076890043</v>
      </c>
    </row>
    <row r="924">
      <c r="A924" s="66">
        <v>45231.0</v>
      </c>
      <c r="B924" s="5">
        <v>308.087</v>
      </c>
      <c r="C924" s="68">
        <f t="shared" si="1"/>
        <v>0.001410680214</v>
      </c>
    </row>
    <row r="925">
      <c r="A925" s="66">
        <v>45261.0</v>
      </c>
      <c r="B925" s="5">
        <v>308.735</v>
      </c>
      <c r="C925" s="68">
        <f t="shared" si="1"/>
        <v>0.002103301989</v>
      </c>
    </row>
    <row r="926">
      <c r="A926" s="66">
        <v>45292.0</v>
      </c>
      <c r="B926" s="5">
        <v>309.794</v>
      </c>
      <c r="C926" s="68">
        <f t="shared" si="1"/>
        <v>0.00343012616</v>
      </c>
    </row>
    <row r="927">
      <c r="A927" s="66">
        <v>45323.0</v>
      </c>
      <c r="B927" s="5">
        <v>311.022</v>
      </c>
      <c r="C927" s="68">
        <f t="shared" si="1"/>
        <v>0.003963924414</v>
      </c>
    </row>
    <row r="928">
      <c r="A928" s="66">
        <v>45352.0</v>
      </c>
      <c r="B928" s="5">
        <v>312.107</v>
      </c>
      <c r="C928" s="68">
        <f t="shared" si="1"/>
        <v>0.003488499206</v>
      </c>
    </row>
    <row r="929">
      <c r="A929" s="66">
        <v>45383.0</v>
      </c>
      <c r="B929" s="5">
        <v>313.016</v>
      </c>
      <c r="C929" s="68">
        <f t="shared" si="1"/>
        <v>0.002912462713</v>
      </c>
    </row>
    <row r="930">
      <c r="A930" s="66">
        <v>45413.0</v>
      </c>
      <c r="B930" s="5">
        <v>313.14</v>
      </c>
      <c r="C930" s="68">
        <f t="shared" si="1"/>
        <v>0.0003961458839</v>
      </c>
    </row>
    <row r="931">
      <c r="A931" s="66">
        <v>45444.0</v>
      </c>
      <c r="B931" s="5">
        <v>313.131</v>
      </c>
      <c r="C931" s="68">
        <f t="shared" si="1"/>
        <v>-0.00002874113815</v>
      </c>
    </row>
    <row r="932">
      <c r="A932" s="66">
        <v>45474.0</v>
      </c>
      <c r="B932" s="5">
        <v>313.566</v>
      </c>
      <c r="C932" s="68">
        <f t="shared" si="1"/>
        <v>0.001389194938</v>
      </c>
    </row>
    <row r="933">
      <c r="A933" s="66">
        <v>45505.0</v>
      </c>
      <c r="B933" s="5">
        <v>314.131</v>
      </c>
      <c r="C933" s="68">
        <f t="shared" si="1"/>
        <v>0.001801853517</v>
      </c>
    </row>
    <row r="934">
      <c r="A934" s="66">
        <v>45536.0</v>
      </c>
      <c r="B934" s="5">
        <v>314.851</v>
      </c>
      <c r="C934" s="68">
        <f t="shared" si="1"/>
        <v>0.002292037398</v>
      </c>
    </row>
    <row r="935">
      <c r="A935" s="66">
        <v>45566.0</v>
      </c>
      <c r="B935" s="5">
        <v>315.564</v>
      </c>
      <c r="C935" s="68">
        <f t="shared" si="1"/>
        <v>0.002264563238</v>
      </c>
    </row>
    <row r="936">
      <c r="A936" s="66">
        <v>45597.0</v>
      </c>
      <c r="B936" s="5">
        <v>316.449</v>
      </c>
      <c r="C936" s="68">
        <f t="shared" si="1"/>
        <v>0.002804502415</v>
      </c>
    </row>
    <row r="937">
      <c r="A937" s="66">
        <v>45627.0</v>
      </c>
      <c r="B937" s="5">
        <v>317.603</v>
      </c>
      <c r="C937" s="68">
        <f t="shared" si="1"/>
        <v>0.003646717165</v>
      </c>
    </row>
    <row r="938">
      <c r="A938" s="66">
        <v>45658.0</v>
      </c>
      <c r="B938" s="5">
        <v>319.086</v>
      </c>
      <c r="C938" s="68">
        <f t="shared" si="1"/>
        <v>0.00466935136</v>
      </c>
    </row>
    <row r="939">
      <c r="A939" s="66">
        <v>45689.0</v>
      </c>
      <c r="B939" s="5">
        <v>319.775</v>
      </c>
      <c r="C939" s="68">
        <f t="shared" si="1"/>
        <v>0.002159292479</v>
      </c>
    </row>
    <row r="941">
      <c r="C941" s="51">
        <f>SUBTOTAL(1,C928:C939)</f>
        <v>0.002316323265</v>
      </c>
    </row>
  </sheetData>
  <mergeCells count="3">
    <mergeCell ref="Q14:R15"/>
    <mergeCell ref="Q21:R22"/>
    <mergeCell ref="Q25:R26"/>
  </mergeCells>
  <drawing r:id="rId1"/>
</worksheet>
</file>