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Alphability\Exercises\"/>
    </mc:Choice>
  </mc:AlternateContent>
  <xr:revisionPtr revIDLastSave="0" documentId="13_ncr:1_{69CDA329-EDAC-4DD3-9988-8DABB3F2CAD5}" xr6:coauthVersionLast="46" xr6:coauthVersionMax="46" xr10:uidLastSave="{00000000-0000-0000-0000-000000000000}"/>
  <bookViews>
    <workbookView xWindow="1332" yWindow="180" windowWidth="22200" windowHeight="10332" xr2:uid="{5CAEE100-183E-4775-BB86-11B5C6F85569}"/>
  </bookViews>
  <sheets>
    <sheet name="Sheet1" sheetId="1" r:id="rId1"/>
    <sheet name="ANSWER" sheetId="6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6" l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O8" i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</calcChain>
</file>

<file path=xl/sharedStrings.xml><?xml version="1.0" encoding="utf-8"?>
<sst xmlns="http://schemas.openxmlformats.org/spreadsheetml/2006/main" count="58" uniqueCount="33">
  <si>
    <t>When you are ready, unhide the ANSWERS worksheet for answers and examples.</t>
  </si>
  <si>
    <t>Client</t>
  </si>
  <si>
    <t>Rolling Total</t>
  </si>
  <si>
    <t>ALLIANZ</t>
  </si>
  <si>
    <t>AQR</t>
  </si>
  <si>
    <t>AVIVA</t>
  </si>
  <si>
    <t>AXA IM</t>
  </si>
  <si>
    <t>BLACKROCK</t>
  </si>
  <si>
    <t>BLUEBAY</t>
  </si>
  <si>
    <t>BREVAN</t>
  </si>
  <si>
    <t>CREDIT SUISSE</t>
  </si>
  <si>
    <t>DE SHAW</t>
  </si>
  <si>
    <t>FIDELITY</t>
  </si>
  <si>
    <t>GSAM</t>
  </si>
  <si>
    <t>INVESCO</t>
  </si>
  <si>
    <t>JANUS</t>
  </si>
  <si>
    <t>JPM AM</t>
  </si>
  <si>
    <t>MAN GROUP</t>
  </si>
  <si>
    <t>OCH-ZIFF</t>
  </si>
  <si>
    <t>ROBECO</t>
  </si>
  <si>
    <t>SOROS</t>
  </si>
  <si>
    <t>UBS AM</t>
  </si>
  <si>
    <t>VANGUARD</t>
  </si>
  <si>
    <t>Total</t>
  </si>
  <si>
    <t>Client Revenue, 12 months rolling</t>
  </si>
  <si>
    <t>1. Make a pie chart of the rolling totals to show market share. Try and reduce the palette to one or two hues, and move the labels to each segment.</t>
  </si>
  <si>
    <t>2. Compare the month-on-month performance of two clients that start at a similar level (e.g. Brevan and Credit Suisse) using a line chart. Again, improve on the default label settings and insert a meningful title.</t>
  </si>
  <si>
    <t>Pie Chart</t>
  </si>
  <si>
    <t>Start with a default pie chart, and delete the default legend.</t>
  </si>
  <si>
    <r>
      <t xml:space="preserve">Right-click on any segment, then </t>
    </r>
    <r>
      <rPr>
        <b/>
        <sz val="11"/>
        <color theme="1"/>
        <rFont val="Calibri"/>
        <family val="2"/>
        <scheme val="minor"/>
      </rPr>
      <t>Add Data Label</t>
    </r>
    <r>
      <rPr>
        <sz val="11"/>
        <color theme="1"/>
        <rFont val="Calibri"/>
        <family val="2"/>
        <scheme val="minor"/>
      </rPr>
      <t xml:space="preserve">. Click again to </t>
    </r>
    <r>
      <rPr>
        <b/>
        <sz val="11"/>
        <color theme="1"/>
        <rFont val="Calibri"/>
        <family val="2"/>
        <scheme val="minor"/>
      </rPr>
      <t>Format Data Label.</t>
    </r>
    <r>
      <rPr>
        <sz val="11"/>
        <color theme="1"/>
        <rFont val="Calibri"/>
        <family val="2"/>
        <scheme val="minor"/>
      </rPr>
      <t xml:space="preserve"> </t>
    </r>
  </si>
  <si>
    <t>Use the Parameters given in the screengrab.</t>
  </si>
  <si>
    <r>
      <t xml:space="preserve">To get the client name in the label, tick </t>
    </r>
    <r>
      <rPr>
        <b/>
        <sz val="11"/>
        <color theme="1"/>
        <rFont val="Calibri"/>
        <family val="2"/>
        <scheme val="minor"/>
      </rPr>
      <t>Value From Cells and select the client names in column C.</t>
    </r>
  </si>
  <si>
    <t>2. Compare the month-on-month performance of two clients that start at a similar level (e.g. Brevan and Credit Suisse) using a line chart. Again, improve on the default label settings and insert a meaningful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</si>
</sst>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164" fontId="4" fillId="2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Market share by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5-4BBE-82C3-32EB5BD79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5-4BBE-82C3-32EB5BD79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B5-4BBE-82C3-32EB5BD79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5-4BBE-82C3-32EB5BD79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B5-4BBE-82C3-32EB5BD79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5-4BBE-82C3-32EB5BD794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8B5-4BBE-82C3-32EB5BD79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5-4BBE-82C3-32EB5BD79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B5-4BBE-82C3-32EB5BD794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5-4BBE-82C3-32EB5BD794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B5-4BBE-82C3-32EB5BD794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B5-4BBE-82C3-32EB5BD794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B5-4BBE-82C3-32EB5BD794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5-4BBE-82C3-32EB5BD794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B5-4BBE-82C3-32EB5BD794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B5-4BBE-82C3-32EB5BD794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8B5-4BBE-82C3-32EB5BD794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B5-4BBE-82C3-32EB5BD794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8B5-4BBE-82C3-32EB5BD794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B5-4BBE-82C3-32EB5BD794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44A5832-4E7D-452A-B585-1A4D82F8C7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DF04F7-8C1F-4209-A2D4-F732437E4E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B5-4BBE-82C3-32EB5BD79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B187F6-AB9E-4144-80A5-08B032CFF9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2D965A-2ABC-4CB1-9203-8A9E6C5767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B5-4BBE-82C3-32EB5BD79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6C51A4-9B58-41EA-A00E-CAE8FFD277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0CF1C2-B27E-413A-9EFE-F47A30A956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B5-4BBE-82C3-32EB5BD79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EAA1A4-E85E-4032-B291-8C1EBF7A6C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150F2A-5F5F-4D61-A7B2-96889943A6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B5-4BBE-82C3-32EB5BD79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948466-3F0B-4D5A-B756-6870939D49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8E94CB-938F-4F91-A180-A9842FB0C2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B5-4BBE-82C3-32EB5BD79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F5C377-0665-453D-AF38-0550E57896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CED79B-0B39-4A9C-8599-8A1319B58FA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B5-4BBE-82C3-32EB5BD79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37F14D-4947-4A0A-8FA2-7191F886EB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630A66-2B1E-497F-A851-9CFA3894E3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B5-4BBE-82C3-32EB5BD794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A62F54-949D-4F5D-8D8B-56AC2D3C6C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163D06-AE03-4C2D-9D78-8D7F23BF33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B5-4BBE-82C3-32EB5BD794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A4D6AF-5153-40DA-932B-A23CBE2229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D2757F-DCEB-45F9-97B3-0A9510B888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B5-4BBE-82C3-32EB5BD794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D6B07B-750C-4DAF-A009-09E40C5971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FC7676-1A78-4680-9712-6FD41DD708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B5-4BBE-82C3-32EB5BD794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DCEDB9-60CE-4797-9A34-9BFCD3A633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8BD284-D14F-4CE3-A264-40A61BBC37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B5-4BBE-82C3-32EB5BD794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3159D7-97E8-475F-B265-92EE8A835E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2390BD-74C8-438F-B37E-9F410CA3FA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B5-4BBE-82C3-32EB5BD794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0D4182-7113-4B49-AA60-770C9D0757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73C5F6-7638-40B9-9010-D0CE7265AC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B5-4BBE-82C3-32EB5BD794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BBFAAD-AC3A-4C90-B0E9-BD76556F66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D8F0B6-8C7D-464C-BB13-22474385E1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B5-4BBE-82C3-32EB5BD794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13896F-CFF4-4B7F-B0B6-F27DB21A54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26B9D9-91CB-41EE-861A-BF70EBE0C5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B5-4BBE-82C3-32EB5BD794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30DA3F-FB09-4477-8FFD-EA1B14EB77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9CC81D-3FD7-4D30-B834-BFA1154F41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B5-4BBE-82C3-32EB5BD794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0E5F97-AE20-4BFB-A1E8-9A8FBA8426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7E4C66-419F-48B1-AD9B-F079849984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B5-4BBE-82C3-32EB5BD794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6D8689-FA86-418B-A06C-E27EE364FA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C35B37-3168-4B0E-AD93-56C7F1D747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B5-4BBE-82C3-32EB5BD794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AF25A70-95B3-4BBC-A36C-8C1DB6A8D6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C2F6D5-7DEB-43BF-BFAA-D6F975BA86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B5-4BBE-82C3-32EB5BD794F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AD9920-EA59-4839-BD17-92889E9646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D9E12B-86A2-43F4-B69D-69FF51B90A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B5-4BBE-82C3-32EB5BD79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ANSWER!$P$9:$P$28</c:f>
              <c:numCache>
                <c:formatCode>_-* #,##0_-;\-* #,##0_-;_-* "-"??_-;_-@_-</c:formatCode>
                <c:ptCount val="20"/>
                <c:pt idx="0">
                  <c:v>3503.9534467803696</c:v>
                </c:pt>
                <c:pt idx="1">
                  <c:v>610.36173077415015</c:v>
                </c:pt>
                <c:pt idx="2">
                  <c:v>2669.2247278485802</c:v>
                </c:pt>
                <c:pt idx="3">
                  <c:v>3159.2172111597097</c:v>
                </c:pt>
                <c:pt idx="4">
                  <c:v>2471.1491466766802</c:v>
                </c:pt>
                <c:pt idx="5">
                  <c:v>1081.5415594796502</c:v>
                </c:pt>
                <c:pt idx="6">
                  <c:v>2593.6026947124296</c:v>
                </c:pt>
                <c:pt idx="7">
                  <c:v>2384.4400119857096</c:v>
                </c:pt>
                <c:pt idx="8">
                  <c:v>2370.68784275489</c:v>
                </c:pt>
                <c:pt idx="9">
                  <c:v>7223.9060264487007</c:v>
                </c:pt>
                <c:pt idx="10">
                  <c:v>680.9149207767</c:v>
                </c:pt>
                <c:pt idx="11">
                  <c:v>3362.0046907207106</c:v>
                </c:pt>
                <c:pt idx="12">
                  <c:v>3017.2633876781802</c:v>
                </c:pt>
                <c:pt idx="13">
                  <c:v>2431.8875693223899</c:v>
                </c:pt>
                <c:pt idx="14">
                  <c:v>2581.8667469828101</c:v>
                </c:pt>
                <c:pt idx="15">
                  <c:v>1255.3288625831701</c:v>
                </c:pt>
                <c:pt idx="16">
                  <c:v>2347.4217811743401</c:v>
                </c:pt>
                <c:pt idx="17">
                  <c:v>739.18740581203997</c:v>
                </c:pt>
                <c:pt idx="18">
                  <c:v>2825.8209112158002</c:v>
                </c:pt>
                <c:pt idx="19">
                  <c:v>2270.6723657215498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ANSWER!$C$9:$C$28</c15:f>
                <c15:dlblRangeCache>
                  <c:ptCount val="20"/>
                  <c:pt idx="0">
                    <c:v>ALLIANZ</c:v>
                  </c:pt>
                  <c:pt idx="1">
                    <c:v>AQR</c:v>
                  </c:pt>
                  <c:pt idx="2">
                    <c:v>AVIVA</c:v>
                  </c:pt>
                  <c:pt idx="3">
                    <c:v>AXA IM</c:v>
                  </c:pt>
                  <c:pt idx="4">
                    <c:v>BLACKROCK</c:v>
                  </c:pt>
                  <c:pt idx="5">
                    <c:v>BLUEBAY</c:v>
                  </c:pt>
                  <c:pt idx="6">
                    <c:v>BREVAN</c:v>
                  </c:pt>
                  <c:pt idx="7">
                    <c:v>CREDIT SUISSE</c:v>
                  </c:pt>
                  <c:pt idx="8">
                    <c:v>DE SHAW</c:v>
                  </c:pt>
                  <c:pt idx="9">
                    <c:v>FIDELITY</c:v>
                  </c:pt>
                  <c:pt idx="10">
                    <c:v>GSAM</c:v>
                  </c:pt>
                  <c:pt idx="11">
                    <c:v>INVESCO</c:v>
                  </c:pt>
                  <c:pt idx="12">
                    <c:v>JANUS</c:v>
                  </c:pt>
                  <c:pt idx="13">
                    <c:v>JPM AM</c:v>
                  </c:pt>
                  <c:pt idx="14">
                    <c:v>MAN GROUP</c:v>
                  </c:pt>
                  <c:pt idx="15">
                    <c:v>OCH-ZIFF</c:v>
                  </c:pt>
                  <c:pt idx="16">
                    <c:v>ROBECO</c:v>
                  </c:pt>
                  <c:pt idx="17">
                    <c:v>SOROS</c:v>
                  </c:pt>
                  <c:pt idx="18">
                    <c:v>UBS AM</c:v>
                  </c:pt>
                  <c:pt idx="19">
                    <c:v>VANGUARD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B5-4BBE-82C3-32EB5BD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582083</xdr:colOff>
      <xdr:row>12</xdr:row>
      <xdr:rowOff>63500</xdr:rowOff>
    </xdr:from>
    <xdr:to>
      <xdr:col>23</xdr:col>
      <xdr:colOff>541478</xdr:colOff>
      <xdr:row>28</xdr:row>
      <xdr:rowOff>166395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797D4-C4D2-4DFF-966F-EA535BD9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211666</xdr:colOff>
      <xdr:row>12</xdr:row>
      <xdr:rowOff>61872</xdr:rowOff>
    </xdr:from>
    <xdr:to>
      <xdr:col>27</xdr:col>
      <xdr:colOff>259763</xdr:colOff>
      <xdr:row>29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A8338-49B8-4BBE-863A-6C367E79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5833" y="2432539"/>
          <a:ext cx="1889597" cy="3197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aid-data-jp-only"/>
      <sheetName val="aid-data-us-only"/>
    </sheetNames>
    <sheetDataSet>
      <sheetData sheetId="0"/>
      <sheetData sheetId="1"/>
      <sheetData sheetId="2"/>
      <sheetData sheetId="3"/>
      <sheetData sheetId="4">
        <row r="3">
          <cell r="H3" t="str">
            <v>Environmental policy and admin. mgmt</v>
          </cell>
        </row>
        <row r="4">
          <cell r="H4" t="str">
            <v>Engineering</v>
          </cell>
        </row>
        <row r="5">
          <cell r="H5" t="str">
            <v>Primary education</v>
          </cell>
        </row>
        <row r="6">
          <cell r="H6" t="str">
            <v>Sectors not specified</v>
          </cell>
        </row>
        <row r="7">
          <cell r="H7" t="str">
            <v>Waste management/disposal</v>
          </cell>
        </row>
        <row r="8">
          <cell r="H8" t="str">
            <v>Sectors not specified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P29"/>
  <sheetViews>
    <sheetView showGridLines="0" tabSelected="1" zoomScale="98" zoomScaleNormal="98" workbookViewId="0">
      <selection activeCell="T5" sqref="T5"/>
    </sheetView>
  </sheetViews>
  <sheetFormatPr defaultRowHeight="14.4" x14ac:dyDescent="0.3"/>
  <cols>
    <col min="1" max="1" width="2.5546875" customWidth="1"/>
    <col min="2" max="2" width="2.6640625" customWidth="1"/>
    <col min="3" max="16" width="8.88671875" customWidth="1"/>
  </cols>
  <sheetData>
    <row r="2" spans="3:16" ht="15.6" customHeight="1" x14ac:dyDescent="0.3">
      <c r="C2" s="1" t="s">
        <v>25</v>
      </c>
    </row>
    <row r="3" spans="3:16" x14ac:dyDescent="0.3">
      <c r="C3" s="2" t="s">
        <v>32</v>
      </c>
    </row>
    <row r="4" spans="3:16" ht="16.2" customHeight="1" x14ac:dyDescent="0.3">
      <c r="F4" s="3"/>
    </row>
    <row r="5" spans="3:16" ht="16.2" customHeight="1" x14ac:dyDescent="0.3">
      <c r="C5" s="2" t="s">
        <v>0</v>
      </c>
    </row>
    <row r="6" spans="3:16" ht="16.2" customHeight="1" x14ac:dyDescent="0.3">
      <c r="C6" s="2"/>
    </row>
    <row r="7" spans="3:16" ht="16.2" customHeight="1" x14ac:dyDescent="0.3">
      <c r="C7" s="2" t="s">
        <v>24</v>
      </c>
    </row>
    <row r="8" spans="3:16" ht="16.2" customHeight="1" x14ac:dyDescent="0.3">
      <c r="C8" s="5" t="s">
        <v>1</v>
      </c>
      <c r="D8" s="6">
        <f t="shared" ref="D8:M8" ca="1" si="0">EDATE(E8,-1)</f>
        <v>43901</v>
      </c>
      <c r="E8" s="6">
        <f t="shared" ca="1" si="0"/>
        <v>43932</v>
      </c>
      <c r="F8" s="6">
        <f t="shared" ca="1" si="0"/>
        <v>43962</v>
      </c>
      <c r="G8" s="6">
        <f t="shared" ca="1" si="0"/>
        <v>43993</v>
      </c>
      <c r="H8" s="6">
        <f t="shared" ca="1" si="0"/>
        <v>44023</v>
      </c>
      <c r="I8" s="6">
        <f t="shared" ca="1" si="0"/>
        <v>44054</v>
      </c>
      <c r="J8" s="6">
        <f t="shared" ca="1" si="0"/>
        <v>44085</v>
      </c>
      <c r="K8" s="6">
        <f t="shared" ca="1" si="0"/>
        <v>44115</v>
      </c>
      <c r="L8" s="6">
        <f t="shared" ca="1" si="0"/>
        <v>44146</v>
      </c>
      <c r="M8" s="6">
        <f t="shared" ca="1" si="0"/>
        <v>44176</v>
      </c>
      <c r="N8" s="6">
        <f ca="1">EDATE(O8,-1)</f>
        <v>44207</v>
      </c>
      <c r="O8" s="6">
        <f ca="1">TODAY()</f>
        <v>44238</v>
      </c>
      <c r="P8" s="5" t="s">
        <v>2</v>
      </c>
    </row>
    <row r="9" spans="3:16" ht="16.2" customHeight="1" x14ac:dyDescent="0.3">
      <c r="C9" s="5" t="s">
        <v>3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</row>
    <row r="10" spans="3:16" ht="16.2" customHeight="1" x14ac:dyDescent="0.3">
      <c r="C10" s="5" t="s">
        <v>4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</row>
    <row r="11" spans="3:16" ht="16.2" customHeight="1" x14ac:dyDescent="0.3">
      <c r="C11" s="5" t="s">
        <v>5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</row>
    <row r="12" spans="3:16" ht="16.2" customHeight="1" x14ac:dyDescent="0.3">
      <c r="C12" s="5" t="s">
        <v>6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</row>
    <row r="13" spans="3:16" ht="16.2" customHeight="1" x14ac:dyDescent="0.3">
      <c r="C13" s="5" t="s">
        <v>7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16" ht="16.2" customHeight="1" x14ac:dyDescent="0.3">
      <c r="C14" s="5" t="s">
        <v>8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16" ht="16.2" customHeight="1" x14ac:dyDescent="0.3">
      <c r="C15" s="5" t="s">
        <v>9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16" ht="16.2" customHeight="1" x14ac:dyDescent="0.3">
      <c r="C16" s="5" t="s">
        <v>10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2" customHeight="1" x14ac:dyDescent="0.3">
      <c r="C17" s="5" t="s">
        <v>11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2" customHeight="1" x14ac:dyDescent="0.3">
      <c r="C18" s="5" t="s">
        <v>12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2" customHeight="1" x14ac:dyDescent="0.3">
      <c r="C19" s="5" t="s">
        <v>13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2" customHeight="1" x14ac:dyDescent="0.3">
      <c r="C20" s="5" t="s">
        <v>14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 x14ac:dyDescent="0.3">
      <c r="C21" s="5" t="s">
        <v>15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 x14ac:dyDescent="0.3">
      <c r="C22" s="5" t="s">
        <v>16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 x14ac:dyDescent="0.3">
      <c r="C23" s="5" t="s">
        <v>17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 x14ac:dyDescent="0.3">
      <c r="C24" s="5" t="s">
        <v>18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 x14ac:dyDescent="0.3">
      <c r="C25" s="5" t="s">
        <v>19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 x14ac:dyDescent="0.3">
      <c r="C26" s="5" t="s">
        <v>20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 x14ac:dyDescent="0.3">
      <c r="C27" s="5" t="s">
        <v>21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 x14ac:dyDescent="0.3">
      <c r="C28" s="5" t="s">
        <v>22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 x14ac:dyDescent="0.3">
      <c r="C29" s="5" t="s">
        <v>23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B294-B3CD-4511-B286-8E52D233979A}">
  <dimension ref="C2:Y29"/>
  <sheetViews>
    <sheetView showGridLines="0" topLeftCell="A7" zoomScale="72" zoomScaleNormal="72" workbookViewId="0">
      <selection activeCell="S33" sqref="S33"/>
    </sheetView>
  </sheetViews>
  <sheetFormatPr defaultRowHeight="14.4" x14ac:dyDescent="0.3"/>
  <cols>
    <col min="1" max="1" width="2.5546875" customWidth="1"/>
    <col min="2" max="2" width="2.6640625" customWidth="1"/>
    <col min="3" max="16" width="8.88671875" customWidth="1"/>
  </cols>
  <sheetData>
    <row r="2" spans="3:25" ht="15.6" customHeight="1" x14ac:dyDescent="0.3">
      <c r="C2" s="1" t="s">
        <v>25</v>
      </c>
    </row>
    <row r="3" spans="3:25" x14ac:dyDescent="0.3">
      <c r="C3" s="2" t="s">
        <v>26</v>
      </c>
    </row>
    <row r="4" spans="3:25" ht="16.2" customHeight="1" x14ac:dyDescent="0.3">
      <c r="F4" s="3"/>
    </row>
    <row r="5" spans="3:25" ht="16.2" customHeight="1" x14ac:dyDescent="0.3">
      <c r="C5" s="2"/>
    </row>
    <row r="6" spans="3:25" ht="16.2" customHeight="1" x14ac:dyDescent="0.3">
      <c r="C6" s="2"/>
    </row>
    <row r="7" spans="3:25" ht="16.2" customHeight="1" x14ac:dyDescent="0.3">
      <c r="C7" s="2" t="s">
        <v>24</v>
      </c>
    </row>
    <row r="8" spans="3:25" ht="16.2" customHeight="1" x14ac:dyDescent="0.3">
      <c r="C8" s="5" t="s">
        <v>1</v>
      </c>
      <c r="D8" s="6">
        <f t="shared" ref="D8:M8" ca="1" si="0">EDATE(E8,-1)</f>
        <v>43901</v>
      </c>
      <c r="E8" s="6">
        <f t="shared" ca="1" si="0"/>
        <v>43932</v>
      </c>
      <c r="F8" s="6">
        <f t="shared" ca="1" si="0"/>
        <v>43962</v>
      </c>
      <c r="G8" s="6">
        <f t="shared" ca="1" si="0"/>
        <v>43993</v>
      </c>
      <c r="H8" s="6">
        <f t="shared" ca="1" si="0"/>
        <v>44023</v>
      </c>
      <c r="I8" s="6">
        <f t="shared" ca="1" si="0"/>
        <v>44054</v>
      </c>
      <c r="J8" s="6">
        <f t="shared" ca="1" si="0"/>
        <v>44085</v>
      </c>
      <c r="K8" s="6">
        <f t="shared" ca="1" si="0"/>
        <v>44115</v>
      </c>
      <c r="L8" s="6">
        <f t="shared" ca="1" si="0"/>
        <v>44146</v>
      </c>
      <c r="M8" s="6">
        <f t="shared" ca="1" si="0"/>
        <v>44176</v>
      </c>
      <c r="N8" s="6">
        <f ca="1">EDATE(O8,-1)</f>
        <v>44207</v>
      </c>
      <c r="O8" s="6">
        <f ca="1">TODAY()</f>
        <v>44238</v>
      </c>
      <c r="P8" s="5" t="s">
        <v>2</v>
      </c>
      <c r="R8" s="2" t="s">
        <v>27</v>
      </c>
    </row>
    <row r="9" spans="3:25" ht="16.2" customHeight="1" x14ac:dyDescent="0.3">
      <c r="C9" s="5" t="s">
        <v>3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  <c r="R9" t="s">
        <v>28</v>
      </c>
    </row>
    <row r="10" spans="3:25" ht="16.2" customHeight="1" x14ac:dyDescent="0.3">
      <c r="C10" s="5" t="s">
        <v>4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  <c r="R10" t="s">
        <v>29</v>
      </c>
      <c r="Y10" s="2"/>
    </row>
    <row r="11" spans="3:25" ht="16.2" customHeight="1" x14ac:dyDescent="0.3">
      <c r="C11" s="5" t="s">
        <v>5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  <c r="R11" t="s">
        <v>30</v>
      </c>
    </row>
    <row r="12" spans="3:25" ht="16.2" customHeight="1" x14ac:dyDescent="0.3">
      <c r="C12" s="5" t="s">
        <v>6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  <c r="R12" t="s">
        <v>31</v>
      </c>
    </row>
    <row r="13" spans="3:25" ht="16.2" customHeight="1" x14ac:dyDescent="0.3">
      <c r="C13" s="5" t="s">
        <v>7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25" ht="16.2" customHeight="1" x14ac:dyDescent="0.3">
      <c r="C14" s="5" t="s">
        <v>8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25" ht="16.2" customHeight="1" x14ac:dyDescent="0.3">
      <c r="C15" s="5" t="s">
        <v>9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25" ht="16.2" customHeight="1" x14ac:dyDescent="0.3">
      <c r="C16" s="5" t="s">
        <v>10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2" customHeight="1" x14ac:dyDescent="0.3">
      <c r="C17" s="5" t="s">
        <v>11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2" customHeight="1" x14ac:dyDescent="0.3">
      <c r="C18" s="5" t="s">
        <v>12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2" customHeight="1" x14ac:dyDescent="0.3">
      <c r="C19" s="5" t="s">
        <v>13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2" customHeight="1" x14ac:dyDescent="0.3">
      <c r="C20" s="5" t="s">
        <v>14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 x14ac:dyDescent="0.3">
      <c r="C21" s="5" t="s">
        <v>15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 x14ac:dyDescent="0.3">
      <c r="C22" s="5" t="s">
        <v>16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 x14ac:dyDescent="0.3">
      <c r="C23" s="5" t="s">
        <v>17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 x14ac:dyDescent="0.3">
      <c r="C24" s="5" t="s">
        <v>18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 x14ac:dyDescent="0.3">
      <c r="C25" s="5" t="s">
        <v>19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 x14ac:dyDescent="0.3">
      <c r="C26" s="5" t="s">
        <v>20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 x14ac:dyDescent="0.3">
      <c r="C27" s="5" t="s">
        <v>21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 x14ac:dyDescent="0.3">
      <c r="C28" s="5" t="s">
        <v>22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 x14ac:dyDescent="0.3">
      <c r="C29" s="5" t="s">
        <v>23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0" ma:contentTypeDescription="Create a new document." ma:contentTypeScope="" ma:versionID="99c20a55060f07c6154b9dd1e551a0b3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28b72915d047ebb9921b648f768f4a41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924029B-8A54-48CB-A893-B6830CBA9A3C}"/>
</file>

<file path=customXml/itemProps2.xml><?xml version="1.0" encoding="utf-8"?>
<ds:datastoreItem xmlns:ds="http://schemas.openxmlformats.org/officeDocument/2006/customXml" ds:itemID="{34F2A9DB-ED4B-4E75-870C-8AD2B4EF47D8}"/>
</file>

<file path=customXml/itemProps3.xml><?xml version="1.0" encoding="utf-8"?>
<ds:datastoreItem xmlns:ds="http://schemas.openxmlformats.org/officeDocument/2006/customXml" ds:itemID="{1BA1F388-2FB6-4823-9C49-37932571DD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Wirtz</dc:creator>
  <cp:lastModifiedBy>Alex Wirtz</cp:lastModifiedBy>
  <dcterms:created xsi:type="dcterms:W3CDTF">2021-02-09T04:29:46Z</dcterms:created>
  <dcterms:modified xsi:type="dcterms:W3CDTF">2021-02-11T14:05:08Z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