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4-plotnine-grammar-of-graphics\"/>
    </mc:Choice>
  </mc:AlternateContent>
  <xr:revisionPtr revIDLastSave="0" documentId="13_ncr:1_{817441AB-A7E2-4646-899E-163620ED213D}" xr6:coauthVersionLast="47" xr6:coauthVersionMax="47" xr10:uidLastSave="{00000000-0000-0000-0000-000000000000}"/>
  <bookViews>
    <workbookView xWindow="-98" yWindow="-98" windowWidth="18915" windowHeight="12676" xr2:uid="{D124B2F6-1048-440B-A09B-DE719456934A}"/>
  </bookViews>
  <sheets>
    <sheet name="data" sheetId="1" r:id="rId1"/>
    <sheet name="pl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 a="1"/>
  <c r="F19" i="1" s="1"/>
  <c r="A1" i="2" l="1" a="1"/>
  <c r="A1" i="2" s="1"/>
  <c r="A20" i="2" s="1" a="1"/>
  <c r="A20" i="2" s="1"/>
  <c r="A42" i="2" s="1" a="1"/>
  <c r="A42" i="2" s="1"/>
  <c r="A64" i="2" l="1" a="1"/>
  <c r="A64" i="2" s="1"/>
  <c r="A85" i="2" s="1" a="1"/>
  <c r="A8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ad_spend_df = xl(%P2%, headers=True)
ratings_df = xl(%P3%, headers=True)
from plotnine import ggplot, aes, geom_point, geom_line, geom_bar, geom_violin, geom_density, theme_minimal, theme_classic, labs, theme, element_text, facet_wrap, scale_fill_brewer</code>
    </pythonScript>
    <pythonScript>
      <code>(ggplot(ad_spend_df, aes(x='Advertising_Spend', y='Monthly_Sales', color='Store'))
 + geom_point()
 + labs(title='Advertising Spend vs. Monthly Sales',
        x='Advertising Spend ($)',
        y='Monthly Sales ($)'))</code>
    </pythonScript>
    <pythonScript>
      <code>(ggplot(ad_spend_df, aes(x='Month', y='Monthly_Sales', group='Store', color='Store'))
 + geom_line()
 + geom_point()
 + theme_classic()
 + labs(title='Monthly Sales Trends by Store', 
        x='Month', 
        y='Sales ($)'))</code>
    </pythonScript>
    <pythonScript>
      <code>(ggplot(ad_spend_df, aes(x='Advertising_Spend'))
 + geom_density(fill='purple', alpha=.5)
 + theme_classic()
 + labs(title='Distribution of Advertising Spend', 
        x='Advertising Spend ($)', 
        y='Density'))</code>
    </pythonScript>
    <pythonScript>
      <code>(ggplot(ratings_df, aes(x='Store', y='Customer_Rating', fill='Store'))
 + geom_violin(draw_quantiles=[0.5], alpha=0.7)
 + theme_classic()
 + labs(title='Customer Ratings Distribution by Store',
        x='Store',
        y='Customer Rating'))</code>
    </pythonScript>
    <pythonScript>
      <code>avg_sales = (ad_spend_df.groupby('Store')['Monthly_Sales']
             .mean()
             .reset_index()
             .sort_values('Monthly_Sales', ascending=False))
(ggplot(avg_sales, aes(x='Store', y='Monthly_Sales', fill='Store'))
 + geom_bar(stat='identity')
 + scale_fill_brewer(type='seq', palette='Blues', direction=-1)
 + theme_classic()
 + theme(axis_text_x=element_text(rotation=45, hjust=1))
 + labs(title='Average Monthly Sales by Store',
        x='Store',
        y='Average Sales ($)'))</code>
    </pythonScript>
  </pythonScripts>
</python>
</file>

<file path=xl/sharedStrings.xml><?xml version="1.0" encoding="utf-8"?>
<sst xmlns="http://schemas.openxmlformats.org/spreadsheetml/2006/main" count="57" uniqueCount="14">
  <si>
    <t>Store</t>
  </si>
  <si>
    <t>Month</t>
  </si>
  <si>
    <t>Advertising_Spend</t>
  </si>
  <si>
    <t>Monthly_Sales</t>
  </si>
  <si>
    <t>Customer_Rating</t>
  </si>
  <si>
    <t>Rivertown</t>
  </si>
  <si>
    <t>January</t>
  </si>
  <si>
    <t>February</t>
  </si>
  <si>
    <t>March</t>
  </si>
  <si>
    <t>April</t>
  </si>
  <si>
    <t>May</t>
  </si>
  <si>
    <t>June</t>
  </si>
  <si>
    <t>Oakville</t>
  </si>
  <si>
    <t>Mapleton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</si>
</sst>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0</xdr:row>
      <xdr:rowOff>119063</xdr:rowOff>
    </xdr:from>
    <xdr:to>
      <xdr:col>7</xdr:col>
      <xdr:colOff>234950</xdr:colOff>
      <xdr:row>15</xdr:row>
      <xdr:rowOff>138113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20FA740-38B0-13B7-1586-8E2F91E66A0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119063"/>
          <a:ext cx="4597400" cy="3448050"/>
        </a:xfrm>
        <a:prstGeom prst="rect">
          <a:avLst/>
        </a:prstGeom>
      </xdr:spPr>
    </xdr:pic>
    <xdr:clientData/>
  </xdr:twoCellAnchor>
  <xdr:twoCellAnchor editAs="oneCell">
    <xdr:from>
      <xdr:col>1</xdr:col>
      <xdr:colOff>790575</xdr:colOff>
      <xdr:row>19</xdr:row>
      <xdr:rowOff>23813</xdr:rowOff>
    </xdr:from>
    <xdr:to>
      <xdr:col>9</xdr:col>
      <xdr:colOff>241947</xdr:colOff>
      <xdr:row>38</xdr:row>
      <xdr:rowOff>69542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19C38BA4-59B2-230B-D6D2-34C4AD3A172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2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0675" y="4367213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414338</xdr:colOff>
      <xdr:row>41</xdr:row>
      <xdr:rowOff>76200</xdr:rowOff>
    </xdr:from>
    <xdr:to>
      <xdr:col>8</xdr:col>
      <xdr:colOff>665810</xdr:colOff>
      <xdr:row>60</xdr:row>
      <xdr:rowOff>121929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472A926E-E2DD-B31A-EA0C-50228033CFC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42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4438" y="94488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638176</xdr:colOff>
      <xdr:row>64</xdr:row>
      <xdr:rowOff>33337</xdr:rowOff>
    </xdr:from>
    <xdr:to>
      <xdr:col>9</xdr:col>
      <xdr:colOff>89548</xdr:colOff>
      <xdr:row>83</xdr:row>
      <xdr:rowOff>79066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606FCAF3-5E78-32E2-7598-5C2F45879CC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64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8276" y="14663737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776286</xdr:colOff>
      <xdr:row>84</xdr:row>
      <xdr:rowOff>76199</xdr:rowOff>
    </xdr:from>
    <xdr:to>
      <xdr:col>9</xdr:col>
      <xdr:colOff>227658</xdr:colOff>
      <xdr:row>103</xdr:row>
      <xdr:rowOff>121928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4ED5D16F-A290-5FFA-93C9-ACA1D561F64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s!A85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6386" y="19278599"/>
          <a:ext cx="5852172" cy="438912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fb>0</fb>
    <v>0</v>
  </rv>
  <rv s="1">
    <fb>0</fb>
    <v>&lt;class 'NoneType'&gt;</v>
    <v>NoneType</v>
    <v>None</v>
    <v>0</v>
    <v>1</v>
    <v>2</v>
  </rv>
  <rv s="2">
    <v>0</v>
    <v>9</v>
    <v>Image generated by Python</v>
  </rv>
  <rv s="2">
    <v>1</v>
    <v>9</v>
    <v>Image generated by Python</v>
  </rv>
  <rv s="2">
    <v>2</v>
    <v>9</v>
    <v>Image generated by Python</v>
  </rv>
  <rv s="2">
    <v>3</v>
    <v>9</v>
    <v>Image generated by Python</v>
  </rv>
  <rv s="2">
    <v>4</v>
    <v>9</v>
    <v>Image generated by Python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python">
    <k n="Python_type" t="s"/>
    <k n="Python_typeName" t="s"/>
    <k n="Python_str" t="s"/>
    <k n="preview" t="r"/>
    <k n="_Provider" t="spb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1">
      <v>https://www.anaconda.com/excel</v>
      <v>https://res.cdn.office.net/officepysvc/prod-preview/anacondalogo.png</v>
      <v>Python provided by Anaconda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_Self" t="i"/>
  </s>
  <s>
    <k n="link" t="s"/>
    <k n="logo" t="s"/>
    <k n="name" t="s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91CED-B3B5-45EF-A5E0-E2F18D7B0D0B}" name="ad_spend" displayName="ad_spend" ref="A1:D19" totalsRowShown="0">
  <autoFilter ref="A1:D19" xr:uid="{24C91CED-B3B5-45EF-A5E0-E2F18D7B0D0B}"/>
  <tableColumns count="4">
    <tableColumn id="1" xr3:uid="{DB03C0C4-A326-4041-B53F-7F502EA433D6}" name="Store"/>
    <tableColumn id="2" xr3:uid="{8A9A2565-7A48-4067-8373-4424D35CCBAB}" name="Month"/>
    <tableColumn id="3" xr3:uid="{2BD9D145-71E2-4957-90C2-A7A8D995FC7C}" name="Advertising_Spend"/>
    <tableColumn id="4" xr3:uid="{458945F9-509C-4696-B7B6-21F8C9C78A85}" name="Monthly_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044836-5361-40A6-B017-616BFB998F87}" name="ratings" displayName="ratings" ref="F1:G16" totalsRowShown="0">
  <autoFilter ref="F1:G16" xr:uid="{82044836-5361-40A6-B017-616BFB998F87}"/>
  <tableColumns count="2">
    <tableColumn id="1" xr3:uid="{0161495B-07AC-424F-9C2E-587D974D1915}" name="Store"/>
    <tableColumn id="2" xr3:uid="{3A7444A0-4075-4496-8846-14AA01825A92}" name="Customer_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D371-FE10-45F5-A66C-BF7704B80A0C}">
  <dimension ref="A1:G19"/>
  <sheetViews>
    <sheetView tabSelected="1" zoomScale="80" zoomScaleNormal="80" workbookViewId="0">
      <selection activeCell="F19" sqref="F19"/>
    </sheetView>
  </sheetViews>
  <sheetFormatPr defaultRowHeight="18" x14ac:dyDescent="0.55000000000000004"/>
  <cols>
    <col min="3" max="3" width="16.9453125" customWidth="1"/>
    <col min="4" max="4" width="13.68359375" customWidth="1"/>
    <col min="7" max="7" width="15.8398437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</row>
    <row r="2" spans="1:7" x14ac:dyDescent="0.55000000000000004">
      <c r="A2" s="2" t="s">
        <v>5</v>
      </c>
      <c r="B2" s="2" t="s">
        <v>6</v>
      </c>
      <c r="C2" s="2">
        <v>525</v>
      </c>
      <c r="D2" s="2">
        <v>10400</v>
      </c>
      <c r="F2" s="2" t="s">
        <v>5</v>
      </c>
      <c r="G2" s="2">
        <v>4.5</v>
      </c>
    </row>
    <row r="3" spans="1:7" x14ac:dyDescent="0.55000000000000004">
      <c r="A3" s="2" t="s">
        <v>5</v>
      </c>
      <c r="B3" s="2" t="s">
        <v>7</v>
      </c>
      <c r="C3" s="2">
        <v>740</v>
      </c>
      <c r="D3" s="2">
        <v>11900</v>
      </c>
      <c r="F3" s="2" t="s">
        <v>5</v>
      </c>
      <c r="G3" s="2">
        <v>4.2</v>
      </c>
    </row>
    <row r="4" spans="1:7" x14ac:dyDescent="0.55000000000000004">
      <c r="A4" s="2" t="s">
        <v>5</v>
      </c>
      <c r="B4" s="2" t="s">
        <v>8</v>
      </c>
      <c r="C4" s="2">
        <v>810</v>
      </c>
      <c r="D4" s="2">
        <v>13250</v>
      </c>
      <c r="F4" s="2" t="s">
        <v>5</v>
      </c>
      <c r="G4" s="2">
        <v>4.8</v>
      </c>
    </row>
    <row r="5" spans="1:7" x14ac:dyDescent="0.55000000000000004">
      <c r="A5" s="2" t="s">
        <v>5</v>
      </c>
      <c r="B5" s="2" t="s">
        <v>9</v>
      </c>
      <c r="C5" s="2">
        <v>670</v>
      </c>
      <c r="D5" s="2">
        <v>12900</v>
      </c>
      <c r="F5" s="2" t="s">
        <v>5</v>
      </c>
      <c r="G5" s="2">
        <v>3.9</v>
      </c>
    </row>
    <row r="6" spans="1:7" x14ac:dyDescent="0.55000000000000004">
      <c r="A6" s="2" t="s">
        <v>5</v>
      </c>
      <c r="B6" s="2" t="s">
        <v>10</v>
      </c>
      <c r="C6" s="2">
        <v>1080</v>
      </c>
      <c r="D6" s="2">
        <v>15400</v>
      </c>
      <c r="F6" s="2" t="s">
        <v>5</v>
      </c>
      <c r="G6" s="2">
        <v>4.7</v>
      </c>
    </row>
    <row r="7" spans="1:7" x14ac:dyDescent="0.55000000000000004">
      <c r="A7" s="2" t="s">
        <v>5</v>
      </c>
      <c r="B7" s="2" t="s">
        <v>11</v>
      </c>
      <c r="C7" s="2">
        <v>1140</v>
      </c>
      <c r="D7" s="2">
        <v>16000</v>
      </c>
      <c r="F7" s="2" t="s">
        <v>12</v>
      </c>
      <c r="G7" s="2">
        <v>3.5</v>
      </c>
    </row>
    <row r="8" spans="1:7" x14ac:dyDescent="0.55000000000000004">
      <c r="A8" s="2" t="s">
        <v>12</v>
      </c>
      <c r="B8" s="2" t="s">
        <v>6</v>
      </c>
      <c r="C8" s="2">
        <v>430</v>
      </c>
      <c r="D8" s="2">
        <v>8200</v>
      </c>
      <c r="F8" s="2" t="s">
        <v>12</v>
      </c>
      <c r="G8" s="2">
        <v>3.7</v>
      </c>
    </row>
    <row r="9" spans="1:7" x14ac:dyDescent="0.55000000000000004">
      <c r="A9" s="2" t="s">
        <v>12</v>
      </c>
      <c r="B9" s="2" t="s">
        <v>7</v>
      </c>
      <c r="C9" s="2">
        <v>470</v>
      </c>
      <c r="D9" s="2">
        <v>8600</v>
      </c>
      <c r="F9" s="2" t="s">
        <v>12</v>
      </c>
      <c r="G9" s="2">
        <v>4</v>
      </c>
    </row>
    <row r="10" spans="1:7" x14ac:dyDescent="0.55000000000000004">
      <c r="A10" s="2" t="s">
        <v>12</v>
      </c>
      <c r="B10" s="2" t="s">
        <v>8</v>
      </c>
      <c r="C10" s="2">
        <v>520</v>
      </c>
      <c r="D10" s="2">
        <v>9300</v>
      </c>
      <c r="F10" s="2" t="s">
        <v>12</v>
      </c>
      <c r="G10" s="2">
        <v>4.0999999999999996</v>
      </c>
    </row>
    <row r="11" spans="1:7" x14ac:dyDescent="0.55000000000000004">
      <c r="A11" s="2" t="s">
        <v>12</v>
      </c>
      <c r="B11" s="2" t="s">
        <v>9</v>
      </c>
      <c r="C11" s="2">
        <v>640</v>
      </c>
      <c r="D11" s="2">
        <v>9800</v>
      </c>
      <c r="F11" s="2" t="s">
        <v>12</v>
      </c>
      <c r="G11" s="2">
        <v>3.9</v>
      </c>
    </row>
    <row r="12" spans="1:7" x14ac:dyDescent="0.55000000000000004">
      <c r="A12" s="2" t="s">
        <v>12</v>
      </c>
      <c r="B12" s="2" t="s">
        <v>10</v>
      </c>
      <c r="C12" s="2">
        <v>710</v>
      </c>
      <c r="D12" s="2">
        <v>11150</v>
      </c>
      <c r="F12" s="2" t="s">
        <v>13</v>
      </c>
      <c r="G12" s="2">
        <v>4.9000000000000004</v>
      </c>
    </row>
    <row r="13" spans="1:7" x14ac:dyDescent="0.55000000000000004">
      <c r="A13" s="2" t="s">
        <v>12</v>
      </c>
      <c r="B13" s="2" t="s">
        <v>11</v>
      </c>
      <c r="C13" s="2">
        <v>690</v>
      </c>
      <c r="D13" s="2">
        <v>10800</v>
      </c>
      <c r="F13" s="2" t="s">
        <v>13</v>
      </c>
      <c r="G13" s="2">
        <v>4.5999999999999996</v>
      </c>
    </row>
    <row r="14" spans="1:7" x14ac:dyDescent="0.55000000000000004">
      <c r="A14" s="2" t="s">
        <v>13</v>
      </c>
      <c r="B14" s="2" t="s">
        <v>6</v>
      </c>
      <c r="C14" s="2">
        <v>320</v>
      </c>
      <c r="D14" s="2">
        <v>7100</v>
      </c>
      <c r="F14" s="2" t="s">
        <v>13</v>
      </c>
      <c r="G14" s="2">
        <v>4.4000000000000004</v>
      </c>
    </row>
    <row r="15" spans="1:7" x14ac:dyDescent="0.55000000000000004">
      <c r="A15" s="2" t="s">
        <v>13</v>
      </c>
      <c r="B15" s="2" t="s">
        <v>7</v>
      </c>
      <c r="C15" s="2">
        <v>360</v>
      </c>
      <c r="D15" s="2">
        <v>6700</v>
      </c>
      <c r="F15" s="2" t="s">
        <v>13</v>
      </c>
      <c r="G15" s="2">
        <v>4.3</v>
      </c>
    </row>
    <row r="16" spans="1:7" x14ac:dyDescent="0.55000000000000004">
      <c r="A16" s="2" t="s">
        <v>13</v>
      </c>
      <c r="B16" s="2" t="s">
        <v>8</v>
      </c>
      <c r="C16" s="2">
        <v>340</v>
      </c>
      <c r="D16" s="2">
        <v>7400</v>
      </c>
      <c r="F16" s="2" t="s">
        <v>13</v>
      </c>
      <c r="G16" s="2">
        <v>4</v>
      </c>
    </row>
    <row r="17" spans="1:6" x14ac:dyDescent="0.55000000000000004">
      <c r="A17" s="2" t="s">
        <v>13</v>
      </c>
      <c r="B17" s="2" t="s">
        <v>9</v>
      </c>
      <c r="C17" s="2">
        <v>430</v>
      </c>
      <c r="D17" s="2">
        <v>7900</v>
      </c>
    </row>
    <row r="18" spans="1:6" x14ac:dyDescent="0.55000000000000004">
      <c r="A18" s="2" t="s">
        <v>13</v>
      </c>
      <c r="B18" s="2" t="s">
        <v>10</v>
      </c>
      <c r="C18" s="2">
        <v>520</v>
      </c>
      <c r="D18" s="2">
        <v>8600</v>
      </c>
    </row>
    <row r="19" spans="1:6" x14ac:dyDescent="0.55000000000000004">
      <c r="A19" s="2" t="s">
        <v>13</v>
      </c>
      <c r="B19" s="2" t="s">
        <v>11</v>
      </c>
      <c r="C19" s="2">
        <v>580</v>
      </c>
      <c r="D19" s="2">
        <v>9300</v>
      </c>
      <c r="F19" cm="1" vm="1">
        <f t="array" ref="F19">_xlfn._xlws.PY(0,1,ad_spend[#All],ratings[#All])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B496-6D90-4942-AA00-D8375E1E51FB}">
  <dimension ref="A1:A85"/>
  <sheetViews>
    <sheetView topLeftCell="A80" workbookViewId="0">
      <selection activeCell="A85" sqref="A85"/>
    </sheetView>
  </sheetViews>
  <sheetFormatPr defaultRowHeight="18" x14ac:dyDescent="0.55000000000000004"/>
  <sheetData>
    <row r="1" spans="1:1" x14ac:dyDescent="0.55000000000000004">
      <c r="A1" t="e" cm="1" vm="2">
        <f t="array" ref="A1">_xlfn._xlws.PY(1,0)</f>
        <v>#VALUE!</v>
      </c>
    </row>
    <row r="20" spans="1:1" x14ac:dyDescent="0.55000000000000004">
      <c r="A20" t="e" cm="1" vm="3">
        <f t="array" ref="A20">_xlfn._xlws.PY(2,0)</f>
        <v>#VALUE!</v>
      </c>
    </row>
    <row r="42" spans="1:1" x14ac:dyDescent="0.55000000000000004">
      <c r="A42" t="e" cm="1" vm="4">
        <f t="array" ref="A42">_xlfn._xlws.PY(3,0)</f>
        <v>#VALUE!</v>
      </c>
    </row>
    <row r="64" spans="1:1" x14ac:dyDescent="0.55000000000000004">
      <c r="A64" t="e" cm="1" vm="5">
        <f t="array" ref="A64">_xlfn._xlws.PY(4,0)</f>
        <v>#VALUE!</v>
      </c>
    </row>
    <row r="85" spans="1:1" x14ac:dyDescent="0.55000000000000004">
      <c r="A85" t="e" cm="1" vm="6">
        <f t="array" ref="A85">_xlfn._xlws.PY(5,0)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2024-12-07T14:34:26Z</dcterms:created>
  <dcterms:modified xsi:type="dcterms:W3CDTF">2024-12-28T01:22:49Z</dcterms:modified>
</cp:coreProperties>
</file>