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C:\Users\User\Documents\GitHub\hf-da-resources\"/>
    </mc:Choice>
  </mc:AlternateContent>
  <xr:revisionPtr revIDLastSave="0" documentId="13_ncr:1_{A6A01E99-B014-4B44-A5DA-6898817F9F2A}" xr6:coauthVersionLast="46" xr6:coauthVersionMax="46" xr10:uidLastSave="{00000000-0000-0000-0000-000000000000}"/>
  <bookViews>
    <workbookView xWindow="-86520" yWindow="14160" windowWidth="29040" windowHeight="17640" firstSheet="1" activeTab="4" xr2:uid="{5437F79E-3492-4EDD-AF05-D18D712E87D4}"/>
  </bookViews>
  <sheets>
    <sheet name="roster-long" sheetId="6" state="hidden" r:id="rId1"/>
    <sheet name="roster-start" sheetId="14" r:id="rId2"/>
    <sheet name="roster-work" sheetId="22" r:id="rId3"/>
    <sheet name="roster-finish" sheetId="16" state="hidden" r:id="rId4"/>
    <sheet name="toothpicks-stacked" sheetId="17" r:id="rId5"/>
  </sheets>
  <definedNames>
    <definedName name="_xlnm._FilterDatabase" localSheetId="3" hidden="1">'roster-finish'!$A$1:$K$18</definedName>
    <definedName name="_xlnm._FilterDatabase" localSheetId="1" hidden="1">'roster-start'!$A$1:$K$18</definedName>
    <definedName name="_xlnm._FilterDatabase" localSheetId="2" hidden="1">'roster-work'!$A$1:$K$18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" i="17" l="1"/>
  <c r="C8" i="17"/>
  <c r="L2" i="16"/>
  <c r="L3" i="16" l="1"/>
  <c r="L4" i="16"/>
  <c r="L5" i="16"/>
  <c r="L6" i="16"/>
  <c r="L7" i="16"/>
  <c r="L8" i="16"/>
  <c r="L9" i="16"/>
  <c r="L10" i="16"/>
</calcChain>
</file>

<file path=xl/sharedStrings.xml><?xml version="1.0" encoding="utf-8"?>
<sst xmlns="http://schemas.openxmlformats.org/spreadsheetml/2006/main" count="273" uniqueCount="88">
  <si>
    <t>jersey_no</t>
  </si>
  <si>
    <t>Keith</t>
  </si>
  <si>
    <t>Kunst</t>
  </si>
  <si>
    <t>Lonny</t>
  </si>
  <si>
    <t>Leigh</t>
  </si>
  <si>
    <t>Rashad</t>
  </si>
  <si>
    <t>Ruud</t>
  </si>
  <si>
    <t>Santos</t>
  </si>
  <si>
    <t>Smithey</t>
  </si>
  <si>
    <t>Mario</t>
  </si>
  <si>
    <t>Mccloud</t>
  </si>
  <si>
    <t>Sang</t>
  </si>
  <si>
    <t>Strelow</t>
  </si>
  <si>
    <t>Omar</t>
  </si>
  <si>
    <t>Obando</t>
  </si>
  <si>
    <t>Rusty</t>
  </si>
  <si>
    <t>Rutledge</t>
  </si>
  <si>
    <t>Jacob</t>
  </si>
  <si>
    <t>Jenson</t>
  </si>
  <si>
    <t>Brant</t>
  </si>
  <si>
    <t>Bensen</t>
  </si>
  <si>
    <t>Brendan</t>
  </si>
  <si>
    <t>Bolander</t>
  </si>
  <si>
    <t>Kelly</t>
  </si>
  <si>
    <t>Kroger</t>
  </si>
  <si>
    <t>Bruce</t>
  </si>
  <si>
    <t>Broadfoot</t>
  </si>
  <si>
    <t>Rene</t>
  </si>
  <si>
    <t>Ricken</t>
  </si>
  <si>
    <t>Tyrell</t>
  </si>
  <si>
    <t>Toth</t>
  </si>
  <si>
    <t>Wayne</t>
  </si>
  <si>
    <t>Welcher</t>
  </si>
  <si>
    <t>name_first</t>
  </si>
  <si>
    <t>name_last</t>
  </si>
  <si>
    <t>height</t>
  </si>
  <si>
    <t>weight</t>
  </si>
  <si>
    <t>birth_city</t>
  </si>
  <si>
    <t>birth_state</t>
  </si>
  <si>
    <t>Charleston</t>
  </si>
  <si>
    <t>WV</t>
  </si>
  <si>
    <t>Odessa</t>
  </si>
  <si>
    <t>TX</t>
  </si>
  <si>
    <t>San Rafael</t>
  </si>
  <si>
    <t>CA</t>
  </si>
  <si>
    <t>San Jose</t>
  </si>
  <si>
    <t>Atlanta</t>
  </si>
  <si>
    <t>GA</t>
  </si>
  <si>
    <t>Charlotte</t>
  </si>
  <si>
    <t>NC</t>
  </si>
  <si>
    <t>El Paso</t>
  </si>
  <si>
    <t>Lakewood</t>
  </si>
  <si>
    <t>WA</t>
  </si>
  <si>
    <t>Fort Worth</t>
  </si>
  <si>
    <t>Arlington</t>
  </si>
  <si>
    <t>VA</t>
  </si>
  <si>
    <t>Lexington</t>
  </si>
  <si>
    <t>KY</t>
  </si>
  <si>
    <t>Kansas City</t>
  </si>
  <si>
    <t>MO</t>
  </si>
  <si>
    <t>Boston</t>
  </si>
  <si>
    <t>MA</t>
  </si>
  <si>
    <t>New Castle</t>
  </si>
  <si>
    <t>PA</t>
  </si>
  <si>
    <t>Nashville</t>
  </si>
  <si>
    <t>TN</t>
  </si>
  <si>
    <t>Dallas</t>
  </si>
  <si>
    <t>death_city</t>
  </si>
  <si>
    <t>death_state</t>
  </si>
  <si>
    <t>Washington</t>
  </si>
  <si>
    <t>DC</t>
  </si>
  <si>
    <t>Austin</t>
  </si>
  <si>
    <t>Huntington</t>
  </si>
  <si>
    <t>Louisville</t>
  </si>
  <si>
    <t>Tulsa</t>
  </si>
  <si>
    <t>OK</t>
  </si>
  <si>
    <t>birth_date</t>
  </si>
  <si>
    <t>death_date</t>
  </si>
  <si>
    <t>weight_recode</t>
  </si>
  <si>
    <t>name</t>
  </si>
  <si>
    <t>Brooks Borba  </t>
  </si>
  <si>
    <t>Jeremiah Jayne  </t>
  </si>
  <si>
    <t>Marcus Messier  </t>
  </si>
  <si>
    <t>Ariel Aubuchon  </t>
  </si>
  <si>
    <t>Rene Ricken</t>
  </si>
  <si>
    <t>toothpicks-stacked</t>
  </si>
  <si>
    <t>Average height</t>
  </si>
  <si>
    <t>Average height (0 excluded)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</si>
</sst>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3"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ill>
        <patternFill>
          <bgColor theme="0" tint="-4.9989318521683403E-2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  <dxf>
      <font>
        <b/>
        <i val="0"/>
        <color theme="0" tint="-4.9989318521683403E-2"/>
      </font>
      <fill>
        <patternFill>
          <bgColor rgb="FFD23338"/>
        </patternFill>
      </fill>
    </dxf>
  </dxfs>
  <tableStyles count="2" defaultTableStyle="Stringfest" defaultPivotStyle="Stringfest_Pivot">
    <tableStyle name="Stringfest" pivot="0" count="3" xr9:uid="{80757AD5-BA57-4B3B-81C1-A3519B7631A7}">
      <tableStyleElement type="headerRow" dxfId="12"/>
      <tableStyleElement type="totalRow" dxfId="11"/>
      <tableStyleElement type="firstRowStripe" dxfId="10"/>
    </tableStyle>
    <tableStyle name="Stringfest_Pivot" table="0" count="10" xr9:uid="{E4F46EAF-081F-4FE3-B38A-4D174B16E75D}">
      <tableStyleElement type="headerRow" dxfId="9"/>
      <tableStyleElement type="totalRow" dxfId="8"/>
      <tableStyleElement type="firstSubtotalRow" dxfId="7"/>
      <tableStyleElement type="secondSubtotalRow" dxfId="6"/>
      <tableStyleElement type="thirdSubtotalRow" dxfId="5"/>
      <tableStyleElement type="firstRowSubheading" dxfId="4"/>
      <tableStyleElement type="secondRowSubheading" dxfId="3"/>
      <tableStyleElement type="thirdRowSubheading" dxfId="2"/>
      <tableStyleElement type="pageFieldLabels" dxfId="1"/>
      <tableStyleElement type="pageFieldValues" dxfId="0"/>
    </tableStyle>
  </tableStyles>
  <colors>
    <mruColors>
      <color rgb="FFD23338"/>
      <color rgb="FFFB3338"/>
      <color rgb="FF3D39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Stringfest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D93644"/>
      </a:accent1>
      <a:accent2>
        <a:srgbClr val="D97179"/>
      </a:accent2>
      <a:accent3>
        <a:srgbClr val="F2B3B9"/>
      </a:accent3>
      <a:accent4>
        <a:srgbClr val="403C38"/>
      </a:accent4>
      <a:accent5>
        <a:srgbClr val="D8D8D8"/>
      </a:accent5>
      <a:accent6>
        <a:srgbClr val="F2F2F2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21CF2-F045-4933-8F09-4E42461A7DCE}">
  <dimension ref="A1:K18"/>
  <sheetViews>
    <sheetView zoomScale="115" zoomScaleNormal="115" workbookViewId="0">
      <selection activeCell="A2" sqref="A2"/>
    </sheetView>
  </sheetViews>
  <sheetFormatPr defaultRowHeight="14.4" x14ac:dyDescent="0.55000000000000004"/>
  <cols>
    <col min="2" max="2" width="9.20703125" bestFit="1" customWidth="1"/>
    <col min="6" max="6" width="10.15625" bestFit="1" customWidth="1"/>
    <col min="7" max="8" width="10.15625" customWidth="1"/>
    <col min="9" max="9" width="10.15625" bestFit="1" customWidth="1"/>
    <col min="10" max="10" width="13.734375" bestFit="1" customWidth="1"/>
    <col min="11" max="11" width="10.15625" bestFit="1" customWidth="1"/>
  </cols>
  <sheetData>
    <row r="1" spans="1:11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</row>
    <row r="2" spans="1:11" x14ac:dyDescent="0.55000000000000004">
      <c r="A2">
        <v>95</v>
      </c>
      <c r="B2" t="s">
        <v>1</v>
      </c>
      <c r="C2" t="s">
        <v>2</v>
      </c>
      <c r="D2" s="1">
        <v>72</v>
      </c>
      <c r="E2">
        <v>192</v>
      </c>
      <c r="F2" s="2">
        <v>13839</v>
      </c>
      <c r="G2" t="s">
        <v>39</v>
      </c>
      <c r="H2" t="s">
        <v>40</v>
      </c>
      <c r="I2" s="2">
        <v>32121</v>
      </c>
      <c r="J2" t="s">
        <v>69</v>
      </c>
      <c r="K2" t="s">
        <v>70</v>
      </c>
    </row>
    <row r="3" spans="1:11" x14ac:dyDescent="0.55000000000000004">
      <c r="A3">
        <v>5</v>
      </c>
      <c r="B3" t="s">
        <v>3</v>
      </c>
      <c r="C3" t="s">
        <v>4</v>
      </c>
      <c r="D3" s="1">
        <v>74</v>
      </c>
      <c r="E3">
        <v>186</v>
      </c>
      <c r="F3" s="2">
        <v>17157</v>
      </c>
      <c r="G3" t="s">
        <v>41</v>
      </c>
      <c r="H3" t="s">
        <v>42</v>
      </c>
    </row>
    <row r="4" spans="1:11" x14ac:dyDescent="0.55000000000000004">
      <c r="A4">
        <v>18</v>
      </c>
      <c r="B4" t="s">
        <v>5</v>
      </c>
      <c r="C4" t="s">
        <v>6</v>
      </c>
      <c r="D4" s="1">
        <v>75</v>
      </c>
      <c r="E4">
        <v>185</v>
      </c>
      <c r="F4" s="2">
        <v>17507</v>
      </c>
      <c r="G4" t="s">
        <v>43</v>
      </c>
      <c r="H4" t="s">
        <v>44</v>
      </c>
    </row>
    <row r="5" spans="1:11" x14ac:dyDescent="0.55000000000000004">
      <c r="A5">
        <v>100</v>
      </c>
      <c r="B5" t="s">
        <v>7</v>
      </c>
      <c r="C5" t="s">
        <v>8</v>
      </c>
      <c r="D5" s="1">
        <v>75</v>
      </c>
      <c r="E5">
        <v>170</v>
      </c>
      <c r="F5" s="2">
        <v>16420</v>
      </c>
      <c r="G5" t="s">
        <v>45</v>
      </c>
      <c r="H5" t="s">
        <v>44</v>
      </c>
    </row>
    <row r="6" spans="1:11" x14ac:dyDescent="0.55000000000000004">
      <c r="A6">
        <v>87</v>
      </c>
      <c r="B6" t="s">
        <v>9</v>
      </c>
      <c r="C6" t="s">
        <v>10</v>
      </c>
      <c r="D6" s="1">
        <v>71</v>
      </c>
      <c r="E6">
        <v>181</v>
      </c>
      <c r="F6" s="2">
        <v>13990</v>
      </c>
      <c r="G6" t="s">
        <v>46</v>
      </c>
      <c r="H6" t="s">
        <v>47</v>
      </c>
    </row>
    <row r="7" spans="1:11" x14ac:dyDescent="0.55000000000000004">
      <c r="A7">
        <v>81</v>
      </c>
      <c r="B7" t="s">
        <v>11</v>
      </c>
      <c r="C7" t="s">
        <v>12</v>
      </c>
      <c r="D7" s="1">
        <v>74</v>
      </c>
      <c r="E7">
        <v>211</v>
      </c>
      <c r="F7" s="2">
        <v>14536</v>
      </c>
      <c r="G7" t="s">
        <v>48</v>
      </c>
      <c r="H7" t="s">
        <v>49</v>
      </c>
      <c r="I7" s="2">
        <v>39034</v>
      </c>
      <c r="J7" t="s">
        <v>71</v>
      </c>
      <c r="K7" t="s">
        <v>42</v>
      </c>
    </row>
    <row r="8" spans="1:11" x14ac:dyDescent="0.55000000000000004">
      <c r="A8">
        <v>48</v>
      </c>
      <c r="B8" t="s">
        <v>13</v>
      </c>
      <c r="C8" t="s">
        <v>14</v>
      </c>
      <c r="D8" s="1">
        <v>77</v>
      </c>
      <c r="E8">
        <v>201</v>
      </c>
      <c r="F8" s="2">
        <v>15765</v>
      </c>
      <c r="G8" t="s">
        <v>50</v>
      </c>
      <c r="H8" t="s">
        <v>42</v>
      </c>
    </row>
    <row r="9" spans="1:11" x14ac:dyDescent="0.55000000000000004">
      <c r="A9">
        <v>98</v>
      </c>
      <c r="B9" t="s">
        <v>15</v>
      </c>
      <c r="C9" t="s">
        <v>16</v>
      </c>
      <c r="D9" s="1">
        <v>67</v>
      </c>
      <c r="E9">
        <v>152</v>
      </c>
      <c r="F9" s="2">
        <v>15583</v>
      </c>
      <c r="G9" t="s">
        <v>51</v>
      </c>
      <c r="H9" t="s">
        <v>52</v>
      </c>
    </row>
    <row r="10" spans="1:11" x14ac:dyDescent="0.55000000000000004">
      <c r="A10">
        <v>52</v>
      </c>
      <c r="B10" t="s">
        <v>17</v>
      </c>
      <c r="C10" t="s">
        <v>18</v>
      </c>
      <c r="D10" s="1">
        <v>73</v>
      </c>
      <c r="E10">
        <v>164</v>
      </c>
      <c r="F10" s="2">
        <v>14441</v>
      </c>
      <c r="G10" t="s">
        <v>53</v>
      </c>
      <c r="H10" t="s">
        <v>42</v>
      </c>
    </row>
    <row r="11" spans="1:11" x14ac:dyDescent="0.55000000000000004">
      <c r="A11">
        <v>81</v>
      </c>
      <c r="B11" t="s">
        <v>19</v>
      </c>
      <c r="C11" t="s">
        <v>20</v>
      </c>
      <c r="D11" s="1">
        <v>73</v>
      </c>
      <c r="E11">
        <v>188</v>
      </c>
      <c r="F11" s="2">
        <v>12443</v>
      </c>
      <c r="G11" t="s">
        <v>54</v>
      </c>
      <c r="H11" t="s">
        <v>55</v>
      </c>
    </row>
    <row r="12" spans="1:11" x14ac:dyDescent="0.55000000000000004">
      <c r="A12">
        <v>99</v>
      </c>
      <c r="B12" t="s">
        <v>21</v>
      </c>
      <c r="C12" t="s">
        <v>22</v>
      </c>
      <c r="D12" s="1">
        <v>75</v>
      </c>
      <c r="E12">
        <v>181</v>
      </c>
      <c r="F12" s="2">
        <v>15697</v>
      </c>
      <c r="G12" t="s">
        <v>56</v>
      </c>
      <c r="H12" t="s">
        <v>57</v>
      </c>
    </row>
    <row r="13" spans="1:11" x14ac:dyDescent="0.55000000000000004">
      <c r="A13">
        <v>86</v>
      </c>
      <c r="B13" t="s">
        <v>23</v>
      </c>
      <c r="C13" t="s">
        <v>24</v>
      </c>
      <c r="D13" s="1">
        <v>77</v>
      </c>
      <c r="E13">
        <v>203</v>
      </c>
      <c r="F13" s="2">
        <v>16187</v>
      </c>
      <c r="G13" t="s">
        <v>58</v>
      </c>
      <c r="H13" t="s">
        <v>59</v>
      </c>
    </row>
    <row r="14" spans="1:11" x14ac:dyDescent="0.55000000000000004">
      <c r="A14">
        <v>7</v>
      </c>
      <c r="B14" t="s">
        <v>25</v>
      </c>
      <c r="C14" t="s">
        <v>26</v>
      </c>
      <c r="D14" s="1">
        <v>73</v>
      </c>
      <c r="E14">
        <v>180</v>
      </c>
      <c r="F14" s="2">
        <v>16015</v>
      </c>
      <c r="G14" t="s">
        <v>60</v>
      </c>
      <c r="H14" t="s">
        <v>61</v>
      </c>
      <c r="I14" s="2">
        <v>15990</v>
      </c>
      <c r="J14" t="s">
        <v>72</v>
      </c>
      <c r="K14" t="s">
        <v>40</v>
      </c>
    </row>
    <row r="15" spans="1:11" x14ac:dyDescent="0.55000000000000004">
      <c r="A15">
        <v>43</v>
      </c>
      <c r="B15" t="s">
        <v>13</v>
      </c>
      <c r="C15" t="s">
        <v>14</v>
      </c>
      <c r="D15" s="1">
        <v>77</v>
      </c>
      <c r="E15">
        <v>201</v>
      </c>
      <c r="F15" s="2">
        <v>15765</v>
      </c>
      <c r="G15" t="s">
        <v>50</v>
      </c>
      <c r="H15" t="s">
        <v>42</v>
      </c>
    </row>
    <row r="16" spans="1:11" x14ac:dyDescent="0.55000000000000004">
      <c r="A16">
        <v>51</v>
      </c>
      <c r="B16" t="s">
        <v>27</v>
      </c>
      <c r="C16" t="s">
        <v>28</v>
      </c>
      <c r="D16" s="1">
        <v>76</v>
      </c>
      <c r="E16">
        <v>186</v>
      </c>
      <c r="F16" s="2">
        <v>17216</v>
      </c>
      <c r="G16" t="s">
        <v>62</v>
      </c>
      <c r="H16" t="s">
        <v>63</v>
      </c>
      <c r="I16" s="2">
        <v>42575</v>
      </c>
      <c r="J16" t="s">
        <v>73</v>
      </c>
      <c r="K16" t="s">
        <v>57</v>
      </c>
    </row>
    <row r="17" spans="1:11" x14ac:dyDescent="0.55000000000000004">
      <c r="A17">
        <v>87</v>
      </c>
      <c r="B17" t="s">
        <v>29</v>
      </c>
      <c r="C17" t="s">
        <v>30</v>
      </c>
      <c r="D17" s="1">
        <v>74</v>
      </c>
      <c r="E17">
        <v>181</v>
      </c>
      <c r="F17" s="2">
        <v>16533</v>
      </c>
      <c r="G17" t="s">
        <v>64</v>
      </c>
      <c r="H17" t="s">
        <v>65</v>
      </c>
      <c r="I17" s="2">
        <v>44236</v>
      </c>
      <c r="J17" t="s">
        <v>74</v>
      </c>
      <c r="K17" t="s">
        <v>75</v>
      </c>
    </row>
    <row r="18" spans="1:11" x14ac:dyDescent="0.55000000000000004">
      <c r="A18">
        <v>69</v>
      </c>
      <c r="B18" t="s">
        <v>31</v>
      </c>
      <c r="C18" t="s">
        <v>32</v>
      </c>
      <c r="D18" s="1">
        <v>76</v>
      </c>
      <c r="E18">
        <v>186</v>
      </c>
      <c r="F18" s="2">
        <v>17196</v>
      </c>
      <c r="G18" t="s">
        <v>66</v>
      </c>
      <c r="H18" t="s">
        <v>42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D8720-9CB7-40D6-AD83-82197B288909}">
  <dimension ref="A1:K18"/>
  <sheetViews>
    <sheetView zoomScale="85" zoomScaleNormal="85" workbookViewId="0">
      <selection activeCell="G4" sqref="G4"/>
    </sheetView>
  </sheetViews>
  <sheetFormatPr defaultRowHeight="14.4" x14ac:dyDescent="0.55000000000000004"/>
  <cols>
    <col min="1" max="1" width="8.3671875" bestFit="1" customWidth="1"/>
    <col min="2" max="2" width="9.20703125" bestFit="1" customWidth="1"/>
    <col min="4" max="4" width="5.734375" bestFit="1" customWidth="1"/>
    <col min="5" max="5" width="6.05078125" bestFit="1" customWidth="1"/>
    <col min="6" max="6" width="10.15625" bestFit="1" customWidth="1"/>
    <col min="7" max="7" width="9.5234375" bestFit="1" customWidth="1"/>
    <col min="8" max="8" width="9.41796875" bestFit="1" customWidth="1"/>
    <col min="9" max="9" width="10.15625" bestFit="1" customWidth="1"/>
    <col min="10" max="10" width="9.62890625" bestFit="1" customWidth="1"/>
    <col min="11" max="11" width="10.15625" bestFit="1" customWidth="1"/>
  </cols>
  <sheetData>
    <row r="1" spans="1:11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</row>
    <row r="2" spans="1:11" x14ac:dyDescent="0.55000000000000004">
      <c r="A2">
        <v>27</v>
      </c>
      <c r="B2" t="s">
        <v>3</v>
      </c>
      <c r="C2" t="s">
        <v>4</v>
      </c>
      <c r="D2" s="1">
        <v>74</v>
      </c>
      <c r="E2">
        <v>186</v>
      </c>
      <c r="F2" s="2">
        <v>17157</v>
      </c>
      <c r="G2" t="s">
        <v>41</v>
      </c>
      <c r="H2" t="s">
        <v>42</v>
      </c>
    </row>
    <row r="3" spans="1:11" x14ac:dyDescent="0.55000000000000004">
      <c r="A3">
        <v>17</v>
      </c>
      <c r="B3" t="s">
        <v>25</v>
      </c>
      <c r="C3" t="s">
        <v>26</v>
      </c>
      <c r="D3" s="1">
        <v>73</v>
      </c>
      <c r="E3">
        <v>180</v>
      </c>
      <c r="F3" s="2">
        <v>16015</v>
      </c>
      <c r="G3" t="s">
        <v>60</v>
      </c>
      <c r="H3" t="s">
        <v>61</v>
      </c>
      <c r="I3" s="2">
        <v>15990</v>
      </c>
      <c r="J3" t="s">
        <v>72</v>
      </c>
      <c r="K3" t="s">
        <v>40</v>
      </c>
    </row>
    <row r="4" spans="1:11" x14ac:dyDescent="0.55000000000000004">
      <c r="A4">
        <v>20</v>
      </c>
      <c r="B4" t="s">
        <v>5</v>
      </c>
      <c r="C4" t="s">
        <v>6</v>
      </c>
      <c r="D4" s="1">
        <v>75</v>
      </c>
      <c r="F4" s="2">
        <v>17507</v>
      </c>
      <c r="G4" t="s">
        <v>43</v>
      </c>
      <c r="H4" t="s">
        <v>44</v>
      </c>
    </row>
    <row r="5" spans="1:11" x14ac:dyDescent="0.55000000000000004">
      <c r="A5">
        <v>10</v>
      </c>
      <c r="B5" t="s">
        <v>29</v>
      </c>
      <c r="C5" t="s">
        <v>30</v>
      </c>
      <c r="D5" s="1">
        <v>74</v>
      </c>
      <c r="E5">
        <v>181</v>
      </c>
      <c r="F5" s="2">
        <v>16533</v>
      </c>
      <c r="G5" t="s">
        <v>64</v>
      </c>
      <c r="H5" t="s">
        <v>65</v>
      </c>
      <c r="I5" s="2">
        <v>44236</v>
      </c>
      <c r="J5" t="s">
        <v>74</v>
      </c>
      <c r="K5" t="s">
        <v>75</v>
      </c>
    </row>
    <row r="6" spans="1:11" x14ac:dyDescent="0.55000000000000004">
      <c r="A6">
        <v>8</v>
      </c>
      <c r="B6" t="s">
        <v>13</v>
      </c>
      <c r="C6" t="s">
        <v>14</v>
      </c>
      <c r="D6" s="1">
        <v>77</v>
      </c>
      <c r="E6">
        <v>201</v>
      </c>
      <c r="F6" s="2">
        <v>15765</v>
      </c>
      <c r="G6" t="s">
        <v>50</v>
      </c>
      <c r="H6" t="s">
        <v>42</v>
      </c>
    </row>
    <row r="7" spans="1:11" x14ac:dyDescent="0.55000000000000004">
      <c r="A7">
        <v>23</v>
      </c>
      <c r="B7" t="s">
        <v>27</v>
      </c>
      <c r="C7" t="s">
        <v>28</v>
      </c>
      <c r="D7" s="1">
        <v>76</v>
      </c>
      <c r="E7">
        <v>186</v>
      </c>
      <c r="F7" s="2">
        <v>17216</v>
      </c>
      <c r="G7" t="s">
        <v>62</v>
      </c>
      <c r="H7" t="s">
        <v>63</v>
      </c>
      <c r="I7" s="2">
        <v>42575</v>
      </c>
      <c r="J7" t="s">
        <v>73</v>
      </c>
      <c r="K7" t="s">
        <v>57</v>
      </c>
    </row>
    <row r="8" spans="1:11" x14ac:dyDescent="0.55000000000000004">
      <c r="A8">
        <v>0</v>
      </c>
      <c r="B8" t="s">
        <v>17</v>
      </c>
      <c r="C8" t="s">
        <v>18</v>
      </c>
      <c r="D8" s="1">
        <v>73</v>
      </c>
      <c r="E8">
        <v>164</v>
      </c>
      <c r="F8" s="2">
        <v>14441</v>
      </c>
      <c r="G8" t="s">
        <v>53</v>
      </c>
      <c r="H8" t="s">
        <v>42</v>
      </c>
    </row>
    <row r="9" spans="1:11" x14ac:dyDescent="0.55000000000000004">
      <c r="A9">
        <v>17</v>
      </c>
      <c r="B9" t="s">
        <v>13</v>
      </c>
      <c r="C9" t="s">
        <v>14</v>
      </c>
      <c r="D9" s="1">
        <v>0</v>
      </c>
      <c r="E9">
        <v>201</v>
      </c>
      <c r="F9" s="2">
        <v>15765</v>
      </c>
      <c r="G9" t="s">
        <v>50</v>
      </c>
      <c r="H9" t="s">
        <v>42</v>
      </c>
    </row>
    <row r="10" spans="1:11" x14ac:dyDescent="0.55000000000000004">
      <c r="A10">
        <v>3</v>
      </c>
      <c r="B10" t="s">
        <v>31</v>
      </c>
      <c r="C10" t="s">
        <v>32</v>
      </c>
      <c r="D10" s="1">
        <v>76</v>
      </c>
      <c r="E10">
        <v>186</v>
      </c>
      <c r="F10" s="2">
        <v>17196</v>
      </c>
      <c r="G10" t="s">
        <v>66</v>
      </c>
      <c r="H10" t="s">
        <v>42</v>
      </c>
    </row>
    <row r="11" spans="1:11" x14ac:dyDescent="0.55000000000000004">
      <c r="A11">
        <v>9</v>
      </c>
      <c r="B11" t="s">
        <v>11</v>
      </c>
      <c r="C11" t="s">
        <v>12</v>
      </c>
      <c r="D11" s="1">
        <v>74</v>
      </c>
      <c r="E11">
        <v>211</v>
      </c>
      <c r="F11" s="2">
        <v>14536</v>
      </c>
      <c r="G11" t="s">
        <v>48</v>
      </c>
      <c r="H11" t="s">
        <v>49</v>
      </c>
      <c r="I11" s="2">
        <v>39034</v>
      </c>
      <c r="J11" t="s">
        <v>71</v>
      </c>
      <c r="K11" t="s">
        <v>42</v>
      </c>
    </row>
    <row r="12" spans="1:11" x14ac:dyDescent="0.55000000000000004">
      <c r="D12" s="1"/>
      <c r="F12" s="2"/>
    </row>
    <row r="13" spans="1:11" x14ac:dyDescent="0.55000000000000004">
      <c r="D13" s="1"/>
      <c r="F13" s="2"/>
    </row>
    <row r="14" spans="1:11" x14ac:dyDescent="0.55000000000000004">
      <c r="D14" s="1"/>
      <c r="F14" s="2"/>
    </row>
    <row r="15" spans="1:11" x14ac:dyDescent="0.55000000000000004">
      <c r="D15" s="1"/>
      <c r="F15" s="2"/>
      <c r="I15" s="2"/>
    </row>
    <row r="16" spans="1:11" x14ac:dyDescent="0.55000000000000004">
      <c r="D16" s="1"/>
      <c r="F16" s="2"/>
    </row>
    <row r="17" spans="4:6" x14ac:dyDescent="0.55000000000000004">
      <c r="D17" s="1"/>
      <c r="F17" s="2"/>
    </row>
    <row r="18" spans="4:6" x14ac:dyDescent="0.55000000000000004">
      <c r="D18" s="1"/>
      <c r="F18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4FA92-C122-47C1-BE0D-3A7350B6300A}">
  <dimension ref="A1:K18"/>
  <sheetViews>
    <sheetView zoomScale="85" zoomScaleNormal="85" workbookViewId="0">
      <selection activeCell="G4" sqref="G4"/>
    </sheetView>
  </sheetViews>
  <sheetFormatPr defaultRowHeight="14.4" x14ac:dyDescent="0.55000000000000004"/>
  <cols>
    <col min="1" max="1" width="8.3671875" bestFit="1" customWidth="1"/>
    <col min="2" max="2" width="9.20703125" bestFit="1" customWidth="1"/>
    <col min="4" max="4" width="5.734375" bestFit="1" customWidth="1"/>
    <col min="5" max="5" width="6.05078125" bestFit="1" customWidth="1"/>
    <col min="6" max="6" width="10.15625" bestFit="1" customWidth="1"/>
    <col min="7" max="7" width="9.5234375" bestFit="1" customWidth="1"/>
    <col min="8" max="8" width="9.41796875" bestFit="1" customWidth="1"/>
    <col min="9" max="9" width="10.15625" bestFit="1" customWidth="1"/>
    <col min="10" max="10" width="9.62890625" bestFit="1" customWidth="1"/>
    <col min="11" max="11" width="10.15625" bestFit="1" customWidth="1"/>
  </cols>
  <sheetData>
    <row r="1" spans="1:11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</row>
    <row r="2" spans="1:11" x14ac:dyDescent="0.55000000000000004">
      <c r="A2">
        <v>27</v>
      </c>
      <c r="B2" t="s">
        <v>3</v>
      </c>
      <c r="C2" t="s">
        <v>4</v>
      </c>
      <c r="D2" s="1">
        <v>74</v>
      </c>
      <c r="E2">
        <v>186</v>
      </c>
      <c r="F2" s="2">
        <v>17157</v>
      </c>
      <c r="G2" t="s">
        <v>41</v>
      </c>
      <c r="H2" t="s">
        <v>42</v>
      </c>
    </row>
    <row r="3" spans="1:11" x14ac:dyDescent="0.55000000000000004">
      <c r="A3">
        <v>17</v>
      </c>
      <c r="B3" t="s">
        <v>25</v>
      </c>
      <c r="C3" t="s">
        <v>26</v>
      </c>
      <c r="D3" s="1">
        <v>73</v>
      </c>
      <c r="E3">
        <v>180</v>
      </c>
      <c r="F3" s="2">
        <v>16015</v>
      </c>
      <c r="G3" t="s">
        <v>60</v>
      </c>
      <c r="H3" t="s">
        <v>61</v>
      </c>
      <c r="I3" s="2">
        <v>15990</v>
      </c>
      <c r="J3" t="s">
        <v>72</v>
      </c>
      <c r="K3" t="s">
        <v>40</v>
      </c>
    </row>
    <row r="4" spans="1:11" x14ac:dyDescent="0.55000000000000004">
      <c r="A4">
        <v>20</v>
      </c>
      <c r="B4" t="s">
        <v>5</v>
      </c>
      <c r="C4" t="s">
        <v>6</v>
      </c>
      <c r="D4" s="1">
        <v>75</v>
      </c>
      <c r="F4" s="2">
        <v>17507</v>
      </c>
      <c r="G4" t="s">
        <v>43</v>
      </c>
      <c r="H4" t="s">
        <v>44</v>
      </c>
    </row>
    <row r="5" spans="1:11" x14ac:dyDescent="0.55000000000000004">
      <c r="A5">
        <v>10</v>
      </c>
      <c r="B5" t="s">
        <v>29</v>
      </c>
      <c r="C5" t="s">
        <v>30</v>
      </c>
      <c r="D5" s="1">
        <v>74</v>
      </c>
      <c r="E5">
        <v>181</v>
      </c>
      <c r="F5" s="2">
        <v>16533</v>
      </c>
      <c r="G5" t="s">
        <v>64</v>
      </c>
      <c r="H5" t="s">
        <v>65</v>
      </c>
      <c r="I5" s="2">
        <v>44236</v>
      </c>
      <c r="J5" t="s">
        <v>74</v>
      </c>
      <c r="K5" t="s">
        <v>75</v>
      </c>
    </row>
    <row r="6" spans="1:11" x14ac:dyDescent="0.55000000000000004">
      <c r="A6">
        <v>8</v>
      </c>
      <c r="B6" t="s">
        <v>13</v>
      </c>
      <c r="C6" t="s">
        <v>14</v>
      </c>
      <c r="D6" s="1">
        <v>77</v>
      </c>
      <c r="E6">
        <v>201</v>
      </c>
      <c r="F6" s="2">
        <v>15765</v>
      </c>
      <c r="G6" t="s">
        <v>50</v>
      </c>
      <c r="H6" t="s">
        <v>42</v>
      </c>
    </row>
    <row r="7" spans="1:11" x14ac:dyDescent="0.55000000000000004">
      <c r="A7">
        <v>23</v>
      </c>
      <c r="B7" t="s">
        <v>27</v>
      </c>
      <c r="C7" t="s">
        <v>28</v>
      </c>
      <c r="D7" s="1">
        <v>76</v>
      </c>
      <c r="E7">
        <v>186</v>
      </c>
      <c r="F7" s="2">
        <v>17216</v>
      </c>
      <c r="G7" t="s">
        <v>62</v>
      </c>
      <c r="H7" t="s">
        <v>63</v>
      </c>
      <c r="I7" s="2">
        <v>42575</v>
      </c>
      <c r="J7" t="s">
        <v>73</v>
      </c>
      <c r="K7" t="s">
        <v>57</v>
      </c>
    </row>
    <row r="8" spans="1:11" x14ac:dyDescent="0.55000000000000004">
      <c r="A8">
        <v>0</v>
      </c>
      <c r="B8" t="s">
        <v>17</v>
      </c>
      <c r="C8" t="s">
        <v>18</v>
      </c>
      <c r="D8" s="1">
        <v>73</v>
      </c>
      <c r="E8">
        <v>164</v>
      </c>
      <c r="F8" s="2">
        <v>14441</v>
      </c>
      <c r="G8" t="s">
        <v>53</v>
      </c>
      <c r="H8" t="s">
        <v>42</v>
      </c>
    </row>
    <row r="9" spans="1:11" x14ac:dyDescent="0.55000000000000004">
      <c r="A9">
        <v>17</v>
      </c>
      <c r="B9" t="s">
        <v>13</v>
      </c>
      <c r="C9" t="s">
        <v>14</v>
      </c>
      <c r="D9" s="1">
        <v>0</v>
      </c>
      <c r="E9">
        <v>201</v>
      </c>
      <c r="F9" s="2">
        <v>15765</v>
      </c>
      <c r="G9" t="s">
        <v>50</v>
      </c>
      <c r="H9" t="s">
        <v>42</v>
      </c>
    </row>
    <row r="10" spans="1:11" x14ac:dyDescent="0.55000000000000004">
      <c r="A10">
        <v>3</v>
      </c>
      <c r="B10" t="s">
        <v>31</v>
      </c>
      <c r="C10" t="s">
        <v>32</v>
      </c>
      <c r="D10" s="1">
        <v>76</v>
      </c>
      <c r="E10">
        <v>186</v>
      </c>
      <c r="F10" s="2">
        <v>17196</v>
      </c>
      <c r="G10" t="s">
        <v>66</v>
      </c>
      <c r="H10" t="s">
        <v>42</v>
      </c>
    </row>
    <row r="11" spans="1:11" x14ac:dyDescent="0.55000000000000004">
      <c r="A11">
        <v>9</v>
      </c>
      <c r="B11" t="s">
        <v>11</v>
      </c>
      <c r="C11" t="s">
        <v>12</v>
      </c>
      <c r="D11" s="1">
        <v>74</v>
      </c>
      <c r="E11">
        <v>211</v>
      </c>
      <c r="F11" s="2">
        <v>14536</v>
      </c>
      <c r="G11" t="s">
        <v>48</v>
      </c>
      <c r="H11" t="s">
        <v>49</v>
      </c>
      <c r="I11" s="2">
        <v>39034</v>
      </c>
      <c r="J11" t="s">
        <v>71</v>
      </c>
      <c r="K11" t="s">
        <v>42</v>
      </c>
    </row>
    <row r="12" spans="1:11" x14ac:dyDescent="0.55000000000000004">
      <c r="D12" s="1"/>
      <c r="F12" s="2"/>
    </row>
    <row r="13" spans="1:11" x14ac:dyDescent="0.55000000000000004">
      <c r="D13" s="1"/>
      <c r="F13" s="2"/>
    </row>
    <row r="14" spans="1:11" x14ac:dyDescent="0.55000000000000004">
      <c r="D14" s="1"/>
      <c r="F14" s="2"/>
    </row>
    <row r="15" spans="1:11" x14ac:dyDescent="0.55000000000000004">
      <c r="D15" s="1"/>
      <c r="F15" s="2"/>
      <c r="I15" s="2"/>
    </row>
    <row r="16" spans="1:11" x14ac:dyDescent="0.55000000000000004">
      <c r="D16" s="1"/>
      <c r="F16" s="2"/>
    </row>
    <row r="17" spans="4:6" x14ac:dyDescent="0.55000000000000004">
      <c r="D17" s="1"/>
      <c r="F17" s="2"/>
    </row>
    <row r="18" spans="4:6" x14ac:dyDescent="0.55000000000000004">
      <c r="D18" s="1"/>
      <c r="F1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E67A0-09E9-42A0-B167-821C5E8F54CB}">
  <dimension ref="A1:L18"/>
  <sheetViews>
    <sheetView zoomScale="115" zoomScaleNormal="115" workbookViewId="0">
      <selection activeCell="D7" sqref="D7"/>
    </sheetView>
  </sheetViews>
  <sheetFormatPr defaultRowHeight="14.4" x14ac:dyDescent="0.55000000000000004"/>
  <cols>
    <col min="1" max="1" width="8.3671875" bestFit="1" customWidth="1"/>
    <col min="2" max="2" width="9.20703125" bestFit="1" customWidth="1"/>
    <col min="4" max="4" width="5.734375" bestFit="1" customWidth="1"/>
    <col min="5" max="5" width="6.05078125" bestFit="1" customWidth="1"/>
    <col min="6" max="6" width="10.15625" bestFit="1" customWidth="1"/>
    <col min="7" max="7" width="9.5234375" bestFit="1" customWidth="1"/>
    <col min="8" max="8" width="9.41796875" bestFit="1" customWidth="1"/>
    <col min="9" max="9" width="10.15625" bestFit="1" customWidth="1"/>
    <col min="10" max="10" width="9.62890625" bestFit="1" customWidth="1"/>
    <col min="11" max="11" width="10.15625" bestFit="1" customWidth="1"/>
  </cols>
  <sheetData>
    <row r="1" spans="1:12" x14ac:dyDescent="0.55000000000000004">
      <c r="A1" t="s">
        <v>0</v>
      </c>
      <c r="B1" t="s">
        <v>33</v>
      </c>
      <c r="C1" t="s">
        <v>34</v>
      </c>
      <c r="D1" t="s">
        <v>35</v>
      </c>
      <c r="E1" t="s">
        <v>36</v>
      </c>
      <c r="F1" t="s">
        <v>76</v>
      </c>
      <c r="G1" t="s">
        <v>37</v>
      </c>
      <c r="H1" t="s">
        <v>38</v>
      </c>
      <c r="I1" t="s">
        <v>77</v>
      </c>
      <c r="J1" t="s">
        <v>67</v>
      </c>
      <c r="K1" t="s">
        <v>68</v>
      </c>
      <c r="L1" t="s">
        <v>78</v>
      </c>
    </row>
    <row r="2" spans="1:12" x14ac:dyDescent="0.55000000000000004">
      <c r="A2">
        <v>27</v>
      </c>
      <c r="B2" t="s">
        <v>3</v>
      </c>
      <c r="C2" t="s">
        <v>4</v>
      </c>
      <c r="D2" s="1">
        <v>74</v>
      </c>
      <c r="E2">
        <v>186</v>
      </c>
      <c r="F2" s="2">
        <v>17157</v>
      </c>
      <c r="G2" t="s">
        <v>41</v>
      </c>
      <c r="H2" t="s">
        <v>42</v>
      </c>
      <c r="L2">
        <f>IF(ISBLANK(E2), "Unknown", E2)</f>
        <v>186</v>
      </c>
    </row>
    <row r="3" spans="1:12" x14ac:dyDescent="0.55000000000000004">
      <c r="A3">
        <v>17</v>
      </c>
      <c r="B3" t="s">
        <v>25</v>
      </c>
      <c r="C3" t="s">
        <v>26</v>
      </c>
      <c r="D3" s="1">
        <v>73</v>
      </c>
      <c r="E3">
        <v>180</v>
      </c>
      <c r="F3" s="2">
        <v>16015</v>
      </c>
      <c r="G3" t="s">
        <v>60</v>
      </c>
      <c r="H3" t="s">
        <v>61</v>
      </c>
      <c r="I3" s="2">
        <v>15990</v>
      </c>
      <c r="J3" t="s">
        <v>72</v>
      </c>
      <c r="K3" t="s">
        <v>40</v>
      </c>
      <c r="L3">
        <f t="shared" ref="L3:L10" si="0">IF(ISBLANK(E3), "Unknown", E3)</f>
        <v>180</v>
      </c>
    </row>
    <row r="4" spans="1:12" x14ac:dyDescent="0.55000000000000004">
      <c r="A4">
        <v>20</v>
      </c>
      <c r="B4" t="s">
        <v>5</v>
      </c>
      <c r="C4" t="s">
        <v>6</v>
      </c>
      <c r="D4" s="1">
        <v>75</v>
      </c>
      <c r="F4" s="2">
        <v>17507</v>
      </c>
      <c r="G4" t="s">
        <v>43</v>
      </c>
      <c r="H4" t="s">
        <v>44</v>
      </c>
      <c r="L4" t="str">
        <f t="shared" si="0"/>
        <v>Unknown</v>
      </c>
    </row>
    <row r="5" spans="1:12" x14ac:dyDescent="0.55000000000000004">
      <c r="A5">
        <v>10</v>
      </c>
      <c r="B5" t="s">
        <v>29</v>
      </c>
      <c r="C5" t="s">
        <v>30</v>
      </c>
      <c r="D5" s="1">
        <v>74</v>
      </c>
      <c r="E5">
        <v>181</v>
      </c>
      <c r="F5" s="2">
        <v>16533</v>
      </c>
      <c r="G5" t="s">
        <v>64</v>
      </c>
      <c r="H5" t="s">
        <v>65</v>
      </c>
      <c r="I5" s="2">
        <v>44236</v>
      </c>
      <c r="J5" t="s">
        <v>74</v>
      </c>
      <c r="K5" t="s">
        <v>75</v>
      </c>
      <c r="L5">
        <f t="shared" si="0"/>
        <v>181</v>
      </c>
    </row>
    <row r="6" spans="1:12" x14ac:dyDescent="0.55000000000000004">
      <c r="A6">
        <v>8</v>
      </c>
      <c r="B6" t="s">
        <v>13</v>
      </c>
      <c r="C6" t="s">
        <v>14</v>
      </c>
      <c r="D6" s="1">
        <v>77</v>
      </c>
      <c r="E6">
        <v>201</v>
      </c>
      <c r="F6" s="2">
        <v>15765</v>
      </c>
      <c r="G6" t="s">
        <v>50</v>
      </c>
      <c r="H6" t="s">
        <v>42</v>
      </c>
      <c r="L6">
        <f t="shared" si="0"/>
        <v>201</v>
      </c>
    </row>
    <row r="7" spans="1:12" x14ac:dyDescent="0.55000000000000004">
      <c r="A7">
        <v>23</v>
      </c>
      <c r="B7" t="s">
        <v>27</v>
      </c>
      <c r="C7" t="s">
        <v>28</v>
      </c>
      <c r="D7" s="1">
        <v>76</v>
      </c>
      <c r="E7">
        <v>186</v>
      </c>
      <c r="F7" s="2">
        <v>17216</v>
      </c>
      <c r="G7" t="s">
        <v>62</v>
      </c>
      <c r="H7" t="s">
        <v>63</v>
      </c>
      <c r="I7" s="2">
        <v>42575</v>
      </c>
      <c r="J7" t="s">
        <v>73</v>
      </c>
      <c r="K7" t="s">
        <v>57</v>
      </c>
      <c r="L7">
        <f t="shared" si="0"/>
        <v>186</v>
      </c>
    </row>
    <row r="8" spans="1:12" x14ac:dyDescent="0.55000000000000004">
      <c r="A8">
        <v>0</v>
      </c>
      <c r="B8" t="s">
        <v>17</v>
      </c>
      <c r="C8" t="s">
        <v>18</v>
      </c>
      <c r="D8" s="1">
        <v>73</v>
      </c>
      <c r="E8">
        <v>164</v>
      </c>
      <c r="F8" s="2">
        <v>14441</v>
      </c>
      <c r="G8" t="s">
        <v>53</v>
      </c>
      <c r="H8" t="s">
        <v>42</v>
      </c>
      <c r="L8">
        <f t="shared" si="0"/>
        <v>164</v>
      </c>
    </row>
    <row r="9" spans="1:12" x14ac:dyDescent="0.55000000000000004">
      <c r="A9">
        <v>3</v>
      </c>
      <c r="B9" t="s">
        <v>31</v>
      </c>
      <c r="C9" t="s">
        <v>32</v>
      </c>
      <c r="D9" s="1">
        <v>76</v>
      </c>
      <c r="E9">
        <v>186</v>
      </c>
      <c r="F9" s="2">
        <v>17196</v>
      </c>
      <c r="G9" t="s">
        <v>66</v>
      </c>
      <c r="H9" t="s">
        <v>42</v>
      </c>
      <c r="L9">
        <f t="shared" si="0"/>
        <v>186</v>
      </c>
    </row>
    <row r="10" spans="1:12" x14ac:dyDescent="0.55000000000000004">
      <c r="A10">
        <v>9</v>
      </c>
      <c r="B10" t="s">
        <v>11</v>
      </c>
      <c r="C10" t="s">
        <v>12</v>
      </c>
      <c r="D10" s="1">
        <v>74</v>
      </c>
      <c r="E10">
        <v>211</v>
      </c>
      <c r="F10" s="2">
        <v>14536</v>
      </c>
      <c r="G10" t="s">
        <v>48</v>
      </c>
      <c r="H10" t="s">
        <v>49</v>
      </c>
      <c r="I10" s="2">
        <v>39034</v>
      </c>
      <c r="J10" t="s">
        <v>71</v>
      </c>
      <c r="K10" t="s">
        <v>42</v>
      </c>
      <c r="L10">
        <f t="shared" si="0"/>
        <v>211</v>
      </c>
    </row>
    <row r="12" spans="1:12" x14ac:dyDescent="0.55000000000000004">
      <c r="D12" s="1"/>
      <c r="F12" s="2"/>
    </row>
    <row r="13" spans="1:12" x14ac:dyDescent="0.55000000000000004">
      <c r="D13" s="1"/>
      <c r="F13" s="2"/>
    </row>
    <row r="14" spans="1:12" x14ac:dyDescent="0.55000000000000004">
      <c r="D14" s="1"/>
      <c r="F14" s="2"/>
    </row>
    <row r="15" spans="1:12" x14ac:dyDescent="0.55000000000000004">
      <c r="D15" s="1"/>
      <c r="F15" s="2"/>
      <c r="I15" s="2"/>
    </row>
    <row r="16" spans="1:12" x14ac:dyDescent="0.55000000000000004">
      <c r="D16" s="1"/>
      <c r="F16" s="2"/>
    </row>
    <row r="17" spans="4:6" x14ac:dyDescent="0.55000000000000004">
      <c r="D17" s="1"/>
      <c r="F17" s="2"/>
    </row>
    <row r="18" spans="4:6" x14ac:dyDescent="0.55000000000000004">
      <c r="D18" s="1"/>
      <c r="F18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F7ABA-18B8-49A8-970E-4B4BACAE2297}">
  <dimension ref="A1:C9"/>
  <sheetViews>
    <sheetView tabSelected="1" workbookViewId="0">
      <selection activeCell="C8" sqref="C8"/>
    </sheetView>
  </sheetViews>
  <sheetFormatPr defaultRowHeight="14.4" x14ac:dyDescent="0.55000000000000004"/>
  <cols>
    <col min="1" max="1" width="18.26171875" bestFit="1" customWidth="1"/>
    <col min="2" max="2" width="14.578125" bestFit="1" customWidth="1"/>
  </cols>
  <sheetData>
    <row r="1" spans="1:3" ht="28.8" x14ac:dyDescent="0.55000000000000004">
      <c r="A1" t="s">
        <v>79</v>
      </c>
      <c r="B1" s="3" t="s">
        <v>85</v>
      </c>
      <c r="C1" t="s">
        <v>35</v>
      </c>
    </row>
    <row r="2" spans="1:3" x14ac:dyDescent="0.55000000000000004">
      <c r="A2" t="s">
        <v>80</v>
      </c>
      <c r="B2">
        <v>291</v>
      </c>
      <c r="C2">
        <v>74</v>
      </c>
    </row>
    <row r="3" spans="1:3" x14ac:dyDescent="0.55000000000000004">
      <c r="A3" t="s">
        <v>84</v>
      </c>
      <c r="B3">
        <v>275</v>
      </c>
      <c r="C3" s="1">
        <v>76</v>
      </c>
    </row>
    <row r="4" spans="1:3" x14ac:dyDescent="0.55000000000000004">
      <c r="A4" t="s">
        <v>81</v>
      </c>
      <c r="B4">
        <v>247</v>
      </c>
      <c r="C4">
        <v>75</v>
      </c>
    </row>
    <row r="5" spans="1:3" x14ac:dyDescent="0.55000000000000004">
      <c r="A5" t="s">
        <v>82</v>
      </c>
      <c r="B5">
        <v>244</v>
      </c>
      <c r="C5">
        <v>0</v>
      </c>
    </row>
    <row r="6" spans="1:3" x14ac:dyDescent="0.55000000000000004">
      <c r="A6" t="s">
        <v>83</v>
      </c>
      <c r="B6">
        <v>231</v>
      </c>
      <c r="C6">
        <v>73</v>
      </c>
    </row>
    <row r="8" spans="1:3" x14ac:dyDescent="0.55000000000000004">
      <c r="B8" s="3" t="s">
        <v>86</v>
      </c>
      <c r="C8">
        <f>AVERAGE(C2:C6)</f>
        <v>59.6</v>
      </c>
    </row>
    <row r="9" spans="1:3" ht="28.8" x14ac:dyDescent="0.55000000000000004">
      <c r="B9" s="3" t="s">
        <v>87</v>
      </c>
      <c r="C9">
        <f>AVERAGE(C2:C4,C6)</f>
        <v>74.5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roster-long</vt:lpstr>
      <vt:lpstr>roster-start</vt:lpstr>
      <vt:lpstr>roster-work</vt:lpstr>
      <vt:lpstr>roster-finish</vt:lpstr>
      <vt:lpstr>toothpicks-stacked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2019-12-22T01:17:15Z</dcterms:created>
  <dcterms:modified xsi:type="dcterms:W3CDTF">2021-07-25T01:25:27Z</dcterms:modified>
</cp:coreProperties>
</file>