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GeorgeM\Documents\GitHub\hf-da-resources\"/>
    </mc:Choice>
  </mc:AlternateContent>
  <xr:revisionPtr revIDLastSave="0" documentId="13_ncr:11_{A4B87032-824E-44C2-BBD8-F7E95305D29A}" xr6:coauthVersionLast="47" xr6:coauthVersionMax="47" xr10:uidLastSave="{00000000-0000-0000-0000-000000000000}"/>
  <bookViews>
    <workbookView xWindow="28680" yWindow="-120" windowWidth="29040" windowHeight="16440" xr2:uid="{5437F79E-3492-4EDD-AF05-D18D712E87D4}"/>
  </bookViews>
  <sheets>
    <sheet name="orders" sheetId="6" r:id="rId1"/>
    <sheet name="Sheet2" sheetId="12" r:id="rId2"/>
    <sheet name="Sheet3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6" l="1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2" i="6"/>
  <c r="A2" i="6"/>
  <c r="B3" i="6" a="1"/>
  <c r="B3" i="6" s="1"/>
  <c r="B4" i="6" a="1"/>
  <c r="B4" i="6" s="1"/>
  <c r="B5" i="6" a="1"/>
  <c r="B5" i="6" s="1"/>
  <c r="B6" i="6" a="1"/>
  <c r="B6" i="6" s="1"/>
  <c r="B7" i="6" a="1"/>
  <c r="B7" i="6" s="1"/>
  <c r="B8" i="6" a="1"/>
  <c r="B8" i="6" s="1"/>
  <c r="D8" i="6" s="1"/>
  <c r="B9" i="6" a="1"/>
  <c r="B9" i="6" s="1"/>
  <c r="B10" i="6" a="1"/>
  <c r="B10" i="6" s="1"/>
  <c r="B11" i="6" a="1"/>
  <c r="B11" i="6" s="1"/>
  <c r="B12" i="6" a="1"/>
  <c r="B12" i="6" s="1"/>
  <c r="B13" i="6" a="1"/>
  <c r="B13" i="6" s="1"/>
  <c r="B14" i="6" a="1"/>
  <c r="B14" i="6" s="1"/>
  <c r="D14" i="6" s="1"/>
  <c r="B15" i="6" a="1"/>
  <c r="B15" i="6" s="1"/>
  <c r="B16" i="6" a="1"/>
  <c r="B16" i="6" s="1"/>
  <c r="D16" i="6" s="1"/>
  <c r="B17" i="6" a="1"/>
  <c r="B17" i="6" s="1"/>
  <c r="B18" i="6" a="1"/>
  <c r="B18" i="6" s="1"/>
  <c r="B2" i="6" a="1"/>
  <c r="B2" i="6" s="1"/>
  <c r="D2" i="6" s="1"/>
  <c r="D11" i="6" l="1"/>
  <c r="D13" i="6"/>
  <c r="D5" i="6"/>
  <c r="D3" i="6"/>
  <c r="D15" i="6"/>
  <c r="D7" i="6"/>
  <c r="D17" i="6"/>
  <c r="D9" i="6"/>
  <c r="D6" i="6"/>
  <c r="D12" i="6"/>
  <c r="D4" i="6"/>
  <c r="D18" i="6"/>
  <c r="D1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<sst xmlns="http://schemas.openxmlformats.org/spreadsheetml/2006/main" count="30" uniqueCount="23">
  <si>
    <t>order_id</t>
  </si>
  <si>
    <t>beverage</t>
  </si>
  <si>
    <t>size</t>
  </si>
  <si>
    <t>units</t>
  </si>
  <si>
    <t>price</t>
  </si>
  <si>
    <t>pickup_or_delivery</t>
  </si>
  <si>
    <t>CLASSIC FAVORITES</t>
  </si>
  <si>
    <t>TALL</t>
  </si>
  <si>
    <t>GRANDE</t>
  </si>
  <si>
    <t>VENTI</t>
  </si>
  <si>
    <t>Caffe Latte</t>
  </si>
  <si>
    <t>Cappuccino</t>
  </si>
  <si>
    <t>Caramel Macchiato</t>
  </si>
  <si>
    <t>Caffe Mocha</t>
  </si>
  <si>
    <t>White Chocolate Mocha</t>
  </si>
  <si>
    <t>Caffe Americano</t>
  </si>
  <si>
    <t>Cinnamon Dolce Latte</t>
  </si>
  <si>
    <t>Steamer</t>
  </si>
  <si>
    <t>Drip Coffee</t>
  </si>
  <si>
    <t>product_description</t>
  </si>
  <si>
    <t>tall</t>
  </si>
  <si>
    <t>grande</t>
  </si>
  <si>
    <t>venti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</si>
</sst>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8" fontId="3" fillId="0" borderId="0" xfId="0" applyNumberFormat="1" applyFont="1" applyAlignment="1">
      <alignment horizontal="center"/>
    </xf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3" defaultTableStyle="Stringfest" defaultPivotStyle="Stringfest_Pivot">
    <tableStyle name="Invisible" pivot="0" table="0" count="0" xr9:uid="{54CC0F27-190E-4DF2-931D-699A47FFDC3B}"/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F18"/>
  <sheetViews>
    <sheetView tabSelected="1" zoomScale="160" zoomScaleNormal="160" workbookViewId="0">
      <selection activeCell="E4" sqref="E4"/>
    </sheetView>
  </sheetViews>
  <sheetFormatPr defaultColWidth="20.3320312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3">
      <c r="A2" s="1">
        <f ca="1">RANDBETWEEN(111111,999999)</f>
        <v>125472</v>
      </c>
      <c r="B2" t="str" cm="1">
        <f t="array" aca="1" ref="B2" ca="1">INDEX(Sheet2!$A$14:$A$20, RANDBETWEEN(1,7))</f>
        <v>Cinnamon Dolce Latte</v>
      </c>
      <c r="C2" t="str">
        <f ca="1">CHOOSE(RANDBETWEEN(1,3), "tall", "venti", "grande")</f>
        <v>tall</v>
      </c>
      <c r="D2">
        <f ca="1">INDEX(Sheet2!$A$13:$D$20,MATCH(orders!B2,Sheet2!$A$13:$A$20,0),MATCH(orders!C2,Sheet2!$A$13:$D$13,0))</f>
        <v>4.05</v>
      </c>
      <c r="E2">
        <f ca="1">RANDBETWEEN(1,3)</f>
        <v>2</v>
      </c>
      <c r="F2" t="str">
        <f ca="1">CHOOSE(RANDBETWEEN(1,2),"pickup","delivery")</f>
        <v>pickup</v>
      </c>
    </row>
    <row r="3" spans="1:6" x14ac:dyDescent="0.3">
      <c r="A3" s="1">
        <v>263599</v>
      </c>
      <c r="B3" t="str" cm="1">
        <f t="array" aca="1" ref="B3" ca="1">INDEX(Sheet2!$A$14:$A$20, RANDBETWEEN(1,7))</f>
        <v>Drip Coffee</v>
      </c>
      <c r="C3" t="str">
        <f t="shared" ref="C3:C18" ca="1" si="0">CHOOSE(RANDBETWEEN(1,3), "tall", "venti", "grande")</f>
        <v>venti</v>
      </c>
      <c r="D3">
        <f ca="1">INDEX(Sheet2!$A$13:$D$20,MATCH(orders!B3,Sheet2!$A$13:$A$20,0),MATCH(orders!C3,Sheet2!$A$13:$D$13,0))</f>
        <v>2.6644800000000002</v>
      </c>
      <c r="E3">
        <f t="shared" ref="E3:E18" ca="1" si="1">RANDBETWEEN(1,3)</f>
        <v>3</v>
      </c>
      <c r="F3" t="str">
        <f t="shared" ref="F3:F18" ca="1" si="2">CHOOSE(RANDBETWEEN(1,2),"pickup","delivery")</f>
        <v>delivery</v>
      </c>
    </row>
    <row r="4" spans="1:6" x14ac:dyDescent="0.3">
      <c r="A4" s="1">
        <v>755787</v>
      </c>
      <c r="B4" t="str" cm="1">
        <f t="array" aca="1" ref="B4" ca="1">INDEX(Sheet2!$A$14:$A$20, RANDBETWEEN(1,7))</f>
        <v>Cappuccino</v>
      </c>
      <c r="C4" t="str">
        <f t="shared" ca="1" si="0"/>
        <v>tall</v>
      </c>
      <c r="D4">
        <f ca="1">INDEX(Sheet2!$A$13:$D$20,MATCH(orders!B4,Sheet2!$A$13:$A$20,0),MATCH(orders!C4,Sheet2!$A$13:$D$13,0))</f>
        <v>2.75</v>
      </c>
      <c r="E4">
        <f t="shared" ca="1" si="1"/>
        <v>1</v>
      </c>
      <c r="F4" t="str">
        <f t="shared" ca="1" si="2"/>
        <v>pickup</v>
      </c>
    </row>
    <row r="5" spans="1:6" x14ac:dyDescent="0.3">
      <c r="A5" s="1">
        <v>181195</v>
      </c>
      <c r="B5" t="str" cm="1">
        <f t="array" aca="1" ref="B5" ca="1">INDEX(Sheet2!$A$14:$A$20, RANDBETWEEN(1,7))</f>
        <v>White Chocolate Mocha</v>
      </c>
      <c r="C5" t="str">
        <f t="shared" ca="1" si="0"/>
        <v>tall</v>
      </c>
      <c r="D5">
        <f ca="1">INDEX(Sheet2!$A$13:$D$20,MATCH(orders!B5,Sheet2!$A$13:$A$20,0),MATCH(orders!C5,Sheet2!$A$13:$D$13,0))</f>
        <v>3.6</v>
      </c>
      <c r="E5">
        <f t="shared" ca="1" si="1"/>
        <v>2</v>
      </c>
      <c r="F5" t="str">
        <f t="shared" ca="1" si="2"/>
        <v>delivery</v>
      </c>
    </row>
    <row r="6" spans="1:6" x14ac:dyDescent="0.3">
      <c r="A6" s="1">
        <v>807872</v>
      </c>
      <c r="B6" t="str" cm="1">
        <f t="array" aca="1" ref="B6" ca="1">INDEX(Sheet2!$A$14:$A$20, RANDBETWEEN(1,7))</f>
        <v>Caffe Mocha</v>
      </c>
      <c r="C6" t="str">
        <f t="shared" ca="1" si="0"/>
        <v>grande</v>
      </c>
      <c r="D6">
        <f ca="1">INDEX(Sheet2!$A$13:$D$20,MATCH(orders!B6,Sheet2!$A$13:$A$20,0),MATCH(orders!C6,Sheet2!$A$13:$D$13,0))</f>
        <v>4.2</v>
      </c>
      <c r="E6">
        <f t="shared" ca="1" si="1"/>
        <v>2</v>
      </c>
      <c r="F6" t="str">
        <f t="shared" ca="1" si="2"/>
        <v>delivery</v>
      </c>
    </row>
    <row r="7" spans="1:6" x14ac:dyDescent="0.3">
      <c r="A7" s="1">
        <v>226085</v>
      </c>
      <c r="B7" t="str" cm="1">
        <f t="array" aca="1" ref="B7" ca="1">INDEX(Sheet2!$A$14:$A$20, RANDBETWEEN(1,7))</f>
        <v>Drip Coffee</v>
      </c>
      <c r="C7" t="str">
        <f t="shared" ca="1" si="0"/>
        <v>tall</v>
      </c>
      <c r="D7">
        <f ca="1">INDEX(Sheet2!$A$13:$D$20,MATCH(orders!B7,Sheet2!$A$13:$A$20,0),MATCH(orders!C7,Sheet2!$A$13:$D$13,0))</f>
        <v>1.95</v>
      </c>
      <c r="E7">
        <f t="shared" ca="1" si="1"/>
        <v>1</v>
      </c>
      <c r="F7" t="str">
        <f t="shared" ca="1" si="2"/>
        <v>delivery</v>
      </c>
    </row>
    <row r="8" spans="1:6" x14ac:dyDescent="0.3">
      <c r="A8" s="1">
        <v>779545</v>
      </c>
      <c r="B8" t="str" cm="1">
        <f t="array" aca="1" ref="B8" ca="1">INDEX(Sheet2!$A$14:$A$20, RANDBETWEEN(1,7))</f>
        <v>Cappuccino</v>
      </c>
      <c r="C8" t="str">
        <f t="shared" ca="1" si="0"/>
        <v>tall</v>
      </c>
      <c r="D8">
        <f ca="1">INDEX(Sheet2!$A$13:$D$20,MATCH(orders!B8,Sheet2!$A$13:$A$20,0),MATCH(orders!C8,Sheet2!$A$13:$D$13,0))</f>
        <v>2.75</v>
      </c>
      <c r="E8">
        <f t="shared" ca="1" si="1"/>
        <v>3</v>
      </c>
      <c r="F8" t="str">
        <f t="shared" ca="1" si="2"/>
        <v>pickup</v>
      </c>
    </row>
    <row r="9" spans="1:6" x14ac:dyDescent="0.3">
      <c r="A9" s="1">
        <v>751064</v>
      </c>
      <c r="B9" t="str" cm="1">
        <f t="array" aca="1" ref="B9" ca="1">INDEX(Sheet2!$A$14:$A$20, RANDBETWEEN(1,7))</f>
        <v>Steamer</v>
      </c>
      <c r="C9" t="str">
        <f t="shared" ca="1" si="0"/>
        <v>grande</v>
      </c>
      <c r="D9">
        <f ca="1">INDEX(Sheet2!$A$13:$D$20,MATCH(orders!B9,Sheet2!$A$13:$A$20,0),MATCH(orders!C9,Sheet2!$A$13:$D$13,0))</f>
        <v>3.2</v>
      </c>
      <c r="E9">
        <f t="shared" ca="1" si="1"/>
        <v>3</v>
      </c>
      <c r="F9" t="str">
        <f t="shared" ca="1" si="2"/>
        <v>pickup</v>
      </c>
    </row>
    <row r="10" spans="1:6" x14ac:dyDescent="0.3">
      <c r="A10" s="1">
        <v>626864</v>
      </c>
      <c r="B10" t="str" cm="1">
        <f t="array" aca="1" ref="B10" ca="1">INDEX(Sheet2!$A$14:$A$20, RANDBETWEEN(1,7))</f>
        <v>Cappuccino</v>
      </c>
      <c r="C10" t="str">
        <f t="shared" ca="1" si="0"/>
        <v>grande</v>
      </c>
      <c r="D10">
        <f ca="1">INDEX(Sheet2!$A$13:$D$20,MATCH(orders!B10,Sheet2!$A$13:$A$20,0),MATCH(orders!C10,Sheet2!$A$13:$D$13,0))</f>
        <v>3.75</v>
      </c>
      <c r="E10">
        <f t="shared" ca="1" si="1"/>
        <v>1</v>
      </c>
      <c r="F10" t="str">
        <f t="shared" ca="1" si="2"/>
        <v>pickup</v>
      </c>
    </row>
    <row r="11" spans="1:6" x14ac:dyDescent="0.3">
      <c r="A11" s="1">
        <v>386755</v>
      </c>
      <c r="B11" t="str" cm="1">
        <f t="array" aca="1" ref="B11" ca="1">INDEX(Sheet2!$A$14:$A$20, RANDBETWEEN(1,7))</f>
        <v>Cappuccino</v>
      </c>
      <c r="C11" t="str">
        <f t="shared" ca="1" si="0"/>
        <v>grande</v>
      </c>
      <c r="D11">
        <f ca="1">INDEX(Sheet2!$A$13:$D$20,MATCH(orders!B11,Sheet2!$A$13:$A$20,0),MATCH(orders!C11,Sheet2!$A$13:$D$13,0))</f>
        <v>3.75</v>
      </c>
      <c r="E11">
        <f t="shared" ca="1" si="1"/>
        <v>3</v>
      </c>
      <c r="F11" t="str">
        <f t="shared" ca="1" si="2"/>
        <v>pickup</v>
      </c>
    </row>
    <row r="12" spans="1:6" x14ac:dyDescent="0.3">
      <c r="A12" s="1">
        <v>479281</v>
      </c>
      <c r="B12" t="str" cm="1">
        <f t="array" aca="1" ref="B12" ca="1">INDEX(Sheet2!$A$14:$A$20, RANDBETWEEN(1,7))</f>
        <v>Drip Coffee</v>
      </c>
      <c r="C12" t="str">
        <f t="shared" ca="1" si="0"/>
        <v>grande</v>
      </c>
      <c r="D12">
        <f ca="1">INDEX(Sheet2!$A$13:$D$20,MATCH(orders!B12,Sheet2!$A$13:$A$20,0),MATCH(orders!C12,Sheet2!$A$13:$D$13,0))</f>
        <v>2.379</v>
      </c>
      <c r="E12">
        <f t="shared" ca="1" si="1"/>
        <v>2</v>
      </c>
      <c r="F12" t="str">
        <f t="shared" ca="1" si="2"/>
        <v>pickup</v>
      </c>
    </row>
    <row r="13" spans="1:6" x14ac:dyDescent="0.3">
      <c r="A13" s="1">
        <v>406505</v>
      </c>
      <c r="B13" t="str" cm="1">
        <f t="array" aca="1" ref="B13" ca="1">INDEX(Sheet2!$A$14:$A$20, RANDBETWEEN(1,7))</f>
        <v>Caffe Americano</v>
      </c>
      <c r="C13" t="str">
        <f t="shared" ca="1" si="0"/>
        <v>tall</v>
      </c>
      <c r="D13">
        <f ca="1">INDEX(Sheet2!$A$13:$D$20,MATCH(orders!B13,Sheet2!$A$13:$A$20,0),MATCH(orders!C13,Sheet2!$A$13:$D$13,0))</f>
        <v>2.4</v>
      </c>
      <c r="E13">
        <f t="shared" ca="1" si="1"/>
        <v>2</v>
      </c>
      <c r="F13" t="str">
        <f t="shared" ca="1" si="2"/>
        <v>delivery</v>
      </c>
    </row>
    <row r="14" spans="1:6" x14ac:dyDescent="0.3">
      <c r="A14" s="1">
        <v>421973</v>
      </c>
      <c r="B14" t="str" cm="1">
        <f t="array" aca="1" ref="B14" ca="1">INDEX(Sheet2!$A$14:$A$20, RANDBETWEEN(1,7))</f>
        <v>Drip Coffee</v>
      </c>
      <c r="C14" t="str">
        <f t="shared" ca="1" si="0"/>
        <v>venti</v>
      </c>
      <c r="D14">
        <f ca="1">INDEX(Sheet2!$A$13:$D$20,MATCH(orders!B14,Sheet2!$A$13:$A$20,0),MATCH(orders!C14,Sheet2!$A$13:$D$13,0))</f>
        <v>2.6644800000000002</v>
      </c>
      <c r="E14">
        <f t="shared" ca="1" si="1"/>
        <v>1</v>
      </c>
      <c r="F14" t="str">
        <f t="shared" ca="1" si="2"/>
        <v>pickup</v>
      </c>
    </row>
    <row r="15" spans="1:6" x14ac:dyDescent="0.3">
      <c r="A15" s="1">
        <v>617883</v>
      </c>
      <c r="B15" t="str" cm="1">
        <f t="array" aca="1" ref="B15" ca="1">INDEX(Sheet2!$A$14:$A$20, RANDBETWEEN(1,7))</f>
        <v>Cinnamon Dolce Latte</v>
      </c>
      <c r="C15" t="str">
        <f t="shared" ca="1" si="0"/>
        <v>grande</v>
      </c>
      <c r="D15">
        <f ca="1">INDEX(Sheet2!$A$13:$D$20,MATCH(orders!B15,Sheet2!$A$13:$A$20,0),MATCH(orders!C15,Sheet2!$A$13:$D$13,0))</f>
        <v>4.45</v>
      </c>
      <c r="E15">
        <f t="shared" ca="1" si="1"/>
        <v>3</v>
      </c>
      <c r="F15" t="str">
        <f t="shared" ca="1" si="2"/>
        <v>pickup</v>
      </c>
    </row>
    <row r="16" spans="1:6" x14ac:dyDescent="0.3">
      <c r="A16" s="1">
        <v>701398</v>
      </c>
      <c r="B16" t="str" cm="1">
        <f t="array" aca="1" ref="B16" ca="1">INDEX(Sheet2!$A$14:$A$20, RANDBETWEEN(1,7))</f>
        <v>Cappuccino</v>
      </c>
      <c r="C16" t="str">
        <f t="shared" ca="1" si="0"/>
        <v>venti</v>
      </c>
      <c r="D16">
        <f ca="1">INDEX(Sheet2!$A$13:$D$20,MATCH(orders!B16,Sheet2!$A$13:$A$20,0),MATCH(orders!C16,Sheet2!$A$13:$D$13,0))</f>
        <v>4.25</v>
      </c>
      <c r="E16">
        <f t="shared" ca="1" si="1"/>
        <v>3</v>
      </c>
      <c r="F16" t="str">
        <f t="shared" ca="1" si="2"/>
        <v>pickup</v>
      </c>
    </row>
    <row r="17" spans="1:6" x14ac:dyDescent="0.3">
      <c r="A17" s="1">
        <v>360621</v>
      </c>
      <c r="B17" t="str" cm="1">
        <f t="array" aca="1" ref="B17" ca="1">INDEX(Sheet2!$A$14:$A$20, RANDBETWEEN(1,7))</f>
        <v>Drip Coffee</v>
      </c>
      <c r="C17" t="str">
        <f t="shared" ca="1" si="0"/>
        <v>tall</v>
      </c>
      <c r="D17">
        <f ca="1">INDEX(Sheet2!$A$13:$D$20,MATCH(orders!B17,Sheet2!$A$13:$A$20,0),MATCH(orders!C17,Sheet2!$A$13:$D$13,0))</f>
        <v>1.95</v>
      </c>
      <c r="E17">
        <f t="shared" ca="1" si="1"/>
        <v>1</v>
      </c>
      <c r="F17" t="str">
        <f t="shared" ca="1" si="2"/>
        <v>pickup</v>
      </c>
    </row>
    <row r="18" spans="1:6" x14ac:dyDescent="0.3">
      <c r="A18" s="1">
        <v>826807</v>
      </c>
      <c r="B18" t="str" cm="1">
        <f t="array" aca="1" ref="B18" ca="1">INDEX(Sheet2!$A$14:$A$20, RANDBETWEEN(1,7))</f>
        <v>Caffe Mocha</v>
      </c>
      <c r="C18" t="str">
        <f t="shared" ca="1" si="0"/>
        <v>tall</v>
      </c>
      <c r="D18">
        <f ca="1">INDEX(Sheet2!$A$13:$D$20,MATCH(orders!B18,Sheet2!$A$13:$A$20,0),MATCH(orders!C18,Sheet2!$A$13:$D$13,0))</f>
        <v>3.95</v>
      </c>
      <c r="E18">
        <f t="shared" ca="1" si="1"/>
        <v>3</v>
      </c>
      <c r="F18" t="str">
        <f t="shared" ca="1" si="2"/>
        <v>pickup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:D20"/>
  <sheetViews>
    <sheetView zoomScale="130" zoomScaleNormal="130" workbookViewId="0">
      <selection activeCell="A14" sqref="A14:A20"/>
    </sheetView>
  </sheetViews>
  <sheetFormatPr defaultRowHeight="14.4" x14ac:dyDescent="0.3"/>
  <cols>
    <col min="1" max="1" width="21.77734375" bestFit="1" customWidth="1"/>
  </cols>
  <sheetData>
    <row r="1" spans="1:4" x14ac:dyDescent="0.3">
      <c r="A1" s="2" t="s">
        <v>6</v>
      </c>
      <c r="B1" s="3" t="s">
        <v>7</v>
      </c>
      <c r="C1" s="3" t="s">
        <v>8</v>
      </c>
      <c r="D1" s="3" t="s">
        <v>9</v>
      </c>
    </row>
    <row r="2" spans="1:4" x14ac:dyDescent="0.3">
      <c r="A2" s="4" t="s">
        <v>10</v>
      </c>
      <c r="B2" s="5">
        <v>2.95</v>
      </c>
      <c r="C2" s="5">
        <v>3.75</v>
      </c>
      <c r="D2" s="5">
        <v>4.1500000000000004</v>
      </c>
    </row>
    <row r="3" spans="1:4" x14ac:dyDescent="0.3">
      <c r="A3" s="4" t="s">
        <v>11</v>
      </c>
      <c r="B3" s="5">
        <v>2.95</v>
      </c>
      <c r="C3" s="5">
        <v>3.65</v>
      </c>
      <c r="D3" s="5">
        <v>4.1500000000000004</v>
      </c>
    </row>
    <row r="4" spans="1:4" x14ac:dyDescent="0.3">
      <c r="A4" s="4" t="s">
        <v>12</v>
      </c>
      <c r="B4" s="5">
        <v>3.75</v>
      </c>
      <c r="C4" s="5">
        <v>3.95</v>
      </c>
      <c r="D4" s="5">
        <v>4.25</v>
      </c>
    </row>
    <row r="5" spans="1:4" x14ac:dyDescent="0.3">
      <c r="A5" s="4" t="s">
        <v>13</v>
      </c>
      <c r="B5" s="5">
        <v>3.25</v>
      </c>
      <c r="C5" s="5">
        <v>3.95</v>
      </c>
      <c r="D5" s="5">
        <v>4.4000000000000004</v>
      </c>
    </row>
    <row r="6" spans="1:4" x14ac:dyDescent="0.3">
      <c r="A6" s="4" t="s">
        <v>14</v>
      </c>
      <c r="B6" s="5">
        <v>3.45</v>
      </c>
      <c r="C6" s="5">
        <v>4.1500000000000004</v>
      </c>
      <c r="D6" s="5">
        <v>4.55</v>
      </c>
    </row>
    <row r="7" spans="1:4" x14ac:dyDescent="0.3">
      <c r="A7" s="4" t="s">
        <v>15</v>
      </c>
      <c r="B7" s="5">
        <v>2</v>
      </c>
      <c r="C7" s="5">
        <v>2.4</v>
      </c>
      <c r="D7" s="5">
        <v>2.75</v>
      </c>
    </row>
    <row r="8" spans="1:4" x14ac:dyDescent="0.3">
      <c r="A8" s="4" t="s">
        <v>16</v>
      </c>
      <c r="B8" s="5">
        <v>3.95</v>
      </c>
      <c r="C8" s="5">
        <v>4.75</v>
      </c>
      <c r="D8" s="5">
        <v>5.15</v>
      </c>
    </row>
    <row r="9" spans="1:4" x14ac:dyDescent="0.3">
      <c r="A9" s="4" t="s">
        <v>17</v>
      </c>
      <c r="B9" s="5">
        <v>2.25</v>
      </c>
      <c r="C9" s="5">
        <v>2.5</v>
      </c>
      <c r="D9" s="5">
        <v>2.75</v>
      </c>
    </row>
    <row r="10" spans="1:4" x14ac:dyDescent="0.3">
      <c r="A10" s="4" t="s">
        <v>18</v>
      </c>
      <c r="B10" s="5">
        <v>1.75</v>
      </c>
      <c r="C10" s="5">
        <v>1.95</v>
      </c>
      <c r="D10" s="5">
        <v>2.0499999999999998</v>
      </c>
    </row>
    <row r="13" spans="1:4" x14ac:dyDescent="0.3">
      <c r="A13" t="s">
        <v>19</v>
      </c>
      <c r="B13" t="s">
        <v>20</v>
      </c>
      <c r="C13" t="s">
        <v>21</v>
      </c>
      <c r="D13" t="s">
        <v>22</v>
      </c>
    </row>
    <row r="14" spans="1:4" x14ac:dyDescent="0.3">
      <c r="A14" t="s">
        <v>13</v>
      </c>
      <c r="B14">
        <v>3.95</v>
      </c>
      <c r="C14">
        <v>4.2</v>
      </c>
      <c r="D14">
        <v>4.8</v>
      </c>
    </row>
    <row r="15" spans="1:4" x14ac:dyDescent="0.3">
      <c r="A15" t="s">
        <v>15</v>
      </c>
      <c r="B15">
        <v>2.4</v>
      </c>
      <c r="C15">
        <v>2.9</v>
      </c>
      <c r="D15">
        <v>3.2</v>
      </c>
    </row>
    <row r="16" spans="1:4" x14ac:dyDescent="0.3">
      <c r="A16" t="s">
        <v>17</v>
      </c>
      <c r="B16">
        <v>2.5</v>
      </c>
      <c r="C16">
        <v>3.2</v>
      </c>
      <c r="D16">
        <v>3.7</v>
      </c>
    </row>
    <row r="17" spans="1:4" x14ac:dyDescent="0.3">
      <c r="A17" t="s">
        <v>11</v>
      </c>
      <c r="B17">
        <v>2.75</v>
      </c>
      <c r="C17">
        <v>3.75</v>
      </c>
      <c r="D17">
        <v>4.25</v>
      </c>
    </row>
    <row r="18" spans="1:4" x14ac:dyDescent="0.3">
      <c r="A18" t="s">
        <v>16</v>
      </c>
      <c r="B18">
        <v>4.05</v>
      </c>
      <c r="C18">
        <v>4.45</v>
      </c>
      <c r="D18">
        <v>5</v>
      </c>
    </row>
    <row r="19" spans="1:4" x14ac:dyDescent="0.3">
      <c r="A19" t="s">
        <v>14</v>
      </c>
      <c r="B19">
        <v>3.6</v>
      </c>
      <c r="C19">
        <v>5.0630000000000006</v>
      </c>
      <c r="D19">
        <v>6.3793800000000012</v>
      </c>
    </row>
    <row r="20" spans="1:4" x14ac:dyDescent="0.3">
      <c r="A20" t="s">
        <v>18</v>
      </c>
      <c r="B20">
        <v>1.95</v>
      </c>
      <c r="C20">
        <v>2.379</v>
      </c>
      <c r="D20">
        <v>2.6644800000000002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CE7A-A59D-45ED-8D2B-8BC95BB522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2019-12-22T01:17:15Z</dcterms:created>
  <dcterms:modified xsi:type="dcterms:W3CDTF">2021-11-27T15:05:08Z</dcterms:modified>
</cp:coreProperties>
</file>