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_\OneDrive - Alpha Development\Desktop\Essential Excel I and 2\Delegate Exercises\PART 1\"/>
    </mc:Choice>
  </mc:AlternateContent>
  <xr:revisionPtr revIDLastSave="4" documentId="13_ncr:1_{93DB9EA7-EAB1-4D9F-8B0F-9C6656AA0F1E}" xr6:coauthVersionLast="47" xr6:coauthVersionMax="47" xr10:uidLastSave="{6ECD62C4-28A2-4A91-AB6B-59E9C8D060AF}"/>
  <bookViews>
    <workbookView xWindow="25068" yWindow="1392" windowWidth="28080" windowHeight="14604" xr2:uid="{C0648DBC-A84D-472C-9E4F-A6624D437CD5}"/>
  </bookViews>
  <sheets>
    <sheet name="Exercise" sheetId="1" r:id="rId1"/>
    <sheet name="Solution" sheetId="2" state="hidden" r:id="rId2"/>
  </sheets>
  <externalReferences>
    <externalReference r:id="rId3"/>
  </externalReferences>
  <definedNames>
    <definedName name="price_per_unit">[1]Sheet3!$B$21:$D$21</definedName>
    <definedName name="sales_fee">[1]Sheet3!$B$1</definedName>
    <definedName name="units_sold">[1]Sheet3!$A$22:$A$24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4" i="2" l="1"/>
  <c r="J8" i="2"/>
</calcChain>
</file>

<file path=xl/sharedStrings.xml><?xml version="1.0" encoding="utf-8"?>
<sst xmlns="http://schemas.openxmlformats.org/spreadsheetml/2006/main" count="162" uniqueCount="61">
  <si>
    <t>Company Name</t>
  </si>
  <si>
    <t>RIC</t>
  </si>
  <si>
    <t>Country</t>
  </si>
  <si>
    <t>Number of shares</t>
  </si>
  <si>
    <t>Traded Price</t>
  </si>
  <si>
    <t>Airbus Group NV</t>
  </si>
  <si>
    <t>AIR.PA</t>
  </si>
  <si>
    <t>FRA</t>
  </si>
  <si>
    <t>Allianz SE</t>
  </si>
  <si>
    <t>ALVG.DE</t>
  </si>
  <si>
    <t>GER</t>
  </si>
  <si>
    <t>Q1</t>
  </si>
  <si>
    <t>Create a VLOOKUP that for a given company name returns the information specified in cell I8.</t>
  </si>
  <si>
    <t>Anheuser-Busch InBev SA</t>
  </si>
  <si>
    <t>ABI.BR</t>
  </si>
  <si>
    <t>BEL</t>
  </si>
  <si>
    <t>Tip: you need to use the MATCH function.</t>
  </si>
  <si>
    <t>ASML Holding NV</t>
  </si>
  <si>
    <t>ASML.AS</t>
  </si>
  <si>
    <t>NLD</t>
  </si>
  <si>
    <t>Change the values in the two drop-down list to check if your VLOOKUP works as intended.</t>
  </si>
  <si>
    <t>Assicurazioni Generali SpA</t>
  </si>
  <si>
    <t>GASI.MI</t>
  </si>
  <si>
    <t>ITA</t>
  </si>
  <si>
    <t>AXA SA</t>
  </si>
  <si>
    <t>AXAF.PA</t>
  </si>
  <si>
    <t>Information to return</t>
  </si>
  <si>
    <t>VLOOKUP result</t>
  </si>
  <si>
    <t>BMW AG</t>
  </si>
  <si>
    <t>BMWG.DE</t>
  </si>
  <si>
    <t>Eni SpA</t>
  </si>
  <si>
    <t>Carrefour SA</t>
  </si>
  <si>
    <t>CARR.PA</t>
  </si>
  <si>
    <t>Daimler AG</t>
  </si>
  <si>
    <t>DAIGn.DE</t>
  </si>
  <si>
    <t>Q2</t>
  </si>
  <si>
    <t>Lookup the information to return given a specified trade price.</t>
  </si>
  <si>
    <t>Deutsche Post AG</t>
  </si>
  <si>
    <t>DPWGn.DE</t>
  </si>
  <si>
    <t>Tip: you need to use the INDEX and MATCH function.</t>
  </si>
  <si>
    <t>Deutsche Telekom AG</t>
  </si>
  <si>
    <t>DTEGn.DE</t>
  </si>
  <si>
    <t>ENI.MI</t>
  </si>
  <si>
    <t>INDEX result</t>
  </si>
  <si>
    <t>Iberdrola SA</t>
  </si>
  <si>
    <t>IBE.MC</t>
  </si>
  <si>
    <t>ESP</t>
  </si>
  <si>
    <t>Koninklijke Philips NV</t>
  </si>
  <si>
    <t>PHG.AS</t>
  </si>
  <si>
    <t>L'Oreal SA</t>
  </si>
  <si>
    <t>OREP.PA</t>
  </si>
  <si>
    <t>Orange SA</t>
  </si>
  <si>
    <t>ORAN.PA</t>
  </si>
  <si>
    <t>SAP SE</t>
  </si>
  <si>
    <t>SAPG.DE</t>
  </si>
  <si>
    <t>Siemens AG</t>
  </si>
  <si>
    <t>SIEGn.DE</t>
  </si>
  <si>
    <t>Telefonica SA</t>
  </si>
  <si>
    <t>TEF.MC</t>
  </si>
  <si>
    <t>Total SA</t>
  </si>
  <si>
    <t>TOTF.PA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</si>
</sst>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3" fontId="0" fillId="0" borderId="0" xfId="0" applyNumberFormat="1"/>
    <xf numFmtId="4" fontId="0" fillId="0" borderId="0" xfId="0" applyNumberFormat="1"/>
    <xf numFmtId="3" fontId="2" fillId="0" borderId="0" xfId="0" applyNumberFormat="1" applyFont="1" applyAlignment="1">
      <alignment horizontal="right" wrapText="1"/>
    </xf>
    <xf numFmtId="4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left" wrapText="1"/>
    </xf>
    <xf numFmtId="0" fontId="3" fillId="0" borderId="0" xfId="0" applyFont="1"/>
    <xf numFmtId="164" fontId="0" fillId="0" borderId="0" xfId="1" applyFont="1"/>
    <xf numFmtId="164" fontId="2" fillId="2" borderId="0" xfId="1" applyFont="1" applyFill="1"/>
    <xf numFmtId="0" fontId="3" fillId="0" borderId="0" xfId="0" applyFont="1" applyAlignment="1">
      <alignment horizontal="center"/>
    </xf>
    <xf numFmtId="165" fontId="2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780c579119c315fe/Delivery/Alphability%5eM/Excel/Examples%20used%20in%20sli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4"/>
      <sheetName val="Sheet3"/>
      <sheetName val="Sheet1 (2)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E79CB-9977-476F-9201-9F0C60F2AFD8}">
  <dimension ref="A1:J35"/>
  <sheetViews>
    <sheetView showGridLines="0" tabSelected="1" zoomScale="155" zoomScaleNormal="155" workbookViewId="0">
      <pane ySplit="1" topLeftCell="H2" activePane="bottomLeft" state="frozen"/>
      <selection pane="bottomLeft" activeCell="J9" sqref="J9"/>
    </sheetView>
  </sheetViews>
  <sheetFormatPr defaultRowHeight="14.45"/>
  <cols>
    <col min="1" max="1" width="24.85546875" bestFit="1" customWidth="1"/>
    <col min="2" max="2" width="10.5703125" bestFit="1" customWidth="1"/>
    <col min="3" max="3" width="8" bestFit="1" customWidth="1"/>
    <col min="4" max="4" width="16.85546875" bestFit="1" customWidth="1"/>
    <col min="5" max="5" width="12" bestFit="1" customWidth="1"/>
    <col min="6" max="6" width="6.140625" customWidth="1"/>
    <col min="7" max="7" width="3.42578125" bestFit="1" customWidth="1"/>
    <col min="8" max="8" width="16.85546875" bestFit="1" customWidth="1"/>
    <col min="9" max="9" width="19.5703125" customWidth="1"/>
    <col min="10" max="10" width="26.5703125" customWidth="1"/>
  </cols>
  <sheetData>
    <row r="1" spans="1:10">
      <c r="A1" s="1" t="s">
        <v>0</v>
      </c>
      <c r="B1" s="1" t="s">
        <v>1</v>
      </c>
      <c r="C1" s="1" t="s">
        <v>2</v>
      </c>
      <c r="D1" s="5" t="s">
        <v>3</v>
      </c>
      <c r="E1" s="6" t="s">
        <v>4</v>
      </c>
    </row>
    <row r="2" spans="1:10">
      <c r="A2" t="s">
        <v>5</v>
      </c>
      <c r="B2" t="s">
        <v>6</v>
      </c>
      <c r="C2" s="2" t="s">
        <v>7</v>
      </c>
      <c r="D2" s="3">
        <v>37333</v>
      </c>
      <c r="E2" s="4">
        <v>152.68180000000001</v>
      </c>
    </row>
    <row r="3" spans="1:10">
      <c r="A3" t="s">
        <v>8</v>
      </c>
      <c r="B3" t="s">
        <v>9</v>
      </c>
      <c r="C3" s="2" t="s">
        <v>10</v>
      </c>
      <c r="D3" s="3">
        <v>294105</v>
      </c>
      <c r="E3" s="4">
        <v>32.301400000000001</v>
      </c>
      <c r="G3" s="7" t="s">
        <v>11</v>
      </c>
      <c r="H3" s="1" t="s">
        <v>12</v>
      </c>
    </row>
    <row r="4" spans="1:10">
      <c r="A4" t="s">
        <v>13</v>
      </c>
      <c r="B4" t="s">
        <v>14</v>
      </c>
      <c r="C4" s="2" t="s">
        <v>15</v>
      </c>
      <c r="D4" s="3">
        <v>332624</v>
      </c>
      <c r="E4" s="4">
        <v>6.0128000000000004</v>
      </c>
      <c r="H4" s="1" t="s">
        <v>16</v>
      </c>
    </row>
    <row r="5" spans="1:10">
      <c r="A5" t="s">
        <v>17</v>
      </c>
      <c r="B5" t="s">
        <v>18</v>
      </c>
      <c r="C5" s="2" t="s">
        <v>19</v>
      </c>
      <c r="D5" s="3">
        <v>162755</v>
      </c>
      <c r="E5" s="4">
        <v>80.488900000000001</v>
      </c>
      <c r="H5" s="1" t="s">
        <v>20</v>
      </c>
    </row>
    <row r="6" spans="1:10">
      <c r="A6" t="s">
        <v>21</v>
      </c>
      <c r="B6" t="s">
        <v>22</v>
      </c>
      <c r="C6" s="2" t="s">
        <v>23</v>
      </c>
      <c r="D6" s="3">
        <v>762474</v>
      </c>
      <c r="E6" s="4">
        <v>13.3775</v>
      </c>
    </row>
    <row r="7" spans="1:10">
      <c r="A7" t="s">
        <v>24</v>
      </c>
      <c r="B7" t="s">
        <v>25</v>
      </c>
      <c r="C7" s="2" t="s">
        <v>7</v>
      </c>
      <c r="D7" s="3">
        <v>586973</v>
      </c>
      <c r="E7" s="4">
        <v>5.9627999999999997</v>
      </c>
      <c r="H7" s="9" t="s">
        <v>0</v>
      </c>
      <c r="I7" s="9" t="s">
        <v>26</v>
      </c>
      <c r="J7" s="12" t="s">
        <v>27</v>
      </c>
    </row>
    <row r="8" spans="1:10">
      <c r="A8" t="s">
        <v>28</v>
      </c>
      <c r="B8" t="s">
        <v>29</v>
      </c>
      <c r="C8" s="2" t="s">
        <v>10</v>
      </c>
      <c r="D8" s="3">
        <v>67194</v>
      </c>
      <c r="E8" s="4">
        <v>162.2176</v>
      </c>
      <c r="H8" t="s">
        <v>30</v>
      </c>
      <c r="I8" s="8" t="s">
        <v>1</v>
      </c>
      <c r="J8" s="13"/>
    </row>
    <row r="9" spans="1:10">
      <c r="A9" t="s">
        <v>31</v>
      </c>
      <c r="B9" t="s">
        <v>32</v>
      </c>
      <c r="C9" s="2" t="s">
        <v>7</v>
      </c>
      <c r="D9" s="3">
        <v>46354</v>
      </c>
      <c r="E9" s="4">
        <v>64.718900000000005</v>
      </c>
    </row>
    <row r="10" spans="1:10">
      <c r="A10" t="s">
        <v>33</v>
      </c>
      <c r="B10" t="s">
        <v>34</v>
      </c>
      <c r="C10" s="2" t="s">
        <v>10</v>
      </c>
      <c r="D10" s="3">
        <v>832726</v>
      </c>
      <c r="E10" s="4">
        <v>14.410500000000001</v>
      </c>
      <c r="G10" s="7" t="s">
        <v>35</v>
      </c>
      <c r="H10" s="1" t="s">
        <v>36</v>
      </c>
    </row>
    <row r="11" spans="1:10">
      <c r="A11" t="s">
        <v>37</v>
      </c>
      <c r="B11" t="s">
        <v>38</v>
      </c>
      <c r="C11" s="2" t="s">
        <v>10</v>
      </c>
      <c r="D11" s="3">
        <v>248562</v>
      </c>
      <c r="E11" s="4">
        <v>28.564299999999999</v>
      </c>
      <c r="H11" s="1" t="s">
        <v>39</v>
      </c>
    </row>
    <row r="12" spans="1:10">
      <c r="A12" t="s">
        <v>40</v>
      </c>
      <c r="B12" t="s">
        <v>41</v>
      </c>
      <c r="C12" s="2" t="s">
        <v>10</v>
      </c>
      <c r="D12" s="3">
        <v>31212</v>
      </c>
      <c r="E12" s="4">
        <v>89.709800000000001</v>
      </c>
      <c r="H12" s="1"/>
    </row>
    <row r="13" spans="1:10">
      <c r="A13" t="s">
        <v>30</v>
      </c>
      <c r="B13" t="s">
        <v>42</v>
      </c>
      <c r="C13" s="2" t="s">
        <v>23</v>
      </c>
      <c r="D13" s="3">
        <v>582441</v>
      </c>
      <c r="E13" s="4">
        <v>17.855899999999998</v>
      </c>
      <c r="H13" s="9" t="s">
        <v>4</v>
      </c>
      <c r="I13" s="9" t="s">
        <v>26</v>
      </c>
      <c r="J13" s="12" t="s">
        <v>43</v>
      </c>
    </row>
    <row r="14" spans="1:10">
      <c r="A14" t="s">
        <v>44</v>
      </c>
      <c r="B14" t="s">
        <v>45</v>
      </c>
      <c r="C14" s="2" t="s">
        <v>46</v>
      </c>
      <c r="D14" s="3">
        <v>47428</v>
      </c>
      <c r="E14" s="4">
        <v>170.78440000000001</v>
      </c>
      <c r="H14" s="10">
        <v>13.3775</v>
      </c>
      <c r="I14" s="8" t="s">
        <v>0</v>
      </c>
      <c r="J14" s="11"/>
    </row>
    <row r="15" spans="1:10">
      <c r="A15" t="s">
        <v>47</v>
      </c>
      <c r="B15" t="s">
        <v>48</v>
      </c>
      <c r="C15" s="2" t="s">
        <v>19</v>
      </c>
      <c r="D15" s="3">
        <v>152704</v>
      </c>
      <c r="E15" s="4">
        <v>44.5306</v>
      </c>
    </row>
    <row r="16" spans="1:10">
      <c r="A16" t="s">
        <v>49</v>
      </c>
      <c r="B16" t="s">
        <v>50</v>
      </c>
      <c r="C16" s="2" t="s">
        <v>7</v>
      </c>
      <c r="D16" s="3">
        <v>310301</v>
      </c>
      <c r="E16" s="4">
        <v>27.715</v>
      </c>
    </row>
    <row r="17" spans="1:5">
      <c r="A17" t="s">
        <v>51</v>
      </c>
      <c r="B17" t="s">
        <v>52</v>
      </c>
      <c r="C17" s="2" t="s">
        <v>7</v>
      </c>
      <c r="D17" s="3">
        <v>181895</v>
      </c>
      <c r="E17" s="4">
        <v>38.483800000000002</v>
      </c>
    </row>
    <row r="18" spans="1:5">
      <c r="A18" t="s">
        <v>53</v>
      </c>
      <c r="B18" t="s">
        <v>54</v>
      </c>
      <c r="C18" s="2" t="s">
        <v>10</v>
      </c>
      <c r="D18" s="3">
        <v>53035</v>
      </c>
      <c r="E18" s="4">
        <v>90.506799999999998</v>
      </c>
    </row>
    <row r="19" spans="1:5">
      <c r="A19" t="s">
        <v>55</v>
      </c>
      <c r="B19" t="s">
        <v>56</v>
      </c>
      <c r="C19" s="2" t="s">
        <v>10</v>
      </c>
      <c r="D19" s="3">
        <v>230607</v>
      </c>
      <c r="E19" s="4">
        <v>28.620100000000001</v>
      </c>
    </row>
    <row r="20" spans="1:5">
      <c r="A20" t="s">
        <v>57</v>
      </c>
      <c r="B20" t="s">
        <v>58</v>
      </c>
      <c r="C20" s="2" t="s">
        <v>46</v>
      </c>
      <c r="D20" s="3">
        <v>275366</v>
      </c>
      <c r="E20" s="4">
        <v>7.6261999999999999</v>
      </c>
    </row>
    <row r="21" spans="1:5">
      <c r="A21" t="s">
        <v>59</v>
      </c>
      <c r="B21" t="s">
        <v>60</v>
      </c>
      <c r="C21" s="2" t="s">
        <v>7</v>
      </c>
      <c r="D21" s="3">
        <v>122430</v>
      </c>
      <c r="E21" s="4">
        <v>12.251899999999999</v>
      </c>
    </row>
    <row r="22" spans="1:5">
      <c r="C22" s="2"/>
      <c r="D22" s="3"/>
      <c r="E22" s="4"/>
    </row>
    <row r="23" spans="1:5">
      <c r="D23" s="3"/>
      <c r="E23" s="4"/>
    </row>
    <row r="24" spans="1:5">
      <c r="D24" s="3"/>
      <c r="E24" s="4"/>
    </row>
    <row r="25" spans="1:5">
      <c r="D25" s="3"/>
      <c r="E25" s="4"/>
    </row>
    <row r="26" spans="1:5">
      <c r="D26" s="3"/>
      <c r="E26" s="4"/>
    </row>
    <row r="27" spans="1:5">
      <c r="D27" s="3"/>
      <c r="E27" s="4"/>
    </row>
    <row r="28" spans="1:5">
      <c r="D28" s="3"/>
      <c r="E28" s="4"/>
    </row>
    <row r="29" spans="1:5">
      <c r="D29" s="3"/>
      <c r="E29" s="4"/>
    </row>
    <row r="30" spans="1:5">
      <c r="D30" s="3"/>
      <c r="E30" s="4"/>
    </row>
    <row r="31" spans="1:5">
      <c r="E31" s="4"/>
    </row>
    <row r="32" spans="1:5">
      <c r="E32" s="4"/>
    </row>
    <row r="33" spans="5:5">
      <c r="E33" s="4"/>
    </row>
    <row r="34" spans="5:5">
      <c r="E34" s="4"/>
    </row>
    <row r="35" spans="5:5">
      <c r="E35" s="4"/>
    </row>
  </sheetData>
  <dataValidations count="4">
    <dataValidation type="list" allowBlank="1" showInputMessage="1" showErrorMessage="1" sqref="H8" xr:uid="{860DC6F5-A4C0-4145-BCCC-169A8262C74A}">
      <formula1>$A$2:$A$21</formula1>
    </dataValidation>
    <dataValidation type="list" allowBlank="1" showInputMessage="1" showErrorMessage="1" sqref="I8" xr:uid="{1770883A-0DBC-4B58-ABAB-DB51D8B15C0A}">
      <formula1>$B$1:$E$1</formula1>
    </dataValidation>
    <dataValidation type="list" allowBlank="1" showInputMessage="1" showErrorMessage="1" sqref="H14" xr:uid="{985943DC-7882-4844-BA66-74F2875AC1F7}">
      <formula1>$E$2:$E$21</formula1>
    </dataValidation>
    <dataValidation type="list" allowBlank="1" showInputMessage="1" showErrorMessage="1" sqref="I14" xr:uid="{D21F974D-E717-4886-A950-34886909CBA3}">
      <formula1>$A$1:$D$1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24E6E-F659-4278-BE4A-6E45A424322E}">
  <dimension ref="A1:J35"/>
  <sheetViews>
    <sheetView showGridLines="0" zoomScaleNormal="100" workbookViewId="0">
      <pane ySplit="1" topLeftCell="J18" activePane="bottomLeft" state="frozen"/>
      <selection pane="bottomLeft" activeCell="J19" sqref="J19"/>
    </sheetView>
  </sheetViews>
  <sheetFormatPr defaultRowHeight="14.45"/>
  <cols>
    <col min="1" max="1" width="24.85546875" bestFit="1" customWidth="1"/>
    <col min="2" max="2" width="10.5703125" bestFit="1" customWidth="1"/>
    <col min="3" max="3" width="8" bestFit="1" customWidth="1"/>
    <col min="4" max="4" width="16.85546875" bestFit="1" customWidth="1"/>
    <col min="5" max="5" width="12" bestFit="1" customWidth="1"/>
    <col min="6" max="6" width="6.140625" customWidth="1"/>
    <col min="7" max="7" width="3.42578125" bestFit="1" customWidth="1"/>
    <col min="8" max="8" width="16.85546875" bestFit="1" customWidth="1"/>
    <col min="9" max="9" width="19.5703125" customWidth="1"/>
    <col min="10" max="10" width="26.5703125" bestFit="1" customWidth="1"/>
  </cols>
  <sheetData>
    <row r="1" spans="1:10">
      <c r="A1" s="1" t="s">
        <v>0</v>
      </c>
      <c r="B1" s="1" t="s">
        <v>1</v>
      </c>
      <c r="C1" s="1" t="s">
        <v>2</v>
      </c>
      <c r="D1" s="5" t="s">
        <v>3</v>
      </c>
      <c r="E1" s="6" t="s">
        <v>4</v>
      </c>
    </row>
    <row r="2" spans="1:10">
      <c r="A2" t="s">
        <v>5</v>
      </c>
      <c r="B2" t="s">
        <v>6</v>
      </c>
      <c r="C2" s="2" t="s">
        <v>7</v>
      </c>
      <c r="D2" s="3">
        <v>37333</v>
      </c>
      <c r="E2" s="4">
        <v>152.68180000000001</v>
      </c>
    </row>
    <row r="3" spans="1:10">
      <c r="A3" t="s">
        <v>8</v>
      </c>
      <c r="B3" t="s">
        <v>9</v>
      </c>
      <c r="C3" s="2" t="s">
        <v>10</v>
      </c>
      <c r="D3" s="3">
        <v>294105</v>
      </c>
      <c r="E3" s="4">
        <v>32.301400000000001</v>
      </c>
      <c r="G3" s="7" t="s">
        <v>11</v>
      </c>
      <c r="H3" s="1" t="s">
        <v>12</v>
      </c>
    </row>
    <row r="4" spans="1:10">
      <c r="A4" t="s">
        <v>13</v>
      </c>
      <c r="B4" t="s">
        <v>14</v>
      </c>
      <c r="C4" s="2" t="s">
        <v>15</v>
      </c>
      <c r="D4" s="3">
        <v>332624</v>
      </c>
      <c r="E4" s="4">
        <v>6.0128000000000004</v>
      </c>
      <c r="H4" s="1" t="s">
        <v>16</v>
      </c>
    </row>
    <row r="5" spans="1:10">
      <c r="A5" t="s">
        <v>17</v>
      </c>
      <c r="B5" t="s">
        <v>18</v>
      </c>
      <c r="C5" s="2" t="s">
        <v>19</v>
      </c>
      <c r="D5" s="3">
        <v>162755</v>
      </c>
      <c r="E5" s="4">
        <v>80.488900000000001</v>
      </c>
      <c r="H5" s="1" t="s">
        <v>20</v>
      </c>
    </row>
    <row r="6" spans="1:10">
      <c r="A6" t="s">
        <v>21</v>
      </c>
      <c r="B6" t="s">
        <v>22</v>
      </c>
      <c r="C6" s="2" t="s">
        <v>23</v>
      </c>
      <c r="D6" s="3">
        <v>762474</v>
      </c>
      <c r="E6" s="4">
        <v>13.3775</v>
      </c>
    </row>
    <row r="7" spans="1:10">
      <c r="A7" t="s">
        <v>24</v>
      </c>
      <c r="B7" t="s">
        <v>25</v>
      </c>
      <c r="C7" s="2" t="s">
        <v>7</v>
      </c>
      <c r="D7" s="3">
        <v>586973</v>
      </c>
      <c r="E7" s="4">
        <v>5.9627999999999997</v>
      </c>
      <c r="H7" s="9" t="s">
        <v>0</v>
      </c>
      <c r="I7" s="9" t="s">
        <v>26</v>
      </c>
      <c r="J7" s="12" t="s">
        <v>27</v>
      </c>
    </row>
    <row r="8" spans="1:10">
      <c r="A8" t="s">
        <v>28</v>
      </c>
      <c r="B8" t="s">
        <v>29</v>
      </c>
      <c r="C8" s="2" t="s">
        <v>10</v>
      </c>
      <c r="D8" s="3">
        <v>67194</v>
      </c>
      <c r="E8" s="4">
        <v>162.2176</v>
      </c>
      <c r="H8" t="s">
        <v>30</v>
      </c>
      <c r="I8" s="8" t="s">
        <v>3</v>
      </c>
      <c r="J8" s="11">
        <f>VLOOKUP(H8,A2:E21,MATCH(I8,A1:E1,0),FALSE)</f>
        <v>582441</v>
      </c>
    </row>
    <row r="9" spans="1:10">
      <c r="A9" t="s">
        <v>31</v>
      </c>
      <c r="B9" t="s">
        <v>32</v>
      </c>
      <c r="C9" s="2" t="s">
        <v>7</v>
      </c>
      <c r="D9" s="3">
        <v>46354</v>
      </c>
      <c r="E9" s="4">
        <v>64.718900000000005</v>
      </c>
    </row>
    <row r="10" spans="1:10">
      <c r="A10" t="s">
        <v>33</v>
      </c>
      <c r="B10" t="s">
        <v>34</v>
      </c>
      <c r="C10" s="2" t="s">
        <v>10</v>
      </c>
      <c r="D10" s="3">
        <v>832726</v>
      </c>
      <c r="E10" s="4">
        <v>14.410500000000001</v>
      </c>
      <c r="G10" s="7" t="s">
        <v>11</v>
      </c>
      <c r="H10" s="1" t="s">
        <v>36</v>
      </c>
    </row>
    <row r="11" spans="1:10">
      <c r="A11" t="s">
        <v>37</v>
      </c>
      <c r="B11" t="s">
        <v>38</v>
      </c>
      <c r="C11" s="2" t="s">
        <v>10</v>
      </c>
      <c r="D11" s="3">
        <v>248562</v>
      </c>
      <c r="E11" s="4">
        <v>28.564299999999999</v>
      </c>
      <c r="H11" s="1" t="s">
        <v>39</v>
      </c>
    </row>
    <row r="12" spans="1:10">
      <c r="A12" t="s">
        <v>40</v>
      </c>
      <c r="B12" t="s">
        <v>41</v>
      </c>
      <c r="C12" s="2" t="s">
        <v>10</v>
      </c>
      <c r="D12" s="3">
        <v>31212</v>
      </c>
      <c r="E12" s="4">
        <v>89.709800000000001</v>
      </c>
      <c r="H12" s="1"/>
    </row>
    <row r="13" spans="1:10">
      <c r="A13" t="s">
        <v>30</v>
      </c>
      <c r="B13" t="s">
        <v>42</v>
      </c>
      <c r="C13" s="2" t="s">
        <v>23</v>
      </c>
      <c r="D13" s="3">
        <v>582441</v>
      </c>
      <c r="E13" s="4">
        <v>17.855899999999998</v>
      </c>
      <c r="H13" s="9" t="s">
        <v>4</v>
      </c>
      <c r="I13" s="9" t="s">
        <v>26</v>
      </c>
      <c r="J13" s="12" t="s">
        <v>43</v>
      </c>
    </row>
    <row r="14" spans="1:10">
      <c r="A14" t="s">
        <v>44</v>
      </c>
      <c r="B14" t="s">
        <v>45</v>
      </c>
      <c r="C14" s="2" t="s">
        <v>46</v>
      </c>
      <c r="D14" s="3">
        <v>47428</v>
      </c>
      <c r="E14" s="4">
        <v>170.78440000000001</v>
      </c>
      <c r="H14" s="10">
        <v>13.3775</v>
      </c>
      <c r="I14" s="8" t="s">
        <v>0</v>
      </c>
      <c r="J14" s="11" t="str">
        <f>INDEX(A2:E21,MATCH(H14,E2:E21,0),MATCH(I14,A1:D1,0))</f>
        <v>Assicurazioni Generali SpA</v>
      </c>
    </row>
    <row r="15" spans="1:10">
      <c r="A15" t="s">
        <v>47</v>
      </c>
      <c r="B15" t="s">
        <v>48</v>
      </c>
      <c r="C15" s="2" t="s">
        <v>19</v>
      </c>
      <c r="D15" s="3">
        <v>152704</v>
      </c>
      <c r="E15" s="4">
        <v>44.5306</v>
      </c>
    </row>
    <row r="16" spans="1:10">
      <c r="A16" t="s">
        <v>49</v>
      </c>
      <c r="B16" t="s">
        <v>50</v>
      </c>
      <c r="C16" s="2" t="s">
        <v>7</v>
      </c>
      <c r="D16" s="3">
        <v>310301</v>
      </c>
      <c r="E16" s="4">
        <v>27.715</v>
      </c>
    </row>
    <row r="17" spans="1:5">
      <c r="A17" t="s">
        <v>51</v>
      </c>
      <c r="B17" t="s">
        <v>52</v>
      </c>
      <c r="C17" s="2" t="s">
        <v>7</v>
      </c>
      <c r="D17" s="3">
        <v>181895</v>
      </c>
      <c r="E17" s="4">
        <v>38.483800000000002</v>
      </c>
    </row>
    <row r="18" spans="1:5">
      <c r="A18" t="s">
        <v>53</v>
      </c>
      <c r="B18" t="s">
        <v>54</v>
      </c>
      <c r="C18" s="2" t="s">
        <v>10</v>
      </c>
      <c r="D18" s="3">
        <v>53035</v>
      </c>
      <c r="E18" s="4">
        <v>90.506799999999998</v>
      </c>
    </row>
    <row r="19" spans="1:5">
      <c r="A19" t="s">
        <v>55</v>
      </c>
      <c r="B19" t="s">
        <v>56</v>
      </c>
      <c r="C19" s="2" t="s">
        <v>10</v>
      </c>
      <c r="D19" s="3">
        <v>230607</v>
      </c>
      <c r="E19" s="4">
        <v>28.620100000000001</v>
      </c>
    </row>
    <row r="20" spans="1:5">
      <c r="A20" t="s">
        <v>57</v>
      </c>
      <c r="B20" t="s">
        <v>58</v>
      </c>
      <c r="C20" s="2" t="s">
        <v>46</v>
      </c>
      <c r="D20" s="3">
        <v>275366</v>
      </c>
      <c r="E20" s="4">
        <v>7.6261999999999999</v>
      </c>
    </row>
    <row r="21" spans="1:5">
      <c r="A21" t="s">
        <v>59</v>
      </c>
      <c r="B21" t="s">
        <v>60</v>
      </c>
      <c r="C21" s="2" t="s">
        <v>7</v>
      </c>
      <c r="D21" s="3">
        <v>122430</v>
      </c>
      <c r="E21" s="4">
        <v>12.251899999999999</v>
      </c>
    </row>
    <row r="22" spans="1:5">
      <c r="C22" s="2"/>
      <c r="D22" s="3"/>
      <c r="E22" s="4"/>
    </row>
    <row r="23" spans="1:5">
      <c r="D23" s="3"/>
      <c r="E23" s="4"/>
    </row>
    <row r="24" spans="1:5">
      <c r="D24" s="3"/>
      <c r="E24" s="4"/>
    </row>
    <row r="25" spans="1:5">
      <c r="D25" s="3"/>
      <c r="E25" s="4"/>
    </row>
    <row r="26" spans="1:5">
      <c r="D26" s="3"/>
      <c r="E26" s="4"/>
    </row>
    <row r="27" spans="1:5">
      <c r="D27" s="3"/>
      <c r="E27" s="4"/>
    </row>
    <row r="28" spans="1:5">
      <c r="D28" s="3"/>
      <c r="E28" s="4"/>
    </row>
    <row r="29" spans="1:5">
      <c r="D29" s="3"/>
      <c r="E29" s="4"/>
    </row>
    <row r="30" spans="1:5">
      <c r="D30" s="3"/>
      <c r="E30" s="4"/>
    </row>
    <row r="31" spans="1:5">
      <c r="E31" s="4"/>
    </row>
    <row r="32" spans="1:5">
      <c r="E32" s="4"/>
    </row>
    <row r="33" spans="5:5">
      <c r="E33" s="4"/>
    </row>
    <row r="34" spans="5:5">
      <c r="E34" s="4"/>
    </row>
    <row r="35" spans="5:5">
      <c r="E35" s="4"/>
    </row>
  </sheetData>
  <dataValidations count="4">
    <dataValidation type="list" allowBlank="1" showInputMessage="1" showErrorMessage="1" sqref="I14" xr:uid="{7013DA6F-025F-44C4-9231-ADCFAB762947}">
      <formula1>$A$1:$D$1</formula1>
    </dataValidation>
    <dataValidation type="list" allowBlank="1" showInputMessage="1" showErrorMessage="1" sqref="H14" xr:uid="{5794C434-E4BF-4944-9282-8EDC5AA3001F}">
      <formula1>$E$2:$E$21</formula1>
    </dataValidation>
    <dataValidation type="list" allowBlank="1" showInputMessage="1" showErrorMessage="1" sqref="I8" xr:uid="{FAA1FB1B-42CA-43C9-B4CD-5A46B2C964C4}">
      <formula1>$B$1:$E$1</formula1>
    </dataValidation>
    <dataValidation type="list" allowBlank="1" showInputMessage="1" showErrorMessage="1" sqref="H8" xr:uid="{685119D4-C655-4009-976E-95A0BAB17B46}">
      <formula1>$A$2:$A$21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5553BD9181624686A68F63ABB446DF" ma:contentTypeVersion="21" ma:contentTypeDescription="Create a new document." ma:contentTypeScope="" ma:versionID="ee33f439afe5f713e430bc419b9183ba">
  <xsd:schema xmlns:xsd="http://www.w3.org/2001/XMLSchema" xmlns:xs="http://www.w3.org/2001/XMLSchema" xmlns:p="http://schemas.microsoft.com/office/2006/metadata/properties" xmlns:ns1="http://schemas.microsoft.com/sharepoint/v3" xmlns:ns2="26d2fa48-a9bb-4686-8122-5406e5c0c038" xmlns:ns3="059fecdb-ee26-4135-81c8-712a955c51df" targetNamespace="http://schemas.microsoft.com/office/2006/metadata/properties" ma:root="true" ma:fieldsID="8a55f4bd9fbe5a9e1352735377af3810" ns1:_="" ns2:_="" ns3:_="">
    <xsd:import namespace="http://schemas.microsoft.com/sharepoint/v3"/>
    <xsd:import namespace="26d2fa48-a9bb-4686-8122-5406e5c0c038"/>
    <xsd:import namespace="059fecdb-ee26-4135-81c8-712a955c51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d2fa48-a9bb-4686-8122-5406e5c0c0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524ab15-2588-42b2-9fa8-efec336df72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9fecdb-ee26-4135-81c8-712a955c51d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51f1491-6acf-4107-a370-7835031dc742}" ma:internalName="TaxCatchAll" ma:showField="CatchAllData" ma:web="059fecdb-ee26-4135-81c8-712a955c51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059fecdb-ee26-4135-81c8-712a955c51df" xsi:nil="true"/>
    <lcf76f155ced4ddcb4097134ff3c332f xmlns="26d2fa48-a9bb-4686-8122-5406e5c0c03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C47B046-EA7B-44FC-BF54-322E30C71C3A}"/>
</file>

<file path=customXml/itemProps2.xml><?xml version="1.0" encoding="utf-8"?>
<ds:datastoreItem xmlns:ds="http://schemas.openxmlformats.org/officeDocument/2006/customXml" ds:itemID="{17692795-863D-477F-B299-78CD5EB05EFD}"/>
</file>

<file path=customXml/itemProps3.xml><?xml version="1.0" encoding="utf-8"?>
<ds:datastoreItem xmlns:ds="http://schemas.openxmlformats.org/officeDocument/2006/customXml" ds:itemID="{E0F69DCE-F047-4B7C-BC25-789B0F82F9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 van Loon</dc:creator>
  <cp:keywords/>
  <dc:description/>
  <cp:lastModifiedBy>Alex Wirtz</cp:lastModifiedBy>
  <cp:revision/>
  <dcterms:created xsi:type="dcterms:W3CDTF">2021-02-10T10:36:40Z</dcterms:created>
  <dcterms:modified xsi:type="dcterms:W3CDTF">2022-07-13T13:25:30Z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0x0101002E0E621B87316E49B544D4D7BAAF9CF2</vt:lpwstr>
  </property>
  <property fmtid="{D5CDD505-2E9C-101B-9397-08002B2CF9AE}" pid="3" name="_ExtendedDescription">
    <vt:lpwstr>02 Material Library/01 Programme library (branded)/BofAML/2021 Interns/BofAWealth Interns/Excel Fundamentals/</vt:lpwstr>
  </property>
  <property fmtid="{D5CDD505-2E9C-101B-9397-08002B2CF9AE}" pid="4" name="MediaServiceImageTags">
    <vt:lpwstr/>
  </property>
</Properties>
</file>