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phad.sharepoint.com/sites/Clients/Shared Documents/HSBC/2023/12199 - HSBC EMEA - Excel Training Sheffield Grads 2023/Materials/Session 1- Recap and Vlookup/"/>
    </mc:Choice>
  </mc:AlternateContent>
  <xr:revisionPtr revIDLastSave="213" documentId="8_{52988E0A-8014-43E0-BF22-52E1CE7D96EF}" xr6:coauthVersionLast="47" xr6:coauthVersionMax="47" xr10:uidLastSave="{49E19381-6F4B-44BB-A1C0-B4535051B4B9}"/>
  <bookViews>
    <workbookView xWindow="-28898" yWindow="-98" windowWidth="28996" windowHeight="16395" xr2:uid="{166EB4FE-D252-4148-AB66-032525DDAAA0}"/>
  </bookViews>
  <sheets>
    <sheet name="Exercise" sheetId="1" r:id="rId1"/>
    <sheet name="Solution" sheetId="2" state="hidden" r:id="rId2"/>
  </sheets>
  <definedNames>
    <definedName name="fixed_cost">Solution!$C$33:$N$33</definedName>
    <definedName name="revenue">Solution!$C$5:$N$11</definedName>
    <definedName name="variable_cost">Solution!$B$34:$B$40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2" l="1" a="1"/>
  <c r="C34" i="2" s="1"/>
  <c r="N25" i="2"/>
  <c r="M25" i="2"/>
  <c r="L25" i="2"/>
  <c r="K25" i="2"/>
  <c r="J25" i="2"/>
  <c r="I25" i="2"/>
  <c r="H25" i="2"/>
  <c r="G25" i="2"/>
  <c r="F25" i="2"/>
  <c r="E25" i="2"/>
  <c r="D25" i="2"/>
  <c r="C25" i="2"/>
  <c r="N24" i="2"/>
  <c r="M24" i="2"/>
  <c r="L24" i="2"/>
  <c r="K24" i="2"/>
  <c r="J24" i="2"/>
  <c r="I24" i="2"/>
  <c r="H24" i="2"/>
  <c r="G24" i="2"/>
  <c r="F24" i="2"/>
  <c r="E24" i="2"/>
  <c r="D24" i="2"/>
  <c r="C24" i="2"/>
  <c r="N23" i="2"/>
  <c r="M23" i="2"/>
  <c r="L23" i="2"/>
  <c r="K23" i="2"/>
  <c r="J23" i="2"/>
  <c r="I23" i="2"/>
  <c r="H23" i="2"/>
  <c r="G23" i="2"/>
  <c r="F23" i="2"/>
  <c r="E23" i="2"/>
  <c r="D23" i="2"/>
  <c r="C23" i="2"/>
  <c r="N22" i="2"/>
  <c r="M22" i="2"/>
  <c r="L22" i="2"/>
  <c r="K22" i="2"/>
  <c r="J22" i="2"/>
  <c r="I22" i="2"/>
  <c r="H22" i="2"/>
  <c r="G22" i="2"/>
  <c r="F22" i="2"/>
  <c r="E22" i="2"/>
  <c r="D22" i="2"/>
  <c r="C22" i="2"/>
  <c r="N21" i="2"/>
  <c r="M21" i="2"/>
  <c r="L21" i="2"/>
  <c r="K21" i="2"/>
  <c r="J21" i="2"/>
  <c r="I21" i="2"/>
  <c r="H21" i="2"/>
  <c r="G21" i="2"/>
  <c r="F21" i="2"/>
  <c r="E21" i="2"/>
  <c r="D21" i="2"/>
  <c r="C21" i="2"/>
  <c r="N20" i="2"/>
  <c r="M20" i="2"/>
  <c r="L20" i="2"/>
  <c r="K20" i="2"/>
  <c r="J20" i="2"/>
  <c r="I20" i="2"/>
  <c r="H20" i="2"/>
  <c r="G20" i="2"/>
  <c r="F20" i="2"/>
  <c r="E20" i="2"/>
  <c r="D20" i="2"/>
  <c r="C20" i="2"/>
  <c r="N19" i="2"/>
  <c r="M19" i="2"/>
  <c r="L19" i="2"/>
  <c r="K19" i="2"/>
  <c r="J19" i="2"/>
  <c r="I19" i="2"/>
  <c r="H19" i="2"/>
  <c r="G19" i="2"/>
  <c r="F19" i="2"/>
  <c r="E19" i="2"/>
  <c r="D19" i="2"/>
  <c r="C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<sst xmlns="http://schemas.openxmlformats.org/spreadsheetml/2006/main" count="94" uniqueCount="30">
  <si>
    <t>Revenue per client per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</si>
  <si>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</si>
  <si>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</si>
  <si>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</si>
  <si>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</si>
  <si>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</si>
  <si>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</si>
  <si>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</si>
  <si>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</si>
  <si>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</si>
  <si>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</si>
  <si>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</si>
  <si>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</si>
  <si>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Client A</t>
  </si>
  <si>
    <t>Client B</t>
  </si>
  <si>
    <t>Client C</t>
  </si>
  <si>
    <t>Client D</t>
  </si>
  <si>
    <t>Client E</t>
  </si>
  <si>
    <t>Client F</t>
  </si>
  <si>
    <t>Client G</t>
  </si>
  <si>
    <t>Q1</t>
  </si>
  <si>
    <t>Enter a formula in cell C18 that calculates the net profit per client month. Make sure the formulate is written such that it can be copied across the table.</t>
  </si>
  <si>
    <t>The net profit = revenue - fixed cost - variable cost.</t>
  </si>
  <si>
    <t>Net profit per client per month</t>
  </si>
  <si>
    <t>Fixed cost per client per month</t>
  </si>
  <si>
    <t>Variable cost as % of revenue</t>
  </si>
  <si>
    <t>Q2</t>
  </si>
  <si>
    <t>Name the range of cells containing the revenue per client per month "revenue".</t>
  </si>
  <si>
    <t>Name the range of cells containing the fixed costs "fixed_cost". Name the range containing the variable cost "variable_cost".</t>
  </si>
  <si>
    <t>Enter a formula in cell C34, using named ranges, to calculate the net profit per client per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</si>
</sst>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3" fillId="0" borderId="3" xfId="0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/>
    <xf numFmtId="0" fontId="3" fillId="0" borderId="3" xfId="0" applyFont="1" applyBorder="1" applyAlignment="1">
      <alignment wrapText="1"/>
    </xf>
    <xf numFmtId="164" fontId="0" fillId="0" borderId="1" xfId="1" applyNumberFormat="1" applyFont="1" applyBorder="1" applyAlignment="1">
      <alignment wrapText="1"/>
    </xf>
    <xf numFmtId="0" fontId="0" fillId="0" borderId="0" xfId="0" applyAlignment="1">
      <alignment wrapText="1"/>
    </xf>
    <xf numFmtId="0" fontId="3" fillId="0" borderId="8" xfId="0" applyFont="1" applyBorder="1" applyAlignment="1">
      <alignment wrapText="1"/>
    </xf>
    <xf numFmtId="9" fontId="0" fillId="0" borderId="7" xfId="2" applyFont="1" applyBorder="1"/>
    <xf numFmtId="0" fontId="3" fillId="0" borderId="0" xfId="0" applyFont="1" applyAlignment="1">
      <alignment horizontal="center"/>
    </xf>
    <xf numFmtId="165" fontId="3" fillId="0" borderId="0" xfId="1" applyNumberFormat="1" applyFont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F70D78DD-1732-42F2-9C55-D1080F0C80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4C84-2ABA-480A-B855-01A40530937A}">
  <dimension ref="A1:N41"/>
  <sheetViews>
    <sheetView showGridLines="0" tabSelected="1" topLeftCell="A10" zoomScaleNormal="100" workbookViewId="0"/>
  </sheetViews>
  <sheetFormatPr defaultRowHeight="14.25"/>
  <cols>
    <col min="2" max="2" width="14.85546875" bestFit="1" customWidth="1"/>
    <col min="3" max="14" width="11.5703125" bestFit="1" customWidth="1"/>
  </cols>
  <sheetData>
    <row r="1" spans="2:14" ht="14.65" thickBot="1"/>
    <row r="2" spans="2:14" ht="14.65" thickBot="1">
      <c r="B2" s="1"/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4" spans="2:14">
      <c r="B4" s="2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</row>
    <row r="5" spans="2:14">
      <c r="B5" s="3" t="s">
        <v>13</v>
      </c>
      <c r="C5" s="5">
        <v>196439</v>
      </c>
      <c r="D5" s="5">
        <v>105192</v>
      </c>
      <c r="E5" s="5">
        <v>220928</v>
      </c>
      <c r="F5" s="5">
        <v>188021</v>
      </c>
      <c r="G5" s="5">
        <v>186685</v>
      </c>
      <c r="H5" s="5">
        <v>122205</v>
      </c>
      <c r="I5" s="5">
        <v>194722</v>
      </c>
      <c r="J5" s="5">
        <v>170104</v>
      </c>
      <c r="K5" s="5">
        <v>145950</v>
      </c>
      <c r="L5" s="5">
        <v>191720</v>
      </c>
      <c r="M5" s="5">
        <v>122780</v>
      </c>
      <c r="N5" s="5">
        <v>114530</v>
      </c>
    </row>
    <row r="6" spans="2:14">
      <c r="B6" s="3" t="s">
        <v>14</v>
      </c>
      <c r="C6" s="5">
        <v>121364</v>
      </c>
      <c r="D6" s="5">
        <v>190875</v>
      </c>
      <c r="E6" s="5">
        <v>221157</v>
      </c>
      <c r="F6" s="5">
        <v>154677</v>
      </c>
      <c r="G6" s="5">
        <v>203549</v>
      </c>
      <c r="H6" s="5">
        <v>215028</v>
      </c>
      <c r="I6" s="5">
        <v>148764</v>
      </c>
      <c r="J6" s="5">
        <v>201919</v>
      </c>
      <c r="K6" s="5">
        <v>207275</v>
      </c>
      <c r="L6" s="5">
        <v>158160</v>
      </c>
      <c r="M6" s="5">
        <v>161165</v>
      </c>
      <c r="N6" s="5">
        <v>192529</v>
      </c>
    </row>
    <row r="7" spans="2:14">
      <c r="B7" s="3" t="s">
        <v>15</v>
      </c>
      <c r="C7" s="5">
        <v>112813</v>
      </c>
      <c r="D7" s="5">
        <v>114753</v>
      </c>
      <c r="E7" s="5">
        <v>207777</v>
      </c>
      <c r="F7" s="5">
        <v>168291</v>
      </c>
      <c r="G7" s="5">
        <v>164205</v>
      </c>
      <c r="H7" s="5">
        <v>218301</v>
      </c>
      <c r="I7" s="5">
        <v>108920</v>
      </c>
      <c r="J7" s="5">
        <v>247470</v>
      </c>
      <c r="K7" s="5">
        <v>247990</v>
      </c>
      <c r="L7" s="5">
        <v>242131</v>
      </c>
      <c r="M7" s="5">
        <v>233092</v>
      </c>
      <c r="N7" s="5">
        <v>221446</v>
      </c>
    </row>
    <row r="8" spans="2:14">
      <c r="B8" s="3" t="s">
        <v>16</v>
      </c>
      <c r="C8" s="5">
        <v>106060</v>
      </c>
      <c r="D8" s="5">
        <v>102003</v>
      </c>
      <c r="E8" s="5">
        <v>220157</v>
      </c>
      <c r="F8" s="5">
        <v>191070</v>
      </c>
      <c r="G8" s="5">
        <v>153929</v>
      </c>
      <c r="H8" s="5">
        <v>206605</v>
      </c>
      <c r="I8" s="5">
        <v>195071</v>
      </c>
      <c r="J8" s="5">
        <v>240039</v>
      </c>
      <c r="K8" s="5">
        <v>169133</v>
      </c>
      <c r="L8" s="5">
        <v>233642</v>
      </c>
      <c r="M8" s="5">
        <v>158169</v>
      </c>
      <c r="N8" s="5">
        <v>159849</v>
      </c>
    </row>
    <row r="9" spans="2:14">
      <c r="B9" s="3" t="s">
        <v>17</v>
      </c>
      <c r="C9" s="5">
        <v>144946</v>
      </c>
      <c r="D9" s="5">
        <v>223944</v>
      </c>
      <c r="E9" s="5">
        <v>189820</v>
      </c>
      <c r="F9" s="5">
        <v>229981</v>
      </c>
      <c r="G9" s="5">
        <v>131344</v>
      </c>
      <c r="H9" s="5">
        <v>231143</v>
      </c>
      <c r="I9" s="5">
        <v>111068</v>
      </c>
      <c r="J9" s="5">
        <v>241872</v>
      </c>
      <c r="K9" s="5">
        <v>108318</v>
      </c>
      <c r="L9" s="5">
        <v>150191</v>
      </c>
      <c r="M9" s="5">
        <v>189129</v>
      </c>
      <c r="N9" s="5">
        <v>145728</v>
      </c>
    </row>
    <row r="10" spans="2:14">
      <c r="B10" s="3" t="s">
        <v>18</v>
      </c>
      <c r="C10" s="5">
        <v>176976</v>
      </c>
      <c r="D10" s="5">
        <v>184227</v>
      </c>
      <c r="E10" s="5">
        <v>155928</v>
      </c>
      <c r="F10" s="5">
        <v>113515</v>
      </c>
      <c r="G10" s="5">
        <v>150388</v>
      </c>
      <c r="H10" s="5">
        <v>148866</v>
      </c>
      <c r="I10" s="5">
        <v>184277</v>
      </c>
      <c r="J10" s="5">
        <v>204151</v>
      </c>
      <c r="K10" s="5">
        <v>118898</v>
      </c>
      <c r="L10" s="5">
        <v>159247</v>
      </c>
      <c r="M10" s="5">
        <v>139039</v>
      </c>
      <c r="N10" s="5">
        <v>237239</v>
      </c>
    </row>
    <row r="11" spans="2:14">
      <c r="B11" s="3" t="s">
        <v>19</v>
      </c>
      <c r="C11" s="5">
        <v>126162</v>
      </c>
      <c r="D11" s="5">
        <v>166516</v>
      </c>
      <c r="E11" s="5">
        <v>225971</v>
      </c>
      <c r="F11" s="5">
        <v>240175</v>
      </c>
      <c r="G11" s="5">
        <v>214423</v>
      </c>
      <c r="H11" s="5">
        <v>193930</v>
      </c>
      <c r="I11" s="5">
        <v>146610</v>
      </c>
      <c r="J11" s="5">
        <v>137343</v>
      </c>
      <c r="K11" s="5">
        <v>124533</v>
      </c>
      <c r="L11" s="5">
        <v>167146</v>
      </c>
      <c r="M11" s="5">
        <v>173486</v>
      </c>
      <c r="N11" s="5">
        <v>197193</v>
      </c>
    </row>
    <row r="12" spans="2:14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>
      <c r="B13" s="12" t="s">
        <v>20</v>
      </c>
      <c r="C13" s="13" t="s">
        <v>21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14">
      <c r="C14" s="1" t="s">
        <v>22</v>
      </c>
      <c r="I14" s="6"/>
    </row>
    <row r="15" spans="2:14">
      <c r="I15" s="6"/>
    </row>
    <row r="16" spans="2:14">
      <c r="B16" s="1"/>
      <c r="C16" s="17" t="s">
        <v>23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  <row r="17" spans="1:14">
      <c r="B17" s="1"/>
      <c r="C17" s="20" t="s">
        <v>24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2"/>
    </row>
    <row r="18" spans="1:14" s="9" customFormat="1" ht="28.5">
      <c r="A18" s="7"/>
      <c r="B18" s="10" t="s">
        <v>25</v>
      </c>
      <c r="C18" s="8">
        <v>25000</v>
      </c>
      <c r="D18" s="8">
        <v>27000</v>
      </c>
      <c r="E18" s="8">
        <v>24000</v>
      </c>
      <c r="F18" s="8">
        <v>32000</v>
      </c>
      <c r="G18" s="8">
        <v>18000</v>
      </c>
      <c r="H18" s="8">
        <v>17000</v>
      </c>
      <c r="I18" s="8">
        <v>21000</v>
      </c>
      <c r="J18" s="8">
        <v>24000</v>
      </c>
      <c r="K18" s="8">
        <v>29000</v>
      </c>
      <c r="L18" s="8">
        <v>37000</v>
      </c>
      <c r="M18" s="8">
        <v>32000</v>
      </c>
      <c r="N18" s="8">
        <v>26000</v>
      </c>
    </row>
    <row r="19" spans="1:14">
      <c r="A19" s="3" t="s">
        <v>13</v>
      </c>
      <c r="B19" s="11">
        <v>0.15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3" t="s">
        <v>14</v>
      </c>
      <c r="B20" s="11">
        <v>0.18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3" t="s">
        <v>15</v>
      </c>
      <c r="B21" s="11">
        <v>0.27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3" t="s">
        <v>16</v>
      </c>
      <c r="B22" s="11">
        <v>0.12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3" t="s">
        <v>17</v>
      </c>
      <c r="B23" s="11">
        <v>0.35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3" t="s">
        <v>18</v>
      </c>
      <c r="B24" s="11">
        <v>0.1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3" t="s">
        <v>19</v>
      </c>
      <c r="B25" s="11">
        <v>0.06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I26" s="6"/>
    </row>
    <row r="27" spans="1:14">
      <c r="B27" s="12" t="s">
        <v>26</v>
      </c>
      <c r="C27" s="13" t="s">
        <v>27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B28" s="12"/>
      <c r="C28" s="13" t="s">
        <v>28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B29" s="12"/>
      <c r="C29" s="13" t="s">
        <v>29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>
      <c r="C30" s="1"/>
      <c r="I30" s="6"/>
    </row>
    <row r="31" spans="1:14">
      <c r="B31" s="1"/>
      <c r="C31" s="17" t="s">
        <v>23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9"/>
    </row>
    <row r="32" spans="1:14">
      <c r="B32" s="1"/>
      <c r="C32" s="20" t="s">
        <v>24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2"/>
    </row>
    <row r="33" spans="1:14" s="9" customFormat="1" ht="28.5">
      <c r="A33" s="7"/>
      <c r="B33" s="10" t="s">
        <v>25</v>
      </c>
      <c r="C33" s="8">
        <v>25000</v>
      </c>
      <c r="D33" s="8">
        <v>27000</v>
      </c>
      <c r="E33" s="8">
        <v>24000</v>
      </c>
      <c r="F33" s="8">
        <v>32000</v>
      </c>
      <c r="G33" s="8">
        <v>18000</v>
      </c>
      <c r="H33" s="8">
        <v>17000</v>
      </c>
      <c r="I33" s="8">
        <v>21000</v>
      </c>
      <c r="J33" s="8">
        <v>24000</v>
      </c>
      <c r="K33" s="8">
        <v>29000</v>
      </c>
      <c r="L33" s="8">
        <v>37000</v>
      </c>
      <c r="M33" s="8">
        <v>32000</v>
      </c>
      <c r="N33" s="8">
        <v>26000</v>
      </c>
    </row>
    <row r="34" spans="1:14">
      <c r="A34" s="3" t="s">
        <v>13</v>
      </c>
      <c r="B34" s="11">
        <v>0.15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3" t="s">
        <v>14</v>
      </c>
      <c r="B35" s="11">
        <v>0.18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3" t="s">
        <v>15</v>
      </c>
      <c r="B36" s="11">
        <v>0.27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>
      <c r="A37" s="3" t="s">
        <v>16</v>
      </c>
      <c r="B37" s="11">
        <v>0.12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A38" s="3" t="s">
        <v>17</v>
      </c>
      <c r="B38" s="11">
        <v>0.35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3" t="s">
        <v>18</v>
      </c>
      <c r="B39" s="11">
        <v>0.1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3" t="s">
        <v>19</v>
      </c>
      <c r="B40" s="11">
        <v>0.06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I41" s="6"/>
    </row>
  </sheetData>
  <mergeCells count="5">
    <mergeCell ref="C2:N2"/>
    <mergeCell ref="C16:N16"/>
    <mergeCell ref="C31:N31"/>
    <mergeCell ref="C17:N17"/>
    <mergeCell ref="C32:N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C248-43C4-4AE3-A6A7-9DF72916F1EA}">
  <dimension ref="A1:N41"/>
  <sheetViews>
    <sheetView showGridLines="0" zoomScaleNormal="100" workbookViewId="0"/>
  </sheetViews>
  <sheetFormatPr defaultRowHeight="14.25"/>
  <cols>
    <col min="2" max="2" width="14.85546875" bestFit="1" customWidth="1"/>
    <col min="3" max="14" width="11.5703125" bestFit="1" customWidth="1"/>
  </cols>
  <sheetData>
    <row r="1" spans="2:14" ht="14.65" thickBot="1"/>
    <row r="2" spans="2:14" ht="14.65" thickBot="1">
      <c r="B2" s="1"/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4" spans="2:14">
      <c r="B4" s="2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</row>
    <row r="5" spans="2:14">
      <c r="B5" s="3" t="s">
        <v>13</v>
      </c>
      <c r="C5" s="5">
        <v>196439</v>
      </c>
      <c r="D5" s="5">
        <v>105192</v>
      </c>
      <c r="E5" s="5">
        <v>220928</v>
      </c>
      <c r="F5" s="5">
        <v>188021</v>
      </c>
      <c r="G5" s="5">
        <v>186685</v>
      </c>
      <c r="H5" s="5">
        <v>122205</v>
      </c>
      <c r="I5" s="5">
        <v>194722</v>
      </c>
      <c r="J5" s="5">
        <v>170104</v>
      </c>
      <c r="K5" s="5">
        <v>145950</v>
      </c>
      <c r="L5" s="5">
        <v>191720</v>
      </c>
      <c r="M5" s="5">
        <v>122780</v>
      </c>
      <c r="N5" s="5">
        <v>114530</v>
      </c>
    </row>
    <row r="6" spans="2:14">
      <c r="B6" s="3" t="s">
        <v>14</v>
      </c>
      <c r="C6" s="5">
        <v>121364</v>
      </c>
      <c r="D6" s="5">
        <v>190875</v>
      </c>
      <c r="E6" s="5">
        <v>221157</v>
      </c>
      <c r="F6" s="5">
        <v>154677</v>
      </c>
      <c r="G6" s="5">
        <v>203549</v>
      </c>
      <c r="H6" s="5">
        <v>215028</v>
      </c>
      <c r="I6" s="5">
        <v>148764</v>
      </c>
      <c r="J6" s="5">
        <v>201919</v>
      </c>
      <c r="K6" s="5">
        <v>207275</v>
      </c>
      <c r="L6" s="5">
        <v>158160</v>
      </c>
      <c r="M6" s="5">
        <v>161165</v>
      </c>
      <c r="N6" s="5">
        <v>192529</v>
      </c>
    </row>
    <row r="7" spans="2:14">
      <c r="B7" s="3" t="s">
        <v>15</v>
      </c>
      <c r="C7" s="5">
        <v>112813</v>
      </c>
      <c r="D7" s="5">
        <v>114753</v>
      </c>
      <c r="E7" s="5">
        <v>207777</v>
      </c>
      <c r="F7" s="5">
        <v>168291</v>
      </c>
      <c r="G7" s="5">
        <v>164205</v>
      </c>
      <c r="H7" s="5">
        <v>218301</v>
      </c>
      <c r="I7" s="5">
        <v>108920</v>
      </c>
      <c r="J7" s="5">
        <v>247470</v>
      </c>
      <c r="K7" s="5">
        <v>247990</v>
      </c>
      <c r="L7" s="5">
        <v>242131</v>
      </c>
      <c r="M7" s="5">
        <v>233092</v>
      </c>
      <c r="N7" s="5">
        <v>221446</v>
      </c>
    </row>
    <row r="8" spans="2:14">
      <c r="B8" s="3" t="s">
        <v>16</v>
      </c>
      <c r="C8" s="5">
        <v>106060</v>
      </c>
      <c r="D8" s="5">
        <v>102003</v>
      </c>
      <c r="E8" s="5">
        <v>220157</v>
      </c>
      <c r="F8" s="5">
        <v>191070</v>
      </c>
      <c r="G8" s="5">
        <v>153929</v>
      </c>
      <c r="H8" s="5">
        <v>206605</v>
      </c>
      <c r="I8" s="5">
        <v>195071</v>
      </c>
      <c r="J8" s="5">
        <v>240039</v>
      </c>
      <c r="K8" s="5">
        <v>169133</v>
      </c>
      <c r="L8" s="5">
        <v>233642</v>
      </c>
      <c r="M8" s="5">
        <v>158169</v>
      </c>
      <c r="N8" s="5">
        <v>159849</v>
      </c>
    </row>
    <row r="9" spans="2:14">
      <c r="B9" s="3" t="s">
        <v>17</v>
      </c>
      <c r="C9" s="5">
        <v>144946</v>
      </c>
      <c r="D9" s="5">
        <v>223944</v>
      </c>
      <c r="E9" s="5">
        <v>189820</v>
      </c>
      <c r="F9" s="5">
        <v>229981</v>
      </c>
      <c r="G9" s="5">
        <v>131344</v>
      </c>
      <c r="H9" s="5">
        <v>231143</v>
      </c>
      <c r="I9" s="5">
        <v>111068</v>
      </c>
      <c r="J9" s="5">
        <v>241872</v>
      </c>
      <c r="K9" s="5">
        <v>108318</v>
      </c>
      <c r="L9" s="5">
        <v>150191</v>
      </c>
      <c r="M9" s="5">
        <v>189129</v>
      </c>
      <c r="N9" s="5">
        <v>145728</v>
      </c>
    </row>
    <row r="10" spans="2:14">
      <c r="B10" s="3" t="s">
        <v>18</v>
      </c>
      <c r="C10" s="5">
        <v>176976</v>
      </c>
      <c r="D10" s="5">
        <v>184227</v>
      </c>
      <c r="E10" s="5">
        <v>155928</v>
      </c>
      <c r="F10" s="5">
        <v>113515</v>
      </c>
      <c r="G10" s="5">
        <v>150388</v>
      </c>
      <c r="H10" s="5">
        <v>148866</v>
      </c>
      <c r="I10" s="5">
        <v>184277</v>
      </c>
      <c r="J10" s="5">
        <v>204151</v>
      </c>
      <c r="K10" s="5">
        <v>118898</v>
      </c>
      <c r="L10" s="5">
        <v>159247</v>
      </c>
      <c r="M10" s="5">
        <v>139039</v>
      </c>
      <c r="N10" s="5">
        <v>237239</v>
      </c>
    </row>
    <row r="11" spans="2:14">
      <c r="B11" s="3" t="s">
        <v>19</v>
      </c>
      <c r="C11" s="5">
        <v>126162</v>
      </c>
      <c r="D11" s="5">
        <v>166516</v>
      </c>
      <c r="E11" s="5">
        <v>225971</v>
      </c>
      <c r="F11" s="5">
        <v>240175</v>
      </c>
      <c r="G11" s="5">
        <v>214423</v>
      </c>
      <c r="H11" s="5">
        <v>193930</v>
      </c>
      <c r="I11" s="5">
        <v>146610</v>
      </c>
      <c r="J11" s="5">
        <v>137343</v>
      </c>
      <c r="K11" s="5">
        <v>124533</v>
      </c>
      <c r="L11" s="5">
        <v>167146</v>
      </c>
      <c r="M11" s="5">
        <v>173486</v>
      </c>
      <c r="N11" s="5">
        <v>197193</v>
      </c>
    </row>
    <row r="12" spans="2:14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>
      <c r="B13" s="12" t="s">
        <v>20</v>
      </c>
      <c r="C13" s="13" t="s">
        <v>21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14">
      <c r="C14" s="1" t="s">
        <v>22</v>
      </c>
      <c r="I14" s="6"/>
    </row>
    <row r="15" spans="2:14">
      <c r="I15" s="6"/>
    </row>
    <row r="16" spans="2:14">
      <c r="B16" s="1"/>
      <c r="C16" s="17" t="s">
        <v>23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  <row r="17" spans="1:14">
      <c r="B17" s="1"/>
      <c r="C17" s="20" t="s">
        <v>24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2"/>
    </row>
    <row r="18" spans="1:14" s="9" customFormat="1" ht="28.5">
      <c r="A18" s="7"/>
      <c r="B18" s="10" t="s">
        <v>25</v>
      </c>
      <c r="C18" s="8">
        <v>25000</v>
      </c>
      <c r="D18" s="8">
        <v>27000</v>
      </c>
      <c r="E18" s="8">
        <v>24000</v>
      </c>
      <c r="F18" s="8">
        <v>32000</v>
      </c>
      <c r="G18" s="8">
        <v>18000</v>
      </c>
      <c r="H18" s="8">
        <v>17000</v>
      </c>
      <c r="I18" s="8">
        <v>21000</v>
      </c>
      <c r="J18" s="8">
        <v>24000</v>
      </c>
      <c r="K18" s="8">
        <v>29000</v>
      </c>
      <c r="L18" s="8">
        <v>37000</v>
      </c>
      <c r="M18" s="8">
        <v>32000</v>
      </c>
      <c r="N18" s="8">
        <v>26000</v>
      </c>
    </row>
    <row r="19" spans="1:14">
      <c r="A19" s="3" t="s">
        <v>13</v>
      </c>
      <c r="B19" s="11">
        <v>0.15</v>
      </c>
      <c r="C19" s="6">
        <f>C5-C$18-C5*$B19</f>
        <v>141973.15</v>
      </c>
      <c r="D19" s="6">
        <f t="shared" ref="D19:N19" si="0">D5-D$18-D5*$B19</f>
        <v>62413.2</v>
      </c>
      <c r="E19" s="6">
        <f t="shared" si="0"/>
        <v>163788.79999999999</v>
      </c>
      <c r="F19" s="6">
        <f t="shared" si="0"/>
        <v>127817.85</v>
      </c>
      <c r="G19" s="6">
        <f t="shared" si="0"/>
        <v>140682.25</v>
      </c>
      <c r="H19" s="6">
        <f t="shared" si="0"/>
        <v>86874.25</v>
      </c>
      <c r="I19" s="6">
        <f t="shared" si="0"/>
        <v>144513.70000000001</v>
      </c>
      <c r="J19" s="6">
        <f t="shared" si="0"/>
        <v>120588.4</v>
      </c>
      <c r="K19" s="6">
        <f t="shared" si="0"/>
        <v>95057.5</v>
      </c>
      <c r="L19" s="6">
        <f t="shared" si="0"/>
        <v>125962</v>
      </c>
      <c r="M19" s="6">
        <f t="shared" si="0"/>
        <v>72363</v>
      </c>
      <c r="N19" s="6">
        <f t="shared" si="0"/>
        <v>71350.5</v>
      </c>
    </row>
    <row r="20" spans="1:14">
      <c r="A20" s="3" t="s">
        <v>14</v>
      </c>
      <c r="B20" s="11">
        <v>0.18</v>
      </c>
      <c r="C20" s="6">
        <f t="shared" ref="C20:N25" si="1">C6-C$18-C6*$B20</f>
        <v>74518.48</v>
      </c>
      <c r="D20" s="6">
        <f t="shared" si="1"/>
        <v>129517.5</v>
      </c>
      <c r="E20" s="6">
        <f t="shared" si="1"/>
        <v>157348.74</v>
      </c>
      <c r="F20" s="6">
        <f t="shared" si="1"/>
        <v>94835.14</v>
      </c>
      <c r="G20" s="6">
        <f t="shared" si="1"/>
        <v>148910.18</v>
      </c>
      <c r="H20" s="6">
        <f t="shared" si="1"/>
        <v>159322.96</v>
      </c>
      <c r="I20" s="6">
        <f t="shared" si="1"/>
        <v>100986.48</v>
      </c>
      <c r="J20" s="6">
        <f t="shared" si="1"/>
        <v>141573.58000000002</v>
      </c>
      <c r="K20" s="6">
        <f t="shared" si="1"/>
        <v>140965.5</v>
      </c>
      <c r="L20" s="6">
        <f t="shared" si="1"/>
        <v>92691.199999999997</v>
      </c>
      <c r="M20" s="6">
        <f t="shared" si="1"/>
        <v>100155.3</v>
      </c>
      <c r="N20" s="6">
        <f t="shared" si="1"/>
        <v>131873.78</v>
      </c>
    </row>
    <row r="21" spans="1:14">
      <c r="A21" s="3" t="s">
        <v>15</v>
      </c>
      <c r="B21" s="11">
        <v>0.27</v>
      </c>
      <c r="C21" s="6">
        <f t="shared" si="1"/>
        <v>57353.49</v>
      </c>
      <c r="D21" s="6">
        <f t="shared" si="1"/>
        <v>56769.69</v>
      </c>
      <c r="E21" s="6">
        <f t="shared" si="1"/>
        <v>127677.20999999999</v>
      </c>
      <c r="F21" s="6">
        <f t="shared" si="1"/>
        <v>90852.43</v>
      </c>
      <c r="G21" s="6">
        <f t="shared" si="1"/>
        <v>101869.65</v>
      </c>
      <c r="H21" s="6">
        <f t="shared" si="1"/>
        <v>142359.72999999998</v>
      </c>
      <c r="I21" s="6">
        <f t="shared" si="1"/>
        <v>58511.6</v>
      </c>
      <c r="J21" s="6">
        <f t="shared" si="1"/>
        <v>156653.09999999998</v>
      </c>
      <c r="K21" s="6">
        <f t="shared" si="1"/>
        <v>152032.70000000001</v>
      </c>
      <c r="L21" s="6">
        <f t="shared" si="1"/>
        <v>139755.63</v>
      </c>
      <c r="M21" s="6">
        <f t="shared" si="1"/>
        <v>138157.16</v>
      </c>
      <c r="N21" s="6">
        <f t="shared" si="1"/>
        <v>135655.57999999999</v>
      </c>
    </row>
    <row r="22" spans="1:14">
      <c r="A22" s="3" t="s">
        <v>16</v>
      </c>
      <c r="B22" s="11">
        <v>0.12</v>
      </c>
      <c r="C22" s="6">
        <f t="shared" si="1"/>
        <v>68332.800000000003</v>
      </c>
      <c r="D22" s="6">
        <f t="shared" si="1"/>
        <v>62762.64</v>
      </c>
      <c r="E22" s="6">
        <f t="shared" si="1"/>
        <v>169738.16</v>
      </c>
      <c r="F22" s="6">
        <f t="shared" si="1"/>
        <v>136141.6</v>
      </c>
      <c r="G22" s="6">
        <f t="shared" si="1"/>
        <v>117457.52</v>
      </c>
      <c r="H22" s="6">
        <f t="shared" si="1"/>
        <v>164812.4</v>
      </c>
      <c r="I22" s="6">
        <f t="shared" si="1"/>
        <v>150662.48000000001</v>
      </c>
      <c r="J22" s="6">
        <f t="shared" si="1"/>
        <v>187234.32</v>
      </c>
      <c r="K22" s="6">
        <f t="shared" si="1"/>
        <v>119837.04000000001</v>
      </c>
      <c r="L22" s="6">
        <f t="shared" si="1"/>
        <v>168604.96</v>
      </c>
      <c r="M22" s="6">
        <f t="shared" si="1"/>
        <v>107188.72</v>
      </c>
      <c r="N22" s="6">
        <f t="shared" si="1"/>
        <v>114667.12</v>
      </c>
    </row>
    <row r="23" spans="1:14">
      <c r="A23" s="3" t="s">
        <v>17</v>
      </c>
      <c r="B23" s="11">
        <v>0.35</v>
      </c>
      <c r="C23" s="6">
        <f t="shared" si="1"/>
        <v>69214.899999999994</v>
      </c>
      <c r="D23" s="6">
        <f t="shared" si="1"/>
        <v>118563.6</v>
      </c>
      <c r="E23" s="6">
        <f t="shared" si="1"/>
        <v>99383</v>
      </c>
      <c r="F23" s="6">
        <f t="shared" si="1"/>
        <v>117487.65000000001</v>
      </c>
      <c r="G23" s="6">
        <f t="shared" si="1"/>
        <v>67373.600000000006</v>
      </c>
      <c r="H23" s="6">
        <f t="shared" si="1"/>
        <v>133242.95000000001</v>
      </c>
      <c r="I23" s="6">
        <f t="shared" si="1"/>
        <v>51194.200000000004</v>
      </c>
      <c r="J23" s="6">
        <f t="shared" si="1"/>
        <v>133216.79999999999</v>
      </c>
      <c r="K23" s="6">
        <f t="shared" si="1"/>
        <v>41406.700000000004</v>
      </c>
      <c r="L23" s="6">
        <f t="shared" si="1"/>
        <v>60624.15</v>
      </c>
      <c r="M23" s="6">
        <f t="shared" si="1"/>
        <v>90933.85</v>
      </c>
      <c r="N23" s="6">
        <f t="shared" si="1"/>
        <v>68723.200000000012</v>
      </c>
    </row>
    <row r="24" spans="1:14">
      <c r="A24" s="3" t="s">
        <v>18</v>
      </c>
      <c r="B24" s="11">
        <v>0.1</v>
      </c>
      <c r="C24" s="6">
        <f t="shared" si="1"/>
        <v>134278.39999999999</v>
      </c>
      <c r="D24" s="6">
        <f t="shared" si="1"/>
        <v>138804.29999999999</v>
      </c>
      <c r="E24" s="6">
        <f t="shared" si="1"/>
        <v>116335.2</v>
      </c>
      <c r="F24" s="6">
        <f t="shared" si="1"/>
        <v>70163.5</v>
      </c>
      <c r="G24" s="6">
        <f t="shared" si="1"/>
        <v>117349.2</v>
      </c>
      <c r="H24" s="6">
        <f t="shared" si="1"/>
        <v>116979.4</v>
      </c>
      <c r="I24" s="6">
        <f t="shared" si="1"/>
        <v>144849.29999999999</v>
      </c>
      <c r="J24" s="6">
        <f t="shared" si="1"/>
        <v>159735.9</v>
      </c>
      <c r="K24" s="6">
        <f t="shared" si="1"/>
        <v>78008.2</v>
      </c>
      <c r="L24" s="6">
        <f t="shared" si="1"/>
        <v>106322.3</v>
      </c>
      <c r="M24" s="6">
        <f t="shared" si="1"/>
        <v>93135.1</v>
      </c>
      <c r="N24" s="6">
        <f t="shared" si="1"/>
        <v>187515.1</v>
      </c>
    </row>
    <row r="25" spans="1:14">
      <c r="A25" s="3" t="s">
        <v>19</v>
      </c>
      <c r="B25" s="11">
        <v>0.06</v>
      </c>
      <c r="C25" s="6">
        <f t="shared" si="1"/>
        <v>93592.28</v>
      </c>
      <c r="D25" s="6">
        <f t="shared" si="1"/>
        <v>129525.04000000001</v>
      </c>
      <c r="E25" s="6">
        <f t="shared" si="1"/>
        <v>188412.74</v>
      </c>
      <c r="F25" s="6">
        <f t="shared" si="1"/>
        <v>193764.5</v>
      </c>
      <c r="G25" s="6">
        <f t="shared" si="1"/>
        <v>183557.62</v>
      </c>
      <c r="H25" s="6">
        <f t="shared" si="1"/>
        <v>165294.20000000001</v>
      </c>
      <c r="I25" s="6">
        <f t="shared" si="1"/>
        <v>116813.4</v>
      </c>
      <c r="J25" s="6">
        <f t="shared" si="1"/>
        <v>105102.42</v>
      </c>
      <c r="K25" s="6">
        <f t="shared" si="1"/>
        <v>88061.02</v>
      </c>
      <c r="L25" s="6">
        <f t="shared" si="1"/>
        <v>120117.24</v>
      </c>
      <c r="M25" s="6">
        <f t="shared" si="1"/>
        <v>131076.84</v>
      </c>
      <c r="N25" s="6">
        <f t="shared" si="1"/>
        <v>159361.42000000001</v>
      </c>
    </row>
    <row r="26" spans="1:14">
      <c r="I26" s="6"/>
    </row>
    <row r="27" spans="1:14">
      <c r="B27" s="12" t="s">
        <v>26</v>
      </c>
      <c r="C27" s="13" t="s">
        <v>27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B28" s="12"/>
      <c r="C28" s="13" t="s">
        <v>28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B29" s="12"/>
      <c r="C29" s="13" t="s">
        <v>29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>
      <c r="C30" s="1"/>
      <c r="I30" s="6"/>
    </row>
    <row r="31" spans="1:14">
      <c r="B31" s="1"/>
      <c r="C31" s="17" t="s">
        <v>23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9"/>
    </row>
    <row r="32" spans="1:14">
      <c r="B32" s="1"/>
      <c r="C32" s="20" t="s">
        <v>24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2"/>
    </row>
    <row r="33" spans="1:14" s="9" customFormat="1" ht="28.5">
      <c r="A33" s="7"/>
      <c r="B33" s="10" t="s">
        <v>25</v>
      </c>
      <c r="C33" s="8">
        <v>25000</v>
      </c>
      <c r="D33" s="8">
        <v>27000</v>
      </c>
      <c r="E33" s="8">
        <v>24000</v>
      </c>
      <c r="F33" s="8">
        <v>32000</v>
      </c>
      <c r="G33" s="8">
        <v>18000</v>
      </c>
      <c r="H33" s="8">
        <v>17000</v>
      </c>
      <c r="I33" s="8">
        <v>21000</v>
      </c>
      <c r="J33" s="8">
        <v>24000</v>
      </c>
      <c r="K33" s="8">
        <v>29000</v>
      </c>
      <c r="L33" s="8">
        <v>37000</v>
      </c>
      <c r="M33" s="8">
        <v>32000</v>
      </c>
      <c r="N33" s="8">
        <v>26000</v>
      </c>
    </row>
    <row r="34" spans="1:14">
      <c r="A34" s="3" t="s">
        <v>13</v>
      </c>
      <c r="B34" s="11">
        <v>0.15</v>
      </c>
      <c r="C34" s="6" cm="1">
        <f t="array" ref="C34:N40">revenue-fixed_cost-revenue*variable_cost</f>
        <v>141973.15</v>
      </c>
      <c r="D34" s="6">
        <v>62413.2</v>
      </c>
      <c r="E34" s="6">
        <v>163788.79999999999</v>
      </c>
      <c r="F34" s="6">
        <v>127817.85</v>
      </c>
      <c r="G34" s="6">
        <v>140682.25</v>
      </c>
      <c r="H34" s="6">
        <v>86874.25</v>
      </c>
      <c r="I34" s="6">
        <v>144513.70000000001</v>
      </c>
      <c r="J34" s="6">
        <v>120588.4</v>
      </c>
      <c r="K34" s="6">
        <v>95057.5</v>
      </c>
      <c r="L34" s="6">
        <v>125962</v>
      </c>
      <c r="M34" s="6">
        <v>72363</v>
      </c>
      <c r="N34" s="6">
        <v>71350.5</v>
      </c>
    </row>
    <row r="35" spans="1:14">
      <c r="A35" s="3" t="s">
        <v>14</v>
      </c>
      <c r="B35" s="11">
        <v>0.18</v>
      </c>
      <c r="C35" s="6">
        <v>74518.48</v>
      </c>
      <c r="D35" s="6">
        <v>129517.5</v>
      </c>
      <c r="E35" s="6">
        <v>157348.74</v>
      </c>
      <c r="F35" s="6">
        <v>94835.14</v>
      </c>
      <c r="G35" s="6">
        <v>148910.18</v>
      </c>
      <c r="H35" s="6">
        <v>159322.96</v>
      </c>
      <c r="I35" s="6">
        <v>100986.48</v>
      </c>
      <c r="J35" s="6">
        <v>141573.58000000002</v>
      </c>
      <c r="K35" s="6">
        <v>140965.5</v>
      </c>
      <c r="L35" s="6">
        <v>92691.199999999997</v>
      </c>
      <c r="M35" s="6">
        <v>100155.3</v>
      </c>
      <c r="N35" s="6">
        <v>131873.78</v>
      </c>
    </row>
    <row r="36" spans="1:14">
      <c r="A36" s="3" t="s">
        <v>15</v>
      </c>
      <c r="B36" s="11">
        <v>0.27</v>
      </c>
      <c r="C36" s="6">
        <v>57353.49</v>
      </c>
      <c r="D36" s="6">
        <v>56769.69</v>
      </c>
      <c r="E36" s="6">
        <v>127677.20999999999</v>
      </c>
      <c r="F36" s="6">
        <v>90852.43</v>
      </c>
      <c r="G36" s="6">
        <v>101869.65</v>
      </c>
      <c r="H36" s="6">
        <v>142359.72999999998</v>
      </c>
      <c r="I36" s="6">
        <v>58511.6</v>
      </c>
      <c r="J36" s="6">
        <v>156653.09999999998</v>
      </c>
      <c r="K36" s="6">
        <v>152032.70000000001</v>
      </c>
      <c r="L36" s="6">
        <v>139755.63</v>
      </c>
      <c r="M36" s="6">
        <v>138157.16</v>
      </c>
      <c r="N36" s="6">
        <v>135655.57999999999</v>
      </c>
    </row>
    <row r="37" spans="1:14">
      <c r="A37" s="3" t="s">
        <v>16</v>
      </c>
      <c r="B37" s="11">
        <v>0.12</v>
      </c>
      <c r="C37" s="6">
        <v>68332.800000000003</v>
      </c>
      <c r="D37" s="6">
        <v>62762.64</v>
      </c>
      <c r="E37" s="6">
        <v>169738.16</v>
      </c>
      <c r="F37" s="6">
        <v>136141.6</v>
      </c>
      <c r="G37" s="6">
        <v>117457.52</v>
      </c>
      <c r="H37" s="6">
        <v>164812.4</v>
      </c>
      <c r="I37" s="6">
        <v>150662.48000000001</v>
      </c>
      <c r="J37" s="6">
        <v>187234.32</v>
      </c>
      <c r="K37" s="6">
        <v>119837.04000000001</v>
      </c>
      <c r="L37" s="6">
        <v>168604.96</v>
      </c>
      <c r="M37" s="6">
        <v>107188.72</v>
      </c>
      <c r="N37" s="6">
        <v>114667.12</v>
      </c>
    </row>
    <row r="38" spans="1:14">
      <c r="A38" s="3" t="s">
        <v>17</v>
      </c>
      <c r="B38" s="11">
        <v>0.35</v>
      </c>
      <c r="C38" s="6">
        <v>69214.899999999994</v>
      </c>
      <c r="D38" s="6">
        <v>118563.6</v>
      </c>
      <c r="E38" s="6">
        <v>99383</v>
      </c>
      <c r="F38" s="6">
        <v>117487.65000000001</v>
      </c>
      <c r="G38" s="6">
        <v>67373.600000000006</v>
      </c>
      <c r="H38" s="6">
        <v>133242.95000000001</v>
      </c>
      <c r="I38" s="6">
        <v>51194.200000000004</v>
      </c>
      <c r="J38" s="6">
        <v>133216.79999999999</v>
      </c>
      <c r="K38" s="6">
        <v>41406.700000000004</v>
      </c>
      <c r="L38" s="6">
        <v>60624.15</v>
      </c>
      <c r="M38" s="6">
        <v>90933.85</v>
      </c>
      <c r="N38" s="6">
        <v>68723.200000000012</v>
      </c>
    </row>
    <row r="39" spans="1:14">
      <c r="A39" s="3" t="s">
        <v>18</v>
      </c>
      <c r="B39" s="11">
        <v>0.1</v>
      </c>
      <c r="C39" s="6">
        <v>134278.39999999999</v>
      </c>
      <c r="D39" s="6">
        <v>138804.29999999999</v>
      </c>
      <c r="E39" s="6">
        <v>116335.2</v>
      </c>
      <c r="F39" s="6">
        <v>70163.5</v>
      </c>
      <c r="G39" s="6">
        <v>117349.2</v>
      </c>
      <c r="H39" s="6">
        <v>116979.4</v>
      </c>
      <c r="I39" s="6">
        <v>144849.29999999999</v>
      </c>
      <c r="J39" s="6">
        <v>159735.9</v>
      </c>
      <c r="K39" s="6">
        <v>78008.2</v>
      </c>
      <c r="L39" s="6">
        <v>106322.3</v>
      </c>
      <c r="M39" s="6">
        <v>93135.1</v>
      </c>
      <c r="N39" s="6">
        <v>187515.1</v>
      </c>
    </row>
    <row r="40" spans="1:14">
      <c r="A40" s="3" t="s">
        <v>19</v>
      </c>
      <c r="B40" s="11">
        <v>0.06</v>
      </c>
      <c r="C40" s="6">
        <v>93592.28</v>
      </c>
      <c r="D40" s="6">
        <v>129525.04000000001</v>
      </c>
      <c r="E40" s="6">
        <v>188412.74</v>
      </c>
      <c r="F40" s="6">
        <v>193764.5</v>
      </c>
      <c r="G40" s="6">
        <v>183557.62</v>
      </c>
      <c r="H40" s="6">
        <v>165294.20000000001</v>
      </c>
      <c r="I40" s="6">
        <v>116813.4</v>
      </c>
      <c r="J40" s="6">
        <v>105102.42</v>
      </c>
      <c r="K40" s="6">
        <v>88061.02</v>
      </c>
      <c r="L40" s="6">
        <v>120117.24</v>
      </c>
      <c r="M40" s="6">
        <v>131076.84</v>
      </c>
      <c r="N40" s="6">
        <v>159361.42000000001</v>
      </c>
    </row>
    <row r="41" spans="1:14">
      <c r="I41" s="6"/>
    </row>
  </sheetData>
  <mergeCells count="5">
    <mergeCell ref="C2:N2"/>
    <mergeCell ref="C16:N16"/>
    <mergeCell ref="C17:N17"/>
    <mergeCell ref="C31:N31"/>
    <mergeCell ref="C32:N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553BD9181624686A68F63ABB446DF" ma:contentTypeVersion="21" ma:contentTypeDescription="Create a new document." ma:contentTypeScope="" ma:versionID="ee33f439afe5f713e430bc419b9183ba">
  <xsd:schema xmlns:xsd="http://www.w3.org/2001/XMLSchema" xmlns:xs="http://www.w3.org/2001/XMLSchema" xmlns:p="http://schemas.microsoft.com/office/2006/metadata/properties" xmlns:ns1="http://schemas.microsoft.com/sharepoint/v3" xmlns:ns2="26d2fa48-a9bb-4686-8122-5406e5c0c038" xmlns:ns3="059fecdb-ee26-4135-81c8-712a955c51df" targetNamespace="http://schemas.microsoft.com/office/2006/metadata/properties" ma:root="true" ma:fieldsID="8a55f4bd9fbe5a9e1352735377af3810" ns1:_="" ns2:_="" ns3:_="">
    <xsd:import namespace="http://schemas.microsoft.com/sharepoint/v3"/>
    <xsd:import namespace="26d2fa48-a9bb-4686-8122-5406e5c0c038"/>
    <xsd:import namespace="059fecdb-ee26-4135-81c8-712a955c5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fa48-a9bb-4686-8122-5406e5c0c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24ab15-2588-42b2-9fa8-efec336df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fecdb-ee26-4135-81c8-712a955c5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1f1491-6acf-4107-a370-7835031dc742}" ma:internalName="TaxCatchAll" ma:showField="CatchAllData" ma:web="059fecdb-ee26-4135-81c8-712a955c5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059fecdb-ee26-4135-81c8-712a955c51df" xsi:nil="true"/>
    <lcf76f155ced4ddcb4097134ff3c332f xmlns="26d2fa48-a9bb-4686-8122-5406e5c0c038">
      <Terms xmlns="http://schemas.microsoft.com/office/infopath/2007/PartnerControls"/>
    </lcf76f155ced4ddcb4097134ff3c332f>
    <SharedWithUsers xmlns="059fecdb-ee26-4135-81c8-712a955c51df">
      <UserInfo>
        <DisplayName/>
        <AccountId xsi:nil="true"/>
        <AccountType/>
      </UserInfo>
    </SharedWithUsers>
    <MediaLengthInSeconds xmlns="26d2fa48-a9bb-4686-8122-5406e5c0c038" xsi:nil="true"/>
  </documentManagement>
</p:properties>
</file>

<file path=customXml/itemProps1.xml><?xml version="1.0" encoding="utf-8"?>
<ds:datastoreItem xmlns:ds="http://schemas.openxmlformats.org/officeDocument/2006/customXml" ds:itemID="{8E334109-5746-4E1B-A7E7-3ED2B49999A2}"/>
</file>

<file path=customXml/itemProps2.xml><?xml version="1.0" encoding="utf-8"?>
<ds:datastoreItem xmlns:ds="http://schemas.openxmlformats.org/officeDocument/2006/customXml" ds:itemID="{B4D60C00-D83A-43A6-971D-55CD1175D914}"/>
</file>

<file path=customXml/itemProps3.xml><?xml version="1.0" encoding="utf-8"?>
<ds:datastoreItem xmlns:ds="http://schemas.openxmlformats.org/officeDocument/2006/customXml" ds:itemID="{0ED1BA74-61DE-453B-9266-0443F297B2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van Loon</dc:creator>
  <cp:keywords/>
  <dc:description/>
  <cp:lastModifiedBy>Shenique Williams</cp:lastModifiedBy>
  <cp:revision/>
  <dcterms:created xsi:type="dcterms:W3CDTF">2021-02-09T15:11:05Z</dcterms:created>
  <dcterms:modified xsi:type="dcterms:W3CDTF">2023-11-08T11:54:29Z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0x0101002E0E621B87316E49B544D4D7BAAF9CF2</vt:lpwstr>
  </property>
  <property fmtid="{D5CDD505-2E9C-101B-9397-08002B2CF9AE}" pid="3" name="_ExtendedDescription">
    <vt:lpwstr>02 Material Library/01 Programme library (branded)/BofAML/2021 Interns/BofAWealth Interns/Excel Fundamentals/</vt:lpwstr>
  </property>
  <property fmtid="{D5CDD505-2E9C-101B-9397-08002B2CF9AE}" pid="4" name="MediaServiceImageTags">
    <vt:lpwstr/>
  </property>
  <property fmtid="{D5CDD505-2E9C-101B-9397-08002B2CF9AE}" pid="5" name="Order">
    <vt:r8>47103600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TriggerFlowInfo">
    <vt:lpwstr/>
  </property>
</Properties>
</file>