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31"/>
  <workbookPr defaultThemeVersion="202300"/>
  <mc:AlternateContent xmlns:mc="http://schemas.openxmlformats.org/markup-compatibility/2006">
    <mc:Choice Requires="x15">
      <x15ac:absPath xmlns:x15ac="http://schemas.microsoft.com/office/spreadsheetml/2010/11/ac" url="https://alphad.sharepoint.com/sites/Clients/Shared Documents/HSBC/2023/12199 - HSBC EMEA - Excel Training Sheffield Grads 2023/Materials/Session 4- IF Functions/Exercises/"/>
    </mc:Choice>
  </mc:AlternateContent>
  <xr:revisionPtr revIDLastSave="41" documentId="8_{02D6AEA3-AE39-4CF4-8CDA-EC09B454323F}" xr6:coauthVersionLast="47" xr6:coauthVersionMax="47" xr10:uidLastSave="{80AC0CF2-63B3-446C-B477-6822B803FC71}"/>
  <bookViews>
    <workbookView xWindow="-98" yWindow="-98" windowWidth="18915" windowHeight="12676" activeTab="2" xr2:uid="{789A9EF7-4B4E-4531-ACAA-965312D8653E}"/>
  </bookViews>
  <sheets>
    <sheet name="Intro" sheetId="7" r:id="rId1"/>
    <sheet name="Sheet1" sheetId="1" r:id="rId2"/>
    <sheet name="ANSWERS"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6" l="1"/>
  <c r="K29" i="6"/>
  <c r="K33" i="6"/>
  <c r="K25" i="6"/>
  <c r="K21" i="6"/>
  <c r="K17" i="6"/>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12" i="1"/>
</calcChain>
</file>

<file path=xl/sharedStrings.xml><?xml version="1.0" encoding="utf-8"?>
<sst xmlns="http://schemas.openxmlformats.org/spreadsheetml/2006/main" count="2067" uniqueCount="1032">
  <si>
    <t>Company</t>
  </si>
  <si>
    <t>Symbol</t>
  </si>
  <si>
    <t>YTD Return</t>
  </si>
  <si>
    <t>FISERV INC</t>
  </si>
  <si>
    <t>FI</t>
  </si>
  <si>
    <t>NVIDIA CORP</t>
  </si>
  <si>
    <t>NVDA</t>
  </si>
  <si>
    <t>META PLATFORMS INC CLASS A</t>
  </si>
  <si>
    <t>META</t>
  </si>
  <si>
    <t>ROYAL CARIBBEAN CRUISES LTD</t>
  </si>
  <si>
    <t>RCL</t>
  </si>
  <si>
    <t>PULTEGROUP INC</t>
  </si>
  <si>
    <t>PHM</t>
  </si>
  <si>
    <t>ADVANCED MICRO DEVICES</t>
  </si>
  <si>
    <t>AMD</t>
  </si>
  <si>
    <t>PALO ALTO NETWORKS INC</t>
  </si>
  <si>
    <t>PANW</t>
  </si>
  <si>
    <t>ADOBE INC</t>
  </si>
  <si>
    <t>ADBE</t>
  </si>
  <si>
    <t>ARISTA NETWORKS INC</t>
  </si>
  <si>
    <t>ANET</t>
  </si>
  <si>
    <t>TESLA INC</t>
  </si>
  <si>
    <t>TSLA</t>
  </si>
  <si>
    <t>AMAZON.COM INC</t>
  </si>
  <si>
    <t>AMZN</t>
  </si>
  <si>
    <t>BROADCOM INC</t>
  </si>
  <si>
    <t>AVGO</t>
  </si>
  <si>
    <t>ELI LILLY + CO</t>
  </si>
  <si>
    <t>LLY</t>
  </si>
  <si>
    <t>SYNOPSYS INC</t>
  </si>
  <si>
    <t>SNPS</t>
  </si>
  <si>
    <t>CADENCE DESIGN SYS INC</t>
  </si>
  <si>
    <t>CDNS</t>
  </si>
  <si>
    <t>SERVICENOW INC</t>
  </si>
  <si>
    <t>NOW</t>
  </si>
  <si>
    <t>FAIR ISAAC CORP</t>
  </si>
  <si>
    <t>FICO</t>
  </si>
  <si>
    <t>SALESFORCE INC</t>
  </si>
  <si>
    <t>CRM</t>
  </si>
  <si>
    <t>LAM RESEARCH CORP</t>
  </si>
  <si>
    <t>LRCX</t>
  </si>
  <si>
    <t>COPART INC</t>
  </si>
  <si>
    <t>CPRT</t>
  </si>
  <si>
    <t>CARNIVAL CORP</t>
  </si>
  <si>
    <t>CCL</t>
  </si>
  <si>
    <t>CHIPOTLE MEXICAN GRILL INC</t>
  </si>
  <si>
    <t>CMG</t>
  </si>
  <si>
    <t>MICROSOFT CORP</t>
  </si>
  <si>
    <t>MSFT</t>
  </si>
  <si>
    <t>BOOKING HOLDINGS INC</t>
  </si>
  <si>
    <t>BKNG</t>
  </si>
  <si>
    <t>APPLIED MATERIALS INC</t>
  </si>
  <si>
    <t>AMAT</t>
  </si>
  <si>
    <t>MICRON TECHNOLOGY INC</t>
  </si>
  <si>
    <t>MU</t>
  </si>
  <si>
    <t>NETFLIX INC</t>
  </si>
  <si>
    <t>NFLX</t>
  </si>
  <si>
    <t>ALPHABET INC CL C</t>
  </si>
  <si>
    <t>GOOG</t>
  </si>
  <si>
    <t>ALPHABET INC CL A</t>
  </si>
  <si>
    <t>GOOGL</t>
  </si>
  <si>
    <t>TRANSDIGM GROUP INC</t>
  </si>
  <si>
    <t>TDG</t>
  </si>
  <si>
    <t>WEST PHARMACEUTICAL SERVICES</t>
  </si>
  <si>
    <t>WST</t>
  </si>
  <si>
    <t>INTEL CORP</t>
  </si>
  <si>
    <t>INTC</t>
  </si>
  <si>
    <t>PARKER HANNIFIN CORP</t>
  </si>
  <si>
    <t>PH</t>
  </si>
  <si>
    <t>NRG ENERGY INC</t>
  </si>
  <si>
    <t>NRG</t>
  </si>
  <si>
    <t>CONSTELLATION ENERGY</t>
  </si>
  <si>
    <t>CEG</t>
  </si>
  <si>
    <t>TAKE TWO INTERACTIVE SOFTWRE</t>
  </si>
  <si>
    <t>TTWO</t>
  </si>
  <si>
    <t>EATON CORP PLC</t>
  </si>
  <si>
    <t>ETN</t>
  </si>
  <si>
    <t>WESTERN DIGITAL CORP</t>
  </si>
  <si>
    <t>WDC</t>
  </si>
  <si>
    <t>APPLE INC</t>
  </si>
  <si>
    <t>AAPL</t>
  </si>
  <si>
    <t>CBOE GLOBAL MARKETS INC</t>
  </si>
  <si>
    <t>CBOE</t>
  </si>
  <si>
    <t>FEDEX CORP</t>
  </si>
  <si>
    <t>FDX</t>
  </si>
  <si>
    <t>OLD DOMINION FREIGHT LINE</t>
  </si>
  <si>
    <t>ODFL</t>
  </si>
  <si>
    <t>MONOLITHIC POWER SYSTEMS INC</t>
  </si>
  <si>
    <t>MPWR</t>
  </si>
  <si>
    <t>WW GRAINGER INC</t>
  </si>
  <si>
    <t>GWW</t>
  </si>
  <si>
    <t>SEAGATE TECHNOLOGY HOLDINGS</t>
  </si>
  <si>
    <t>STX</t>
  </si>
  <si>
    <t>ORACLE CORP</t>
  </si>
  <si>
    <t>ORCL</t>
  </si>
  <si>
    <t>KLA CORP</t>
  </si>
  <si>
    <t>KLAC</t>
  </si>
  <si>
    <t>VERISK ANALYTICS INC</t>
  </si>
  <si>
    <t>VRSK</t>
  </si>
  <si>
    <t>DR HORTON INC</t>
  </si>
  <si>
    <t>DHI</t>
  </si>
  <si>
    <t>ARCH CAPITAL GROUP LTD</t>
  </si>
  <si>
    <t>ACGL</t>
  </si>
  <si>
    <t>PENTAIR PLC</t>
  </si>
  <si>
    <t>PNR</t>
  </si>
  <si>
    <t>CARDINAL HEALTH INC</t>
  </si>
  <si>
    <t>CAH</t>
  </si>
  <si>
    <t>GENERAL ELECTRIC CO</t>
  </si>
  <si>
    <t>GE</t>
  </si>
  <si>
    <t>MARTIN MARIETTA MATERIALS</t>
  </si>
  <si>
    <t>MLM</t>
  </si>
  <si>
    <t>AIRBNB INC CLASS A</t>
  </si>
  <si>
    <t>ABNB</t>
  </si>
  <si>
    <t>INTUIT INC</t>
  </si>
  <si>
    <t>INTU</t>
  </si>
  <si>
    <t>LENNAR CORP A</t>
  </si>
  <si>
    <t>LEN</t>
  </si>
  <si>
    <t>ASSURANT INC</t>
  </si>
  <si>
    <t>AIZ</t>
  </si>
  <si>
    <t>DIGITAL REALTY TRUST INC</t>
  </si>
  <si>
    <t>DLR</t>
  </si>
  <si>
    <t>WELLTOWER INC</t>
  </si>
  <si>
    <t>WELL</t>
  </si>
  <si>
    <t>PACCAR INC</t>
  </si>
  <si>
    <t>PCAR</t>
  </si>
  <si>
    <t>EXPEDIA GROUP INC</t>
  </si>
  <si>
    <t>EXPE</t>
  </si>
  <si>
    <t>ARTHUR J GALLAGHER + CO</t>
  </si>
  <si>
    <t>AJG</t>
  </si>
  <si>
    <t>BLACKSTONE INC</t>
  </si>
  <si>
    <t>BX</t>
  </si>
  <si>
    <t>MARRIOTT INTERNATIONAL CL A</t>
  </si>
  <si>
    <t>MAR</t>
  </si>
  <si>
    <t>TRANE TECHNOLOGIES PLC</t>
  </si>
  <si>
    <t>TT</t>
  </si>
  <si>
    <t>TYLER TECHNOLOGIES INC</t>
  </si>
  <si>
    <t>TYL</t>
  </si>
  <si>
    <t>AXON ENTERPRISE INC</t>
  </si>
  <si>
    <t>AXON</t>
  </si>
  <si>
    <t>BROADRIDGE FINANCIAL SOLUTIO</t>
  </si>
  <si>
    <t>BR</t>
  </si>
  <si>
    <t>VERTEX PHARMACEUTICALS INC</t>
  </si>
  <si>
    <t>VRTX</t>
  </si>
  <si>
    <t>LULULEMON ATHLETICA INC</t>
  </si>
  <si>
    <t>LULU</t>
  </si>
  <si>
    <t>AKAMAI TECHNOLOGIES INC</t>
  </si>
  <si>
    <t>AKAM</t>
  </si>
  <si>
    <t>CME GROUP INC</t>
  </si>
  <si>
    <t>CME</t>
  </si>
  <si>
    <t>SMITH (A.O.) CORP</t>
  </si>
  <si>
    <t>AOS</t>
  </si>
  <si>
    <t>FASTENAL CO</t>
  </si>
  <si>
    <t>FAST</t>
  </si>
  <si>
    <t>HILTON WORLDWIDE HOLDINGS IN</t>
  </si>
  <si>
    <t>HLT</t>
  </si>
  <si>
    <t>UNITED RENTALS INC</t>
  </si>
  <si>
    <t>URI</t>
  </si>
  <si>
    <t>NETAPP INC</t>
  </si>
  <si>
    <t>NTAP</t>
  </si>
  <si>
    <t>CINTAS CORP</t>
  </si>
  <si>
    <t>CTAS</t>
  </si>
  <si>
    <t>COSTCO WHOLESALE CORP</t>
  </si>
  <si>
    <t>COST</t>
  </si>
  <si>
    <t>INGERSOLL RAND INC</t>
  </si>
  <si>
    <t>IR</t>
  </si>
  <si>
    <t>GARMIN LTD</t>
  </si>
  <si>
    <t>GRMN</t>
  </si>
  <si>
    <t>LIVE NATION ENTERTAINMENT IN</t>
  </si>
  <si>
    <t>LYV</t>
  </si>
  <si>
    <t>BROWN + BROWN INC</t>
  </si>
  <si>
    <t>BRO</t>
  </si>
  <si>
    <t>HOWMET AEROSPACE INC</t>
  </si>
  <si>
    <t>HWM</t>
  </si>
  <si>
    <t>MARATHON PETROLEUM CORP</t>
  </si>
  <si>
    <t>MPC</t>
  </si>
  <si>
    <t>NEWS CORP CLASS B</t>
  </si>
  <si>
    <t>NWS</t>
  </si>
  <si>
    <t>CARRIER GLOBAL CORP</t>
  </si>
  <si>
    <t>CARR</t>
  </si>
  <si>
    <t>EQT CORP</t>
  </si>
  <si>
    <t>EQT</t>
  </si>
  <si>
    <t>HUBBELL INC</t>
  </si>
  <si>
    <t>HUBB</t>
  </si>
  <si>
    <t>PROGRESSIVE CORP</t>
  </si>
  <si>
    <t>PGR</t>
  </si>
  <si>
    <t>ANSYS INC</t>
  </si>
  <si>
    <t>ANSS</t>
  </si>
  <si>
    <t>PACKAGING CORP OF AMERICA</t>
  </si>
  <si>
    <t>PKG</t>
  </si>
  <si>
    <t>QUANTA SERVICES INC</t>
  </si>
  <si>
    <t>PWR</t>
  </si>
  <si>
    <t>GARTNER INC</t>
  </si>
  <si>
    <t>IT</t>
  </si>
  <si>
    <t>MOODY S CORP</t>
  </si>
  <si>
    <t>MCO</t>
  </si>
  <si>
    <t>CHARTER COMMUNICATIONS INC A</t>
  </si>
  <si>
    <t>CHTR</t>
  </si>
  <si>
    <t>REPUBLIC SERVICES INC</t>
  </si>
  <si>
    <t>RSG</t>
  </si>
  <si>
    <t>TARGA RESOURCES CORP</t>
  </si>
  <si>
    <t>TRGP</t>
  </si>
  <si>
    <t>PTC INC</t>
  </si>
  <si>
    <t>PTC</t>
  </si>
  <si>
    <t>ECOLAB INC</t>
  </si>
  <si>
    <t>ECL</t>
  </si>
  <si>
    <t>IRON MOUNTAIN INC</t>
  </si>
  <si>
    <t>IRM</t>
  </si>
  <si>
    <t>LINDE PLC</t>
  </si>
  <si>
    <t>LIN</t>
  </si>
  <si>
    <t>MCKESSON CORP</t>
  </si>
  <si>
    <t>MCK</t>
  </si>
  <si>
    <t>CENCORA INC</t>
  </si>
  <si>
    <t>COR</t>
  </si>
  <si>
    <t>NVR INC</t>
  </si>
  <si>
    <t>NVR</t>
  </si>
  <si>
    <t>FACTSET RESEARCH SYSTEMS INC</t>
  </si>
  <si>
    <t>FDS</t>
  </si>
  <si>
    <t>VULCAN MATERIALS CO</t>
  </si>
  <si>
    <t>VMC</t>
  </si>
  <si>
    <t>NXP SEMICONDUCTORS NV</t>
  </si>
  <si>
    <t>NXPI</t>
  </si>
  <si>
    <t>ROPER TECHNOLOGIES INC</t>
  </si>
  <si>
    <t>ROP</t>
  </si>
  <si>
    <t>ACCENTURE PLC CL A</t>
  </si>
  <si>
    <t>ACN</t>
  </si>
  <si>
    <t>COMCAST CORP CLASS A</t>
  </si>
  <si>
    <t>CMCSA</t>
  </si>
  <si>
    <t>FLEETCOR TECHNOLOGIES INC</t>
  </si>
  <si>
    <t>FLT</t>
  </si>
  <si>
    <t>S+P GLOBAL INC</t>
  </si>
  <si>
    <t>SPGI</t>
  </si>
  <si>
    <t>VISA INC CLASS A SHARES</t>
  </si>
  <si>
    <t>V</t>
  </si>
  <si>
    <t>BAKER HUGHES CO</t>
  </si>
  <si>
    <t>BKR</t>
  </si>
  <si>
    <t>O REILLY AUTOMOTIVE INC</t>
  </si>
  <si>
    <t>ORLY</t>
  </si>
  <si>
    <t>WALMART INC</t>
  </si>
  <si>
    <t>WMT</t>
  </si>
  <si>
    <t>MOTOROLA SOLUTIONS INC</t>
  </si>
  <si>
    <t>MSI</t>
  </si>
  <si>
    <t>SNAP ON INC</t>
  </si>
  <si>
    <t>SNA</t>
  </si>
  <si>
    <t>DIAMONDBACK ENERGY INC</t>
  </si>
  <si>
    <t>FANG</t>
  </si>
  <si>
    <t>ZOETIS INC</t>
  </si>
  <si>
    <t>ZTS</t>
  </si>
  <si>
    <t>MARSH + MCLENNAN COS</t>
  </si>
  <si>
    <t>MMC</t>
  </si>
  <si>
    <t>COGNIZANT TECH SOLUTIONS A</t>
  </si>
  <si>
    <t>CTSH</t>
  </si>
  <si>
    <t>NUCOR CORP</t>
  </si>
  <si>
    <t>NUE</t>
  </si>
  <si>
    <t>TJX COMPANIES INC</t>
  </si>
  <si>
    <t>TJX</t>
  </si>
  <si>
    <t>MOLINA HEALTHCARE INC</t>
  </si>
  <si>
    <t>MOH</t>
  </si>
  <si>
    <t>CDW CORP/DE</t>
  </si>
  <si>
    <t>CDW</t>
  </si>
  <si>
    <t>GE HEALTHCARE TECHNOLOGY</t>
  </si>
  <si>
    <t>GEHC</t>
  </si>
  <si>
    <t>STANLEY BLACK + DECKER INC</t>
  </si>
  <si>
    <t>SWK</t>
  </si>
  <si>
    <t>BERKSHIRE HATHAWAY INC CL B</t>
  </si>
  <si>
    <t>BRK.B</t>
  </si>
  <si>
    <t>MGM RESORTS INTERNATIONAL</t>
  </si>
  <si>
    <t>MGM</t>
  </si>
  <si>
    <t>AMERIPRISE FINANCIAL INC</t>
  </si>
  <si>
    <t>AMP</t>
  </si>
  <si>
    <t>CAPITAL ONE FINANCIAL CORP</t>
  </si>
  <si>
    <t>COF</t>
  </si>
  <si>
    <t>MASCO CORP</t>
  </si>
  <si>
    <t>MAS</t>
  </si>
  <si>
    <t>STEEL DYNAMICS INC</t>
  </si>
  <si>
    <t>STLD</t>
  </si>
  <si>
    <t>BOSTON SCIENTIFIC CORP</t>
  </si>
  <si>
    <t>BSX</t>
  </si>
  <si>
    <t>LYONDELLBASELL INDU CL A</t>
  </si>
  <si>
    <t>LYB</t>
  </si>
  <si>
    <t>AFLAC INC</t>
  </si>
  <si>
    <t>AFL</t>
  </si>
  <si>
    <t>DAVITA INC</t>
  </si>
  <si>
    <t>DVA</t>
  </si>
  <si>
    <t>MASTERCARD INC A</t>
  </si>
  <si>
    <t>MA</t>
  </si>
  <si>
    <t>STERIS PLC</t>
  </si>
  <si>
    <t>STE</t>
  </si>
  <si>
    <t>JACOBS SOLUTIONS INC</t>
  </si>
  <si>
    <t>J</t>
  </si>
  <si>
    <t>WABTEC CORP</t>
  </si>
  <si>
    <t>WAB</t>
  </si>
  <si>
    <t>AMPHENOL CORP CL A</t>
  </si>
  <si>
    <t>APH</t>
  </si>
  <si>
    <t>STRYKER CORP</t>
  </si>
  <si>
    <t>SYK</t>
  </si>
  <si>
    <t>LOEWS CORP</t>
  </si>
  <si>
    <t>L</t>
  </si>
  <si>
    <t>AUTOZONE INC</t>
  </si>
  <si>
    <t>AZO</t>
  </si>
  <si>
    <t>REGENERON PHARMACEUTICALS</t>
  </si>
  <si>
    <t>REGN</t>
  </si>
  <si>
    <t>RALPH LAUREN CORP</t>
  </si>
  <si>
    <t>RL</t>
  </si>
  <si>
    <t>CHURCH + DWIGHT CO INC</t>
  </si>
  <si>
    <t>CHD</t>
  </si>
  <si>
    <t>MSCI INC</t>
  </si>
  <si>
    <t>MSCI</t>
  </si>
  <si>
    <t>MONSTER BEVERAGE CORP</t>
  </si>
  <si>
    <t>MNST</t>
  </si>
  <si>
    <t>AUTODESK INC</t>
  </si>
  <si>
    <t>ADSK</t>
  </si>
  <si>
    <t>CELANESE CORP</t>
  </si>
  <si>
    <t>CE</t>
  </si>
  <si>
    <t>QUALCOMM INC</t>
  </si>
  <si>
    <t>QCOM</t>
  </si>
  <si>
    <t>INTERCONTINENTAL EXCHANGE IN</t>
  </si>
  <si>
    <t>ICE</t>
  </si>
  <si>
    <t>EQUINIX INC</t>
  </si>
  <si>
    <t>EQIX</t>
  </si>
  <si>
    <t>CISCO SYSTEMS INC</t>
  </si>
  <si>
    <t>CSCO</t>
  </si>
  <si>
    <t>F5 INC</t>
  </si>
  <si>
    <t>FFIV</t>
  </si>
  <si>
    <t>POOL CORP</t>
  </si>
  <si>
    <t>POOL</t>
  </si>
  <si>
    <t>MOLSON COORS BEVERAGE CO B</t>
  </si>
  <si>
    <t>TAP</t>
  </si>
  <si>
    <t>COTERRA ENERGY INC</t>
  </si>
  <si>
    <t>CTRA</t>
  </si>
  <si>
    <t>GLOBAL PAYMENTS INC</t>
  </si>
  <si>
    <t>GPN</t>
  </si>
  <si>
    <t>AMETEK INC</t>
  </si>
  <si>
    <t>AME</t>
  </si>
  <si>
    <t>WASTE MANAGEMENT INC</t>
  </si>
  <si>
    <t>WM</t>
  </si>
  <si>
    <t>IDEXX LABORATORIES INC</t>
  </si>
  <si>
    <t>IDXX</t>
  </si>
  <si>
    <t>JPMORGAN CHASE + CO</t>
  </si>
  <si>
    <t>JPM</t>
  </si>
  <si>
    <t>ELECTRONIC ARTS INC</t>
  </si>
  <si>
    <t>EA</t>
  </si>
  <si>
    <t>WESTROCK CO</t>
  </si>
  <si>
    <t>WRK</t>
  </si>
  <si>
    <t>DARDEN RESTAURANTS INC</t>
  </si>
  <si>
    <t>DRI</t>
  </si>
  <si>
    <t>EXPEDITORS INTL WASH INC</t>
  </si>
  <si>
    <t>EXPD</t>
  </si>
  <si>
    <t>TEXTRON INC</t>
  </si>
  <si>
    <t>TXT</t>
  </si>
  <si>
    <t>TE CONNECTIVITY LTD</t>
  </si>
  <si>
    <t>TEL</t>
  </si>
  <si>
    <t>PHILLIPS 66</t>
  </si>
  <si>
    <t>PSX</t>
  </si>
  <si>
    <t>WILLIAMS COS INC</t>
  </si>
  <si>
    <t>WMB</t>
  </si>
  <si>
    <t>EVEREST GROUP LTD</t>
  </si>
  <si>
    <t>EG</t>
  </si>
  <si>
    <t>NEWS CORP CLASS A</t>
  </si>
  <si>
    <t>NWSA</t>
  </si>
  <si>
    <t>ROBERT HALF INC</t>
  </si>
  <si>
    <t>RHI</t>
  </si>
  <si>
    <t>INVITATION HOMES INC</t>
  </si>
  <si>
    <t>INVH</t>
  </si>
  <si>
    <t>AON PLC CLASS A</t>
  </si>
  <si>
    <t>AON</t>
  </si>
  <si>
    <t>ROSS STORES INC</t>
  </si>
  <si>
    <t>ROST</t>
  </si>
  <si>
    <t>ANALOG DEVICES INC</t>
  </si>
  <si>
    <t>ADI</t>
  </si>
  <si>
    <t>SHERWIN WILLIAMS CO/THE</t>
  </si>
  <si>
    <t>SHW</t>
  </si>
  <si>
    <t>T MOBILE US INC</t>
  </si>
  <si>
    <t>TMUS</t>
  </si>
  <si>
    <t>MICROCHIP TECHNOLOGY INC</t>
  </si>
  <si>
    <t>MCHP</t>
  </si>
  <si>
    <t>ATMOS ENERGY CORP</t>
  </si>
  <si>
    <t>ATO</t>
  </si>
  <si>
    <t>AVALONBAY COMMUNITIES INC</t>
  </si>
  <si>
    <t>AVB</t>
  </si>
  <si>
    <t>NORWEGIAN CRUISE LINE HOLDIN</t>
  </si>
  <si>
    <t>NCLH</t>
  </si>
  <si>
    <t>DOMINO S PIZZA INC</t>
  </si>
  <si>
    <t>DPZ</t>
  </si>
  <si>
    <t>COSTAR GROUP INC</t>
  </si>
  <si>
    <t>CSGP</t>
  </si>
  <si>
    <t>INTL BUSINESS MACHINES CORP</t>
  </si>
  <si>
    <t>IBM</t>
  </si>
  <si>
    <t>MONDELEZ INTERNATIONAL INC A</t>
  </si>
  <si>
    <t>MDLZ</t>
  </si>
  <si>
    <t>WYNN RESORTS LTD</t>
  </si>
  <si>
    <t>WYNN</t>
  </si>
  <si>
    <t>AMERICAN EXPRESS CO</t>
  </si>
  <si>
    <t>AXP</t>
  </si>
  <si>
    <t>WALT DISNEY CO/THE</t>
  </si>
  <si>
    <t>DIS</t>
  </si>
  <si>
    <t>BUNGE GLOBAL SA</t>
  </si>
  <si>
    <t>BG</t>
  </si>
  <si>
    <t>ON SEMICONDUCTOR</t>
  </si>
  <si>
    <t>ON</t>
  </si>
  <si>
    <t>ROCKWELL AUTOMATION INC</t>
  </si>
  <si>
    <t>ROK</t>
  </si>
  <si>
    <t>ILLINOIS TOOL WORKS</t>
  </si>
  <si>
    <t>ITW</t>
  </si>
  <si>
    <t>CINCINNATI FINANCIAL CORP</t>
  </si>
  <si>
    <t>CINF</t>
  </si>
  <si>
    <t>LAMB WESTON HOLDINGS INC</t>
  </si>
  <si>
    <t>LW</t>
  </si>
  <si>
    <t>OTIS WORLDWIDE CORP</t>
  </si>
  <si>
    <t>OTIS</t>
  </si>
  <si>
    <t>STARBUCKS CORP</t>
  </si>
  <si>
    <t>SBUX</t>
  </si>
  <si>
    <t>ROLLINS INC</t>
  </si>
  <si>
    <t>ROL</t>
  </si>
  <si>
    <t>CARMAX INC</t>
  </si>
  <si>
    <t>KMX</t>
  </si>
  <si>
    <t>PIONEER NATURAL RESOURCES CO</t>
  </si>
  <si>
    <t>PXD</t>
  </si>
  <si>
    <t>INTUITIVE SURGICAL INC</t>
  </si>
  <si>
    <t>ISRG</t>
  </si>
  <si>
    <t>HOST HOTELS + RESORTS INC</t>
  </si>
  <si>
    <t>HST</t>
  </si>
  <si>
    <t>UNION PACIFIC CORP</t>
  </si>
  <si>
    <t>UNP</t>
  </si>
  <si>
    <t>DELTA AIR LINES INC</t>
  </si>
  <si>
    <t>DAL</t>
  </si>
  <si>
    <t>CERIDIAN HCM HOLDING INC</t>
  </si>
  <si>
    <t>CDAY</t>
  </si>
  <si>
    <t>BOEING CO/THE</t>
  </si>
  <si>
    <t>BA</t>
  </si>
  <si>
    <t>P G + E CORP</t>
  </si>
  <si>
    <t>PCG</t>
  </si>
  <si>
    <t>CAESARS ENTERTAINMENT INC</t>
  </si>
  <si>
    <t>CZR</t>
  </si>
  <si>
    <t>FORTINET INC</t>
  </si>
  <si>
    <t>FTNT</t>
  </si>
  <si>
    <t>GENERAC HOLDINGS INC</t>
  </si>
  <si>
    <t>GNRC</t>
  </si>
  <si>
    <t>PPG INDUSTRIES INC</t>
  </si>
  <si>
    <t>PPG</t>
  </si>
  <si>
    <t>WARNER BROS DISCOVERY INC</t>
  </si>
  <si>
    <t>WBD</t>
  </si>
  <si>
    <t>MCDONALD S CORP</t>
  </si>
  <si>
    <t>MCD</t>
  </si>
  <si>
    <t>HP INC</t>
  </si>
  <si>
    <t>HPQ</t>
  </si>
  <si>
    <t>UNITEDHEALTH GROUP INC</t>
  </si>
  <si>
    <t>UNH</t>
  </si>
  <si>
    <t>CONSTELLATION BRANDS INC A</t>
  </si>
  <si>
    <t>STZ</t>
  </si>
  <si>
    <t>REGENCY CENTERS CORP</t>
  </si>
  <si>
    <t>REG</t>
  </si>
  <si>
    <t>HUNTINGTON INGALLS INDUSTRIE</t>
  </si>
  <si>
    <t>HII</t>
  </si>
  <si>
    <t>PUBLIC SERVICE ENTERPRISE GP</t>
  </si>
  <si>
    <t>PEG</t>
  </si>
  <si>
    <t>AMGEN INC</t>
  </si>
  <si>
    <t>AMGN</t>
  </si>
  <si>
    <t>HESS CORP</t>
  </si>
  <si>
    <t>HES</t>
  </si>
  <si>
    <t>AMERICAN INTERNATIONAL GROUP</t>
  </si>
  <si>
    <t>AIG</t>
  </si>
  <si>
    <t>DUPONT DE NEMOURS INC</t>
  </si>
  <si>
    <t>DD</t>
  </si>
  <si>
    <t>SCHLUMBERGER LTD</t>
  </si>
  <si>
    <t>SLB</t>
  </si>
  <si>
    <t>COOPER COS INC/THE</t>
  </si>
  <si>
    <t>COO</t>
  </si>
  <si>
    <t>PROCTER + GAMBLE CO/THE</t>
  </si>
  <si>
    <t>PG</t>
  </si>
  <si>
    <t>UNITED AIRLINES HOLDINGS INC</t>
  </si>
  <si>
    <t>UAL</t>
  </si>
  <si>
    <t>BANK OF NEW YORK MELLON CORP</t>
  </si>
  <si>
    <t>BK</t>
  </si>
  <si>
    <t>CHUBB LTD</t>
  </si>
  <si>
    <t>CB</t>
  </si>
  <si>
    <t>LAS VEGAS SANDS CORP</t>
  </si>
  <si>
    <t>LVS</t>
  </si>
  <si>
    <t>PAYCHEX INC</t>
  </si>
  <si>
    <t>PAYX</t>
  </si>
  <si>
    <t>TERADYNE INC</t>
  </si>
  <si>
    <t>TER</t>
  </si>
  <si>
    <t>IQVIA HOLDINGS INC</t>
  </si>
  <si>
    <t>IQV</t>
  </si>
  <si>
    <t>QORVO INC</t>
  </si>
  <si>
    <t>QRVO</t>
  </si>
  <si>
    <t>CATERPILLAR INC</t>
  </si>
  <si>
    <t>CAT</t>
  </si>
  <si>
    <t>WELLS FARGO + CO</t>
  </si>
  <si>
    <t>WFC</t>
  </si>
  <si>
    <t>HEWLETT PACKARD ENTERPRISE</t>
  </si>
  <si>
    <t>HPE</t>
  </si>
  <si>
    <t>EDISON INTERNATIONAL</t>
  </si>
  <si>
    <t>EIX</t>
  </si>
  <si>
    <t>CONOCOPHILLIPS</t>
  </si>
  <si>
    <t>COP</t>
  </si>
  <si>
    <t>ONEOK INC</t>
  </si>
  <si>
    <t>OKE</t>
  </si>
  <si>
    <t>SIMON PROPERTY GROUP INC</t>
  </si>
  <si>
    <t>SPG</t>
  </si>
  <si>
    <t>ALLEGION PLC</t>
  </si>
  <si>
    <t>ALLE</t>
  </si>
  <si>
    <t>LEIDOS HOLDINGS INC</t>
  </si>
  <si>
    <t>LDOS</t>
  </si>
  <si>
    <t>DOVER CORP</t>
  </si>
  <si>
    <t>DOV</t>
  </si>
  <si>
    <t>HARTFORD FINANCIAL SVCS GRP</t>
  </si>
  <si>
    <t>HIG</t>
  </si>
  <si>
    <t>YUM BRANDS INC</t>
  </si>
  <si>
    <t>YUM</t>
  </si>
  <si>
    <t>FOX CORP CLASS B</t>
  </si>
  <si>
    <t>FOX</t>
  </si>
  <si>
    <t>KROGER CO</t>
  </si>
  <si>
    <t>KR</t>
  </si>
  <si>
    <t>CSX CORP</t>
  </si>
  <si>
    <t>CSX</t>
  </si>
  <si>
    <t>HUMANA INC</t>
  </si>
  <si>
    <t>HUM</t>
  </si>
  <si>
    <t>HCA HEALTHCARE INC</t>
  </si>
  <si>
    <t>HCA</t>
  </si>
  <si>
    <t>AVERY DENNISON CORP</t>
  </si>
  <si>
    <t>AVY</t>
  </si>
  <si>
    <t>HALLIBURTON CO</t>
  </si>
  <si>
    <t>HAL</t>
  </si>
  <si>
    <t>VERISIGN INC</t>
  </si>
  <si>
    <t>VRSN</t>
  </si>
  <si>
    <t>INTERNATIONAL PAPER CO</t>
  </si>
  <si>
    <t>IP</t>
  </si>
  <si>
    <t>LOWE S COS INC</t>
  </si>
  <si>
    <t>LOW</t>
  </si>
  <si>
    <t>OCCIDENTAL PETROLEUM CORP</t>
  </si>
  <si>
    <t>OXY</t>
  </si>
  <si>
    <t>ALLSTATE CORP</t>
  </si>
  <si>
    <t>ALL</t>
  </si>
  <si>
    <t>EBAY INC</t>
  </si>
  <si>
    <t>EBAY</t>
  </si>
  <si>
    <t>GENERAL DYNAMICS CORP</t>
  </si>
  <si>
    <t>GD</t>
  </si>
  <si>
    <t>DOW INC</t>
  </si>
  <si>
    <t>DOW</t>
  </si>
  <si>
    <t>HUNT (JB) TRANSPRT SVCS INC</t>
  </si>
  <si>
    <t>JBHT</t>
  </si>
  <si>
    <t>EASTMAN CHEMICAL CO</t>
  </si>
  <si>
    <t>EMN</t>
  </si>
  <si>
    <t>FORTIVE CORP</t>
  </si>
  <si>
    <t>FTV</t>
  </si>
  <si>
    <t>SKYWORKS SOLUTIONS INC</t>
  </si>
  <si>
    <t>SWKS</t>
  </si>
  <si>
    <t>EQUITY RESIDENTIAL</t>
  </si>
  <si>
    <t>EQR</t>
  </si>
  <si>
    <t>AUTOMATIC DATA PROCESSING</t>
  </si>
  <si>
    <t>ADP</t>
  </si>
  <si>
    <t>SOUTHERN CO/THE</t>
  </si>
  <si>
    <t>SO</t>
  </si>
  <si>
    <t>VALERO ENERGY CORP</t>
  </si>
  <si>
    <t>VLO</t>
  </si>
  <si>
    <t>COLGATE PALMOLIVE CO</t>
  </si>
  <si>
    <t>CL</t>
  </si>
  <si>
    <t>EOG RESOURCES INC</t>
  </si>
  <si>
    <t>EOG</t>
  </si>
  <si>
    <t>WEYERHAEUSER CO</t>
  </si>
  <si>
    <t>WY</t>
  </si>
  <si>
    <t>ESSEX PROPERTY TRUST INC</t>
  </si>
  <si>
    <t>ESS</t>
  </si>
  <si>
    <t>BALL CORP</t>
  </si>
  <si>
    <t>BALL</t>
  </si>
  <si>
    <t>EXXON MOBIL CORP</t>
  </si>
  <si>
    <t>XOM</t>
  </si>
  <si>
    <t>CF INDUSTRIES HOLDINGS INC</t>
  </si>
  <si>
    <t>CF</t>
  </si>
  <si>
    <t>GOLDMAN SACHS GROUP INC</t>
  </si>
  <si>
    <t>GS</t>
  </si>
  <si>
    <t>PINNACLE WEST CAPITAL</t>
  </si>
  <si>
    <t>PNW</t>
  </si>
  <si>
    <t>EQUIFAX INC</t>
  </si>
  <si>
    <t>EFX</t>
  </si>
  <si>
    <t>NORDSON CORP</t>
  </si>
  <si>
    <t>NDSN</t>
  </si>
  <si>
    <t>WILLIS TOWERS WATSON PLC</t>
  </si>
  <si>
    <t>WTW</t>
  </si>
  <si>
    <t>FEDERAL REALTY INVS TRUST</t>
  </si>
  <si>
    <t>FRT</t>
  </si>
  <si>
    <t>OMNICOM GROUP</t>
  </si>
  <si>
    <t>OMC</t>
  </si>
  <si>
    <t>VENTAS INC</t>
  </si>
  <si>
    <t>VTR</t>
  </si>
  <si>
    <t>WR BERKLEY CORP</t>
  </si>
  <si>
    <t>WRB</t>
  </si>
  <si>
    <t>CBRE GROUP INC A</t>
  </si>
  <si>
    <t>CBRE</t>
  </si>
  <si>
    <t>CONSOLIDATED EDISON INC</t>
  </si>
  <si>
    <t>ED</t>
  </si>
  <si>
    <t>HOLOGIC INC</t>
  </si>
  <si>
    <t>HOLX</t>
  </si>
  <si>
    <t>CLOROX COMPANY</t>
  </si>
  <si>
    <t>CLX</t>
  </si>
  <si>
    <t>MERCK + CO. INC.</t>
  </si>
  <si>
    <t>MRK</t>
  </si>
  <si>
    <t>MARATHON OIL CORP</t>
  </si>
  <si>
    <t>MRO</t>
  </si>
  <si>
    <t>PEPSICO INC</t>
  </si>
  <si>
    <t>PEP</t>
  </si>
  <si>
    <t>PROLOGIS INC</t>
  </si>
  <si>
    <t>PLD</t>
  </si>
  <si>
    <t>CITIGROUP INC</t>
  </si>
  <si>
    <t>C</t>
  </si>
  <si>
    <t>PRUDENTIAL FINANCIAL INC</t>
  </si>
  <si>
    <t>PRU</t>
  </si>
  <si>
    <t>BECTON DICKINSON AND CO</t>
  </si>
  <si>
    <t>BDX</t>
  </si>
  <si>
    <t>AMERICAN AIRLINES GROUP INC</t>
  </si>
  <si>
    <t>AAL</t>
  </si>
  <si>
    <t>BLACKROCK INC</t>
  </si>
  <si>
    <t>BLK</t>
  </si>
  <si>
    <t>CUMMINS INC</t>
  </si>
  <si>
    <t>CMI</t>
  </si>
  <si>
    <t>EXELON CORP</t>
  </si>
  <si>
    <t>EXC</t>
  </si>
  <si>
    <t>HOME DEPOT INC</t>
  </si>
  <si>
    <t>HD</t>
  </si>
  <si>
    <t>ALLIANT ENERGY CORP</t>
  </si>
  <si>
    <t>LNT</t>
  </si>
  <si>
    <t>NIKE INC CL B</t>
  </si>
  <si>
    <t>NKE</t>
  </si>
  <si>
    <t>RAYMOND JAMES FINANCIAL INC</t>
  </si>
  <si>
    <t>RJF</t>
  </si>
  <si>
    <t>SEMPRA</t>
  </si>
  <si>
    <t>SRE</t>
  </si>
  <si>
    <t>LOCKHEED MARTIN CORP</t>
  </si>
  <si>
    <t>LMT</t>
  </si>
  <si>
    <t>MEDTRONIC PLC</t>
  </si>
  <si>
    <t>MDT</t>
  </si>
  <si>
    <t>FOX CORP CLASS A</t>
  </si>
  <si>
    <t>FOXA</t>
  </si>
  <si>
    <t>VERIZON COMMUNICATIONS INC</t>
  </si>
  <si>
    <t>VZ</t>
  </si>
  <si>
    <t>TELEDYNE TECHNOLOGIES INC</t>
  </si>
  <si>
    <t>TDY</t>
  </si>
  <si>
    <t>NISOURCE INC</t>
  </si>
  <si>
    <t>NI</t>
  </si>
  <si>
    <t>KINDER MORGAN INC</t>
  </si>
  <si>
    <t>KMI</t>
  </si>
  <si>
    <t>TRAVELERS COS INC/THE</t>
  </si>
  <si>
    <t>TRV</t>
  </si>
  <si>
    <t>CENTERPOINT ENERGY INC</t>
  </si>
  <si>
    <t>CNP</t>
  </si>
  <si>
    <t>EMERSON ELECTRIC CO</t>
  </si>
  <si>
    <t>EMR</t>
  </si>
  <si>
    <t>GLOBE LIFE INC</t>
  </si>
  <si>
    <t>GL</t>
  </si>
  <si>
    <t>ALIGN TECHNOLOGY INC</t>
  </si>
  <si>
    <t>ALGN</t>
  </si>
  <si>
    <t>SYNCHRONY FINANCIAL</t>
  </si>
  <si>
    <t>SYF</t>
  </si>
  <si>
    <t>COCA COLA CO/THE</t>
  </si>
  <si>
    <t>KO</t>
  </si>
  <si>
    <t>TRACTOR SUPPLY COMPANY</t>
  </si>
  <si>
    <t>TSCO</t>
  </si>
  <si>
    <t>UNIVERSAL HEALTH SERVICES B</t>
  </si>
  <si>
    <t>UHS</t>
  </si>
  <si>
    <t>KIMBERLY CLARK CORP</t>
  </si>
  <si>
    <t>KMB</t>
  </si>
  <si>
    <t>XYLEM INC</t>
  </si>
  <si>
    <t>XYL</t>
  </si>
  <si>
    <t>DENTSPLY SIRONA INC</t>
  </si>
  <si>
    <t>XRAY</t>
  </si>
  <si>
    <t>PUBLIC STORAGE</t>
  </si>
  <si>
    <t>PSA</t>
  </si>
  <si>
    <t>ELEVANCE HEALTH INC</t>
  </si>
  <si>
    <t>ELV</t>
  </si>
  <si>
    <t>PHILIP MORRIS INTERNATIONAL</t>
  </si>
  <si>
    <t>PM</t>
  </si>
  <si>
    <t>GEN DIGITAL INC</t>
  </si>
  <si>
    <t>GEN</t>
  </si>
  <si>
    <t>CMS ENERGY CORP</t>
  </si>
  <si>
    <t>CMS</t>
  </si>
  <si>
    <t>LKQ CORP</t>
  </si>
  <si>
    <t>LKQ</t>
  </si>
  <si>
    <t>FREEPORT MCMORAN INC</t>
  </si>
  <si>
    <t>FCX</t>
  </si>
  <si>
    <t>ALTRIA GROUP INC</t>
  </si>
  <si>
    <t>MO</t>
  </si>
  <si>
    <t>FRANKLIN RESOURCES INC</t>
  </si>
  <si>
    <t>BEN</t>
  </si>
  <si>
    <t>INTERPUBLIC GROUP OF COS INC</t>
  </si>
  <si>
    <t>IPG</t>
  </si>
  <si>
    <t>FIRST SOLAR INC</t>
  </si>
  <si>
    <t>FSLR</t>
  </si>
  <si>
    <t>GILEAD SCIENCES INC</t>
  </si>
  <si>
    <t>GILD</t>
  </si>
  <si>
    <t>ENTERGY CORP</t>
  </si>
  <si>
    <t>ETR</t>
  </si>
  <si>
    <t>C.H. ROBINSON WORLDWIDE INC</t>
  </si>
  <si>
    <t>CHRW</t>
  </si>
  <si>
    <t>EDWARDS LIFESCIENCES CORP</t>
  </si>
  <si>
    <t>EW</t>
  </si>
  <si>
    <t>TEXAS INSTRUMENTS INC</t>
  </si>
  <si>
    <t>TXN</t>
  </si>
  <si>
    <t>VICI PROPERTIES INC</t>
  </si>
  <si>
    <t>VICI</t>
  </si>
  <si>
    <t>MORGAN STANLEY</t>
  </si>
  <si>
    <t>MS</t>
  </si>
  <si>
    <t>PPL CORP</t>
  </si>
  <si>
    <t>PPL</t>
  </si>
  <si>
    <t>CENTENE CORP</t>
  </si>
  <si>
    <t>CNC</t>
  </si>
  <si>
    <t>THE CIGNA GROUP</t>
  </si>
  <si>
    <t>CI</t>
  </si>
  <si>
    <t>SYSCO CORP</t>
  </si>
  <si>
    <t>SYY</t>
  </si>
  <si>
    <t>L3HARRIS TECHNOLOGIES INC</t>
  </si>
  <si>
    <t>LHX</t>
  </si>
  <si>
    <t>DEERE + CO</t>
  </si>
  <si>
    <t>DE</t>
  </si>
  <si>
    <t>T ROWE PRICE GROUP INC</t>
  </si>
  <si>
    <t>TROW</t>
  </si>
  <si>
    <t>KEURIG DR PEPPER INC</t>
  </si>
  <si>
    <t>KDP</t>
  </si>
  <si>
    <t>WEC ENERGY GROUP INC</t>
  </si>
  <si>
    <t>WEC</t>
  </si>
  <si>
    <t>JACK HENRY + ASSOCIATES INC</t>
  </si>
  <si>
    <t>JKHY</t>
  </si>
  <si>
    <t>AMERICAN TOWER CORP</t>
  </si>
  <si>
    <t>AMT</t>
  </si>
  <si>
    <t>DUKE ENERGY CORP</t>
  </si>
  <si>
    <t>DUK</t>
  </si>
  <si>
    <t>XCEL ENERGY INC</t>
  </si>
  <si>
    <t>XEL</t>
  </si>
  <si>
    <t>HONEYWELL INTERNATIONAL INC</t>
  </si>
  <si>
    <t>HON</t>
  </si>
  <si>
    <t>STATE STREET CORP</t>
  </si>
  <si>
    <t>STT</t>
  </si>
  <si>
    <t>ABBVIE INC</t>
  </si>
  <si>
    <t>ABBV</t>
  </si>
  <si>
    <t>DISCOVER FINANCIAL SERVICES</t>
  </si>
  <si>
    <t>DFS</t>
  </si>
  <si>
    <t>ABBOTT LABORATORIES</t>
  </si>
  <si>
    <t>ABT</t>
  </si>
  <si>
    <t>NORTHROP GRUMMAN CORP</t>
  </si>
  <si>
    <t>NOC</t>
  </si>
  <si>
    <t>AT+T INC</t>
  </si>
  <si>
    <t>T</t>
  </si>
  <si>
    <t>CORNING INC</t>
  </si>
  <si>
    <t>GLW</t>
  </si>
  <si>
    <t>LABORATORY CRP OF AMER HLDGS</t>
  </si>
  <si>
    <t>LH</t>
  </si>
  <si>
    <t>FIRSTENERGY CORP</t>
  </si>
  <si>
    <t>FE</t>
  </si>
  <si>
    <t>AMERICAN WATER WORKS CO INC</t>
  </si>
  <si>
    <t>AWK</t>
  </si>
  <si>
    <t>KIMCO REALTY CORP</t>
  </si>
  <si>
    <t>KIM</t>
  </si>
  <si>
    <t>UDR INC</t>
  </si>
  <si>
    <t>UDR</t>
  </si>
  <si>
    <t>AIR PRODUCTS + CHEMICALS INC</t>
  </si>
  <si>
    <t>APD</t>
  </si>
  <si>
    <t>NASDAQ INC</t>
  </si>
  <si>
    <t>NDAQ</t>
  </si>
  <si>
    <t>DTE ENERGY COMPANY</t>
  </si>
  <si>
    <t>DTE</t>
  </si>
  <si>
    <t>FORD MOTOR CO</t>
  </si>
  <si>
    <t>F</t>
  </si>
  <si>
    <t>QUEST DIAGNOSTICS INC</t>
  </si>
  <si>
    <t>DGX</t>
  </si>
  <si>
    <t>JOHNSON + JOHNSON W/D</t>
  </si>
  <si>
    <t>JNJ</t>
  </si>
  <si>
    <t>ZIMMER BIOMET HOLDINGS INC</t>
  </si>
  <si>
    <t>ZBH</t>
  </si>
  <si>
    <t>ULTA BEAUTY INC</t>
  </si>
  <si>
    <t>ULTA</t>
  </si>
  <si>
    <t>BANK OF AMERICA CORP</t>
  </si>
  <si>
    <t>BAC</t>
  </si>
  <si>
    <t>AMEREN CORPORATION</t>
  </si>
  <si>
    <t>AEE</t>
  </si>
  <si>
    <t>MARKETAXESS HOLDINGS INC</t>
  </si>
  <si>
    <t>MKTX</t>
  </si>
  <si>
    <t>M + T BANK CORP</t>
  </si>
  <si>
    <t>MTB</t>
  </si>
  <si>
    <t>TRIMBLE INC</t>
  </si>
  <si>
    <t>TRMB</t>
  </si>
  <si>
    <t>PRINCIPAL FINANCIAL GROUP</t>
  </si>
  <si>
    <t>PFG</t>
  </si>
  <si>
    <t>JUNIPER NETWORKS INC</t>
  </si>
  <si>
    <t>JNPR</t>
  </si>
  <si>
    <t>DEXCOM INC</t>
  </si>
  <si>
    <t>DXCM</t>
  </si>
  <si>
    <t>METLIFE INC</t>
  </si>
  <si>
    <t>MET</t>
  </si>
  <si>
    <t>BROWN FORMAN CORP CLASS B</t>
  </si>
  <si>
    <t>BF.B</t>
  </si>
  <si>
    <t>HERSHEY CO/THE</t>
  </si>
  <si>
    <t>HSY</t>
  </si>
  <si>
    <t>RTX CORP</t>
  </si>
  <si>
    <t>RTX</t>
  </si>
  <si>
    <t>VIATRIS INC</t>
  </si>
  <si>
    <t>VTRS</t>
  </si>
  <si>
    <t>AMERICAN ELECTRIC POWER</t>
  </si>
  <si>
    <t>AEP</t>
  </si>
  <si>
    <t>ZEBRA TECHNOLOGIES CORP CL A</t>
  </si>
  <si>
    <t>ZBRA</t>
  </si>
  <si>
    <t>BIOGEN INC</t>
  </si>
  <si>
    <t>BIIB</t>
  </si>
  <si>
    <t>EXTRA SPACE STORAGE INC</t>
  </si>
  <si>
    <t>EXR</t>
  </si>
  <si>
    <t>APTIV PLC</t>
  </si>
  <si>
    <t>APTV</t>
  </si>
  <si>
    <t>KRAFT HEINZ CO/THE</t>
  </si>
  <si>
    <t>KHC</t>
  </si>
  <si>
    <t>THERMO FISHER SCIENTIFIC INC</t>
  </si>
  <si>
    <t>TMO</t>
  </si>
  <si>
    <t>DOLLAR TREE INC</t>
  </si>
  <si>
    <t>DLTR</t>
  </si>
  <si>
    <t>NORTHERN TRUST CORP</t>
  </si>
  <si>
    <t>NTRS</t>
  </si>
  <si>
    <t>EVERGY INC</t>
  </si>
  <si>
    <t>EVRG</t>
  </si>
  <si>
    <t>UNITED PARCEL SERVICE CL B</t>
  </si>
  <si>
    <t>UPS</t>
  </si>
  <si>
    <t>JOHNSON CONTROLS INTERNATION</t>
  </si>
  <si>
    <t>JCI</t>
  </si>
  <si>
    <t>BOSTON PROPERTIES INC</t>
  </si>
  <si>
    <t>BXP</t>
  </si>
  <si>
    <t>IDEX CORP</t>
  </si>
  <si>
    <t>IEX</t>
  </si>
  <si>
    <t>HENRY SCHEIN INC</t>
  </si>
  <si>
    <t>HSIC</t>
  </si>
  <si>
    <t>CHEVRON CORP</t>
  </si>
  <si>
    <t>CVX</t>
  </si>
  <si>
    <t>VERALTO CORP</t>
  </si>
  <si>
    <t>VLTO</t>
  </si>
  <si>
    <t>GENERAL MOTORS CO</t>
  </si>
  <si>
    <t>GM</t>
  </si>
  <si>
    <t>BORGWARNER INC</t>
  </si>
  <si>
    <t>BWA</t>
  </si>
  <si>
    <t>REALTY INCOME CORP</t>
  </si>
  <si>
    <t>O</t>
  </si>
  <si>
    <t>APA CORP</t>
  </si>
  <si>
    <t>APA</t>
  </si>
  <si>
    <t>MID AMERICA APARTMENT COMM</t>
  </si>
  <si>
    <t>MAA</t>
  </si>
  <si>
    <t>NORFOLK SOUTHERN CORP</t>
  </si>
  <si>
    <t>NSC</t>
  </si>
  <si>
    <t>BEST BUY CO INC</t>
  </si>
  <si>
    <t>BBY</t>
  </si>
  <si>
    <t>GENUINE PARTS CO</t>
  </si>
  <si>
    <t>GPC</t>
  </si>
  <si>
    <t>WHIRLPOOL CORP</t>
  </si>
  <si>
    <t>WHR</t>
  </si>
  <si>
    <t>MCCORMICK + CO NON VTG SHRS</t>
  </si>
  <si>
    <t>MKC</t>
  </si>
  <si>
    <t>TELEFLEX INC</t>
  </si>
  <si>
    <t>TFX</t>
  </si>
  <si>
    <t>CAMDEN PROPERTY TRUST</t>
  </si>
  <si>
    <t>CPT</t>
  </si>
  <si>
    <t>US BANCORP</t>
  </si>
  <si>
    <t>USB</t>
  </si>
  <si>
    <t>GENERAL MILLS INC</t>
  </si>
  <si>
    <t>GIS</t>
  </si>
  <si>
    <t>ALASKA AIR GROUP INC</t>
  </si>
  <si>
    <t>ALK</t>
  </si>
  <si>
    <t>ARCHER DANIELS MIDLAND CO</t>
  </si>
  <si>
    <t>ADM</t>
  </si>
  <si>
    <t>MOHAWK INDUSTRIES INC</t>
  </si>
  <si>
    <t>MHK</t>
  </si>
  <si>
    <t>MOSAIC CO/THE</t>
  </si>
  <si>
    <t>MOS</t>
  </si>
  <si>
    <t>3M CO W/D</t>
  </si>
  <si>
    <t>MMM</t>
  </si>
  <si>
    <t>PAYPAL HOLDINGS INC</t>
  </si>
  <si>
    <t>PYPL</t>
  </si>
  <si>
    <t>CHARLES RIVER LABORATORIES</t>
  </si>
  <si>
    <t>CRL</t>
  </si>
  <si>
    <t>CORTEVA INC</t>
  </si>
  <si>
    <t>CTVA</t>
  </si>
  <si>
    <t>AMCOR PLC</t>
  </si>
  <si>
    <t>AMCR</t>
  </si>
  <si>
    <t>PNC FINANCIAL SERVICES GROUP</t>
  </si>
  <si>
    <t>PNC</t>
  </si>
  <si>
    <t>FIDELITY NATIONAL INFO SERV</t>
  </si>
  <si>
    <t>FIS</t>
  </si>
  <si>
    <t>FIFTH THIRD BANCORP</t>
  </si>
  <si>
    <t>FITB</t>
  </si>
  <si>
    <t>TYSON FOODS INC CL A</t>
  </si>
  <si>
    <t>TSN</t>
  </si>
  <si>
    <t>SBA COMMUNICATIONS CORP</t>
  </si>
  <si>
    <t>SBAC</t>
  </si>
  <si>
    <t>EPAM SYSTEMS INC</t>
  </si>
  <si>
    <t>EPAM</t>
  </si>
  <si>
    <t>TAPESTRY INC</t>
  </si>
  <si>
    <t>TPR</t>
  </si>
  <si>
    <t>DANAHER CORP</t>
  </si>
  <si>
    <t>DHR</t>
  </si>
  <si>
    <t>REVVITY INC</t>
  </si>
  <si>
    <t>RVTY</t>
  </si>
  <si>
    <t>BATH + BODY WORKS INC</t>
  </si>
  <si>
    <t>BBWI</t>
  </si>
  <si>
    <t>CATALENT INC</t>
  </si>
  <si>
    <t>CTLT</t>
  </si>
  <si>
    <t>KEYSIGHT TECHNOLOGIES IN</t>
  </si>
  <si>
    <t>KEYS</t>
  </si>
  <si>
    <t>KELLANOVA</t>
  </si>
  <si>
    <t>K</t>
  </si>
  <si>
    <t>DOMINION ENERGY INC</t>
  </si>
  <si>
    <t>D</t>
  </si>
  <si>
    <t>DEVON ENERGY CORP</t>
  </si>
  <si>
    <t>DVN</t>
  </si>
  <si>
    <t>CONAGRA BRANDS INC</t>
  </si>
  <si>
    <t>CAG</t>
  </si>
  <si>
    <t>INVESCO LTD</t>
  </si>
  <si>
    <t>IVZ</t>
  </si>
  <si>
    <t>HUNTINGTON BANCSHARES INC</t>
  </si>
  <si>
    <t>HBAN</t>
  </si>
  <si>
    <t>CVS HEALTH CORP</t>
  </si>
  <si>
    <t>CVS</t>
  </si>
  <si>
    <t>TARGET CORP</t>
  </si>
  <si>
    <t>TGT</t>
  </si>
  <si>
    <t>CAMPBELL SOUP CO</t>
  </si>
  <si>
    <t>CPB</t>
  </si>
  <si>
    <t>PARAMOUNT GLOBAL CLASS B</t>
  </si>
  <si>
    <t>PARA</t>
  </si>
  <si>
    <t>HORMEL FOODS CORP</t>
  </si>
  <si>
    <t>HRL</t>
  </si>
  <si>
    <t>KENVUE INC</t>
  </si>
  <si>
    <t>KVUE</t>
  </si>
  <si>
    <t>NEWMONT CORP</t>
  </si>
  <si>
    <t>NEM</t>
  </si>
  <si>
    <t>WATERS CORP</t>
  </si>
  <si>
    <t>WAT</t>
  </si>
  <si>
    <t>HASBRO INC</t>
  </si>
  <si>
    <t>HAS</t>
  </si>
  <si>
    <t>CROWN CASTLE INC</t>
  </si>
  <si>
    <t>CCI</t>
  </si>
  <si>
    <t>RESMED INC</t>
  </si>
  <si>
    <t>RMD</t>
  </si>
  <si>
    <t>JM SMUCKER CO/THE</t>
  </si>
  <si>
    <t>SJM</t>
  </si>
  <si>
    <t>BRISTOL MYERS SQUIBB CO</t>
  </si>
  <si>
    <t>BMY</t>
  </si>
  <si>
    <t>REGIONS FINANCIAL CORP</t>
  </si>
  <si>
    <t>RF</t>
  </si>
  <si>
    <t>AGILENT TECHNOLOGIES INC</t>
  </si>
  <si>
    <t>A</t>
  </si>
  <si>
    <t>MATCH GROUP INC</t>
  </si>
  <si>
    <t>MTCH</t>
  </si>
  <si>
    <t>BIO RAD LABORATORIES A</t>
  </si>
  <si>
    <t>BIO</t>
  </si>
  <si>
    <t>SOUTHWEST AIRLINES CO</t>
  </si>
  <si>
    <t>LUV</t>
  </si>
  <si>
    <t>TRUIST FINANCIAL CORP</t>
  </si>
  <si>
    <t>TFC</t>
  </si>
  <si>
    <t>SEALED AIR CORP</t>
  </si>
  <si>
    <t>SEE</t>
  </si>
  <si>
    <t>METTLER TOLEDO INTERNATIONAL</t>
  </si>
  <si>
    <t>MTD</t>
  </si>
  <si>
    <t>INCYTE CORP</t>
  </si>
  <si>
    <t>INCY</t>
  </si>
  <si>
    <t>ZIONS BANCORP NA</t>
  </si>
  <si>
    <t>ZION</t>
  </si>
  <si>
    <t>BAXTER INTERNATIONAL INC</t>
  </si>
  <si>
    <t>BAX</t>
  </si>
  <si>
    <t>BIO TECHNE CORP</t>
  </si>
  <si>
    <t>TECH</t>
  </si>
  <si>
    <t>INTL FLAVORS + FRAGRANCES</t>
  </si>
  <si>
    <t>IFF</t>
  </si>
  <si>
    <t>NEXTERA ENERGY INC</t>
  </si>
  <si>
    <t>NEE</t>
  </si>
  <si>
    <t>ALEXANDRIA REAL ESTATE EQUIT</t>
  </si>
  <si>
    <t>ARE</t>
  </si>
  <si>
    <t>CITIZENS FINANCIAL GROUP</t>
  </si>
  <si>
    <t>CFG</t>
  </si>
  <si>
    <t>SCHWAB (CHARLES) CORP</t>
  </si>
  <si>
    <t>SCHW</t>
  </si>
  <si>
    <t>HEALTHPEAK PROPERTIES INC</t>
  </si>
  <si>
    <t>PEAK</t>
  </si>
  <si>
    <t>KEYCORP</t>
  </si>
  <si>
    <t>KEY</t>
  </si>
  <si>
    <t>COMERICA INC</t>
  </si>
  <si>
    <t>CMA</t>
  </si>
  <si>
    <t>EVERSOURCE ENERGY</t>
  </si>
  <si>
    <t>ES</t>
  </si>
  <si>
    <t>PFIZER INC</t>
  </si>
  <si>
    <t>PFE</t>
  </si>
  <si>
    <t>VF CORP</t>
  </si>
  <si>
    <t>VFC</t>
  </si>
  <si>
    <t>WALGREENS BOOTS ALLIANCE INC</t>
  </si>
  <si>
    <t>WBA</t>
  </si>
  <si>
    <t>AES CORP</t>
  </si>
  <si>
    <t>AES</t>
  </si>
  <si>
    <t>PAYCOM SOFTWARE INC</t>
  </si>
  <si>
    <t>PAYC</t>
  </si>
  <si>
    <t>ALBEMARLE CORP</t>
  </si>
  <si>
    <t>ALB</t>
  </si>
  <si>
    <t>INSULET CORP</t>
  </si>
  <si>
    <t>PODD</t>
  </si>
  <si>
    <t>ETSY INC</t>
  </si>
  <si>
    <t>ETSY</t>
  </si>
  <si>
    <t>DOLLAR GENERAL CORP</t>
  </si>
  <si>
    <t>DG</t>
  </si>
  <si>
    <t>ESTEE LAUDER COMPANIES CL A</t>
  </si>
  <si>
    <t>EL</t>
  </si>
  <si>
    <t>ILLUMINA INC</t>
  </si>
  <si>
    <t>ILMN</t>
  </si>
  <si>
    <t>FMC CORP</t>
  </si>
  <si>
    <t>FMC</t>
  </si>
  <si>
    <t>MODERNA INC</t>
  </si>
  <si>
    <t>MRNA</t>
  </si>
  <si>
    <t>ENPHASE ENERGY INC</t>
  </si>
  <si>
    <t>ENPH</t>
  </si>
  <si>
    <t>SOLAREDGE TECHNOLOGIES INC</t>
  </si>
  <si>
    <t>SEDG</t>
  </si>
  <si>
    <t>Exercise: Exploring S&amp;P 500 Returns</t>
  </si>
  <si>
    <t>S&amp;P 500 Index return YTD:</t>
  </si>
  <si>
    <t xml:space="preserve">Table 2: Returns on constituent stocks, YTD 11/11/2023 </t>
  </si>
  <si>
    <t>Table 1: Return on S&amp;P 500 Index, YTD 11/11/2023</t>
  </si>
  <si>
    <t>Using conditional formulae:</t>
  </si>
  <si>
    <t>1. What proportion of the S&amp;P's 500 consituents returned more than the Index return?</t>
  </si>
  <si>
    <t xml:space="preserve">Answer: </t>
  </si>
  <si>
    <t>2. A client has an investment goal of &gt;20% this year. How many Individual stocks in the index meet their criterion?</t>
  </si>
  <si>
    <t>Weighted YTD return</t>
  </si>
  <si>
    <t>4. How many stocks contributed more than 1% of weighted YTD return?</t>
  </si>
  <si>
    <t>3. What is the average return (arithmetical, not adjusted for portfolio weighting) of the stocks returning better than the Index?</t>
  </si>
  <si>
    <t>6. How much did the remaining stocks contribute to the overall portfolio return?</t>
  </si>
  <si>
    <t>Index Weighting Jan 2023</t>
  </si>
  <si>
    <t>Questions</t>
  </si>
  <si>
    <t>5. What is the average of the weighted returns on the stocks you identified in question 4?</t>
  </si>
  <si>
    <t>Background</t>
  </si>
  <si>
    <t>Glossary</t>
  </si>
  <si>
    <t>large-cap:</t>
  </si>
  <si>
    <t>Large companies, as measured by market capitalisation.</t>
  </si>
  <si>
    <t xml:space="preserve">market capitalisation: </t>
  </si>
  <si>
    <t>A metric of company size: the current share price x no. of shares issued.</t>
  </si>
  <si>
    <r>
      <t xml:space="preserve">Image generated by </t>
    </r>
    <r>
      <rPr>
        <b/>
        <sz val="8"/>
        <color theme="1"/>
        <rFont val="Aptos Narrow"/>
        <family val="2"/>
        <scheme val="minor"/>
      </rPr>
      <t xml:space="preserve">Dall-E </t>
    </r>
  </si>
  <si>
    <r>
      <t xml:space="preserve">The S&amp;P 500 is a stock market index that tracks the performance of 500 </t>
    </r>
    <r>
      <rPr>
        <i/>
        <sz val="11"/>
        <color theme="1"/>
        <rFont val="Aptos Narrow"/>
        <family val="2"/>
        <scheme val="minor"/>
      </rPr>
      <t>large-cap</t>
    </r>
    <r>
      <rPr>
        <sz val="11"/>
        <color theme="1"/>
        <rFont val="Aptos Narrow"/>
        <family val="2"/>
        <scheme val="minor"/>
      </rPr>
      <t xml:space="preserve"> U.S. companies. It is widely regarded as the best single gauge of the U.S. equity market and covers approximately 80% of the available market capitalization. The index is calculated by weighting the </t>
    </r>
    <r>
      <rPr>
        <i/>
        <sz val="11"/>
        <color theme="1"/>
        <rFont val="Aptos Narrow"/>
        <family val="2"/>
        <scheme val="minor"/>
      </rPr>
      <t>market capitalization</t>
    </r>
    <r>
      <rPr>
        <sz val="11"/>
        <color theme="1"/>
        <rFont val="Aptos Narrow"/>
        <family val="2"/>
        <scheme val="minor"/>
      </rPr>
      <t xml:space="preserve"> of each company, so that larger companies contribute more to the index change.
Asset managers often have to ask the fundamental question: is it better to spend time carefully selecting stocks whose returns are better than that of the index, or take the easier (and cheaper) approach and simply invest in the index?
In the Excel exercises that follow, we will use conditional logic formulas to explore the question. Your trainer will reveal the answers at the end.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</si>
</sst>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sz val="11"/>
      <color theme="1"/>
      <name val="Aptos Narrow"/>
      <family val="2"/>
      <scheme val="minor"/>
    </font>
    <font>
      <b/>
      <sz val="11"/>
      <color theme="0"/>
      <name val="Aptos Narrow"/>
      <family val="2"/>
      <scheme val="minor"/>
    </font>
    <font>
      <i/>
      <sz val="11"/>
      <color theme="1"/>
      <name val="Aptos Narrow"/>
      <family val="2"/>
      <scheme val="minor"/>
    </font>
    <font>
      <sz val="8"/>
      <color theme="1"/>
      <name val="Aptos Narrow"/>
      <family val="2"/>
      <scheme val="minor"/>
    </font>
    <font>
      <b/>
      <sz val="8"/>
      <color theme="1"/>
      <name val="Aptos Narrow"/>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4"/>
        <bgColor indexed="64"/>
      </patternFill>
    </fill>
    <fill>
      <patternFill patternType="solid">
        <fgColor theme="4"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10" fontId="0" fillId="0" borderId="0" xfId="0" applyNumberFormat="1"/>
    <xf numFmtId="0" fontId="1" fillId="0" borderId="0" xfId="0" applyFont="1"/>
    <xf numFmtId="0" fontId="0" fillId="2" borderId="1" xfId="0" applyFill="1" applyBorder="1"/>
    <xf numFmtId="9" fontId="0" fillId="2" borderId="1" xfId="1" applyFont="1" applyFill="1" applyBorder="1"/>
    <xf numFmtId="10" fontId="0" fillId="2" borderId="1" xfId="1" applyNumberFormat="1" applyFont="1" applyFill="1" applyBorder="1"/>
    <xf numFmtId="0" fontId="4" fillId="0" borderId="0" xfId="0" applyFont="1"/>
    <xf numFmtId="0" fontId="5" fillId="0" borderId="0" xfId="0" applyFont="1"/>
    <xf numFmtId="0" fontId="3" fillId="3" borderId="2" xfId="0" applyFont="1" applyFill="1" applyBorder="1"/>
    <xf numFmtId="0" fontId="0" fillId="3" borderId="3" xfId="0" applyFill="1" applyBorder="1"/>
    <xf numFmtId="10" fontId="0" fillId="4" borderId="1" xfId="0" applyNumberFormat="1" applyFill="1" applyBorder="1"/>
    <xf numFmtId="0" fontId="0" fillId="0" borderId="0" xfId="0" applyAlignment="1">
      <alignment horizontal="left" vertical="top" wrapText="1"/>
    </xf>
  </cellXfs>
  <cellStyles count="2">
    <cellStyle name="Normal" xfId="0" builtinId="0"/>
    <cellStyle name="Percent" xfId="1" builtinId="5"/>
  </cellStyles>
  <dxfs count="6">
    <dxf>
      <numFmt numFmtId="14" formatCode="0.00%"/>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10</xdr:col>
      <xdr:colOff>247650</xdr:colOff>
      <xdr:row>2</xdr:row>
      <xdr:rowOff>177800</xdr:rowOff>
    </xdr:from>
    <xdr:to>
      <xdr:col>15</xdr:col>
      <xdr:colOff>590550</xdr:colOff>
      <xdr:row>17</xdr:row>
      <xdr:rowOff>158750</xdr:rowOff>
    </xdr:to>
    <xdr:pic>
      <xdr:nvPicPr>
        <xdr:cNvPr id="2" name="Picture 1" descr="S&amp;P 500 equity index">
          <a:extLst>
            <a:ext uri="{FF2B5EF4-FFF2-40B4-BE49-F238E27FC236}">
              <a16:creationId xmlns:a16="http://schemas.microsoft.com/office/drawing/2014/main" id="{96EDE922-7084-755A-F9AC-B9A596DDEED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43650" y="546100"/>
          <a:ext cx="3390900" cy="339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538239-D642-4799-96E2-D4E1F6BA37DD}" name="Table1" displayName="Table1" ref="C11:G514" totalsRowShown="0">
  <autoFilter ref="C11:G514" xr:uid="{FD538239-D642-4799-96E2-D4E1F6BA37DD}"/>
  <tableColumns count="5">
    <tableColumn id="1" xr3:uid="{AAE9364B-A74D-403B-890A-6B53E51E1C80}" name="Company"/>
    <tableColumn id="2" xr3:uid="{0AACFAAF-2C54-4029-8276-9261F9543EC4}" name="Symbol"/>
    <tableColumn id="3" xr3:uid="{A6047FB8-279D-48CF-9640-E75053A3D27E}" name="Index Weighting Jan 2023" dataDxfId="2"/>
    <tableColumn id="4" xr3:uid="{56F32C69-9A40-431D-98EA-0CC4AB06D834}" name="YTD Return" dataDxfId="1"/>
    <tableColumn id="5" xr3:uid="{7F841942-A6EC-43D3-8272-7D5CB9001E59}" name="Weighted YTD return" dataDxfId="0">
      <calculatedColumnFormula>E12*F12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682041C-4BAE-4666-A6AB-D1E876CE7FDC}" name="Table4" displayName="Table4" ref="C11:G514" totalsRowShown="0">
  <autoFilter ref="C11:G514" xr:uid="{9682041C-4BAE-4666-A6AB-D1E876CE7FDC}"/>
  <tableColumns count="5">
    <tableColumn id="1" xr3:uid="{38A2E8EC-E769-4C57-B12F-694E0A2F2274}" name="Company"/>
    <tableColumn id="2" xr3:uid="{4F4FE57A-FC06-48CB-BFCB-C5E4C58AACC0}" name="Symbol"/>
    <tableColumn id="3" xr3:uid="{7B179B61-4D0F-4071-9E6A-A6E68EAA1160}" name="Index Weighting Jan 2023" dataDxfId="5"/>
    <tableColumn id="4" xr3:uid="{415CA600-16D9-4041-841D-819A9F03CC58}" name="YTD Return" dataDxfId="4"/>
    <tableColumn id="5" xr3:uid="{433E6450-344A-4F01-847D-4605E04F4060}" name="Weighted YTD return" dataDxfId="3">
      <calculatedColumnFormula>E12*F12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5DBB1-38D5-49EE-A7E2-6C7EE35650E2}">
  <dimension ref="B2:O19"/>
  <sheetViews>
    <sheetView showGridLines="0" workbookViewId="0">
      <selection activeCell="O19" sqref="O19"/>
    </sheetView>
  </sheetViews>
  <sheetFormatPr defaultRowHeight="14.25" x14ac:dyDescent="0.45"/>
  <cols>
    <col min="3" max="3" width="11" customWidth="1"/>
  </cols>
  <sheetData>
    <row r="2" spans="2:10" x14ac:dyDescent="0.45">
      <c r="B2" s="2" t="s">
        <v>1009</v>
      </c>
    </row>
    <row r="4" spans="2:10" x14ac:dyDescent="0.45">
      <c r="B4" s="2" t="s">
        <v>1024</v>
      </c>
    </row>
    <row r="5" spans="2:10" x14ac:dyDescent="0.45">
      <c r="B5" s="11" t="s">
        <v>1031</v>
      </c>
      <c r="C5" s="11"/>
      <c r="D5" s="11"/>
      <c r="E5" s="11"/>
      <c r="F5" s="11"/>
      <c r="G5" s="11"/>
      <c r="H5" s="11"/>
      <c r="I5" s="11"/>
      <c r="J5" s="11"/>
    </row>
    <row r="6" spans="2:10" x14ac:dyDescent="0.45">
      <c r="B6" s="11"/>
      <c r="C6" s="11"/>
      <c r="D6" s="11"/>
      <c r="E6" s="11"/>
      <c r="F6" s="11"/>
      <c r="G6" s="11"/>
      <c r="H6" s="11"/>
      <c r="I6" s="11"/>
      <c r="J6" s="11"/>
    </row>
    <row r="7" spans="2:10" x14ac:dyDescent="0.45">
      <c r="B7" s="11"/>
      <c r="C7" s="11"/>
      <c r="D7" s="11"/>
      <c r="E7" s="11"/>
      <c r="F7" s="11"/>
      <c r="G7" s="11"/>
      <c r="H7" s="11"/>
      <c r="I7" s="11"/>
      <c r="J7" s="11"/>
    </row>
    <row r="8" spans="2:10" x14ac:dyDescent="0.45">
      <c r="B8" s="11"/>
      <c r="C8" s="11"/>
      <c r="D8" s="11"/>
      <c r="E8" s="11"/>
      <c r="F8" s="11"/>
      <c r="G8" s="11"/>
      <c r="H8" s="11"/>
      <c r="I8" s="11"/>
      <c r="J8" s="11"/>
    </row>
    <row r="9" spans="2:10" x14ac:dyDescent="0.45">
      <c r="B9" s="11"/>
      <c r="C9" s="11"/>
      <c r="D9" s="11"/>
      <c r="E9" s="11"/>
      <c r="F9" s="11"/>
      <c r="G9" s="11"/>
      <c r="H9" s="11"/>
      <c r="I9" s="11"/>
      <c r="J9" s="11"/>
    </row>
    <row r="10" spans="2:10" x14ac:dyDescent="0.45">
      <c r="B10" s="11"/>
      <c r="C10" s="11"/>
      <c r="D10" s="11"/>
      <c r="E10" s="11"/>
      <c r="F10" s="11"/>
      <c r="G10" s="11"/>
      <c r="H10" s="11"/>
      <c r="I10" s="11"/>
      <c r="J10" s="11"/>
    </row>
    <row r="11" spans="2:10" x14ac:dyDescent="0.45">
      <c r="B11" s="11"/>
      <c r="C11" s="11"/>
      <c r="D11" s="11"/>
      <c r="E11" s="11"/>
      <c r="F11" s="11"/>
      <c r="G11" s="11"/>
      <c r="H11" s="11"/>
      <c r="I11" s="11"/>
      <c r="J11" s="11"/>
    </row>
    <row r="12" spans="2:10" ht="65.55" customHeight="1" x14ac:dyDescent="0.45">
      <c r="B12" s="11"/>
      <c r="C12" s="11"/>
      <c r="D12" s="11"/>
      <c r="E12" s="11"/>
      <c r="F12" s="11"/>
      <c r="G12" s="11"/>
      <c r="H12" s="11"/>
      <c r="I12" s="11"/>
      <c r="J12" s="11"/>
    </row>
    <row r="13" spans="2:10" x14ac:dyDescent="0.45">
      <c r="B13" s="2" t="s">
        <v>1025</v>
      </c>
    </row>
    <row r="14" spans="2:10" x14ac:dyDescent="0.45">
      <c r="B14" s="6" t="s">
        <v>1026</v>
      </c>
      <c r="D14" t="s">
        <v>1027</v>
      </c>
    </row>
    <row r="15" spans="2:10" x14ac:dyDescent="0.45">
      <c r="B15" s="6" t="s">
        <v>1028</v>
      </c>
      <c r="D15" t="s">
        <v>1029</v>
      </c>
    </row>
    <row r="19" spans="15:15" x14ac:dyDescent="0.45">
      <c r="O19" s="7" t="s">
        <v>1030</v>
      </c>
    </row>
  </sheetData>
  <mergeCells count="1">
    <mergeCell ref="B5:J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17CBC-D6A3-4398-96ED-E57E7D4D06B0}">
  <dimension ref="B3:K514"/>
  <sheetViews>
    <sheetView showGridLines="0" workbookViewId="0">
      <selection activeCell="H15" sqref="H15"/>
    </sheetView>
  </sheetViews>
  <sheetFormatPr defaultRowHeight="14.25" x14ac:dyDescent="0.45"/>
  <cols>
    <col min="3" max="3" width="21.46484375" customWidth="1"/>
    <col min="4" max="4" width="9.06640625" customWidth="1"/>
    <col min="5" max="5" width="23.59765625" customWidth="1"/>
    <col min="6" max="6" width="12.06640625" customWidth="1"/>
    <col min="7" max="7" width="19.796875" customWidth="1"/>
    <col min="8" max="8" width="12.53125" customWidth="1"/>
  </cols>
  <sheetData>
    <row r="3" spans="2:11" x14ac:dyDescent="0.45">
      <c r="B3" s="2" t="s">
        <v>1009</v>
      </c>
    </row>
    <row r="4" spans="2:11" x14ac:dyDescent="0.45">
      <c r="B4" s="2"/>
    </row>
    <row r="5" spans="2:11" x14ac:dyDescent="0.45">
      <c r="B5" t="s">
        <v>1012</v>
      </c>
      <c r="H5" s="1"/>
    </row>
    <row r="7" spans="2:11" x14ac:dyDescent="0.45">
      <c r="D7" s="8" t="s">
        <v>1010</v>
      </c>
      <c r="E7" s="9"/>
      <c r="F7" s="10">
        <v>0.15459999999999999</v>
      </c>
      <c r="I7" s="2" t="s">
        <v>1022</v>
      </c>
    </row>
    <row r="8" spans="2:11" x14ac:dyDescent="0.45">
      <c r="F8" s="1"/>
      <c r="G8" s="1"/>
    </row>
    <row r="9" spans="2:11" x14ac:dyDescent="0.45">
      <c r="B9" t="s">
        <v>1011</v>
      </c>
      <c r="F9" s="1"/>
      <c r="G9" s="1"/>
      <c r="I9" t="s">
        <v>1013</v>
      </c>
    </row>
    <row r="10" spans="2:11" x14ac:dyDescent="0.45">
      <c r="F10" s="1"/>
      <c r="G10" s="1"/>
    </row>
    <row r="11" spans="2:11" x14ac:dyDescent="0.45">
      <c r="C11" t="s">
        <v>0</v>
      </c>
      <c r="D11" t="s">
        <v>1</v>
      </c>
      <c r="E11" t="s">
        <v>1021</v>
      </c>
      <c r="F11" t="s">
        <v>2</v>
      </c>
      <c r="G11" t="s">
        <v>1017</v>
      </c>
      <c r="I11" t="s">
        <v>1014</v>
      </c>
    </row>
    <row r="12" spans="2:11" x14ac:dyDescent="0.45">
      <c r="C12" t="s">
        <v>939</v>
      </c>
      <c r="D12" t="s">
        <v>940</v>
      </c>
      <c r="E12" s="1">
        <v>8.9999999999999998E-4</v>
      </c>
      <c r="F12" s="1">
        <v>-0.30159999999999998</v>
      </c>
      <c r="G12" s="1">
        <f>E12*F12</f>
        <v>-2.7143999999999996E-4</v>
      </c>
    </row>
    <row r="13" spans="2:11" x14ac:dyDescent="0.45">
      <c r="C13" t="s">
        <v>609</v>
      </c>
      <c r="D13" t="s">
        <v>610</v>
      </c>
      <c r="E13" s="1">
        <v>2.0000000000000001E-4</v>
      </c>
      <c r="F13" s="1">
        <v>-8.1699999999999995E-2</v>
      </c>
      <c r="G13" s="1">
        <f t="shared" ref="G13:G76" si="0">E13*F13</f>
        <v>-1.6339999999999999E-5</v>
      </c>
      <c r="J13" t="s">
        <v>1015</v>
      </c>
      <c r="K13" s="3"/>
    </row>
    <row r="14" spans="2:11" x14ac:dyDescent="0.45">
      <c r="C14" t="s">
        <v>79</v>
      </c>
      <c r="D14" t="s">
        <v>80</v>
      </c>
      <c r="E14" s="1">
        <v>7.3099999999999998E-2</v>
      </c>
      <c r="F14" s="1">
        <v>0.40849999999999997</v>
      </c>
      <c r="G14" s="1">
        <f t="shared" si="0"/>
        <v>2.9861349999999998E-2</v>
      </c>
    </row>
    <row r="15" spans="2:11" x14ac:dyDescent="0.45">
      <c r="C15" t="s">
        <v>731</v>
      </c>
      <c r="D15" t="s">
        <v>732</v>
      </c>
      <c r="E15" s="1">
        <v>6.7999999999999996E-3</v>
      </c>
      <c r="F15" s="1">
        <v>-0.14380000000000001</v>
      </c>
      <c r="G15" s="1">
        <f t="shared" si="0"/>
        <v>-9.7784E-4</v>
      </c>
      <c r="I15" t="s">
        <v>1016</v>
      </c>
    </row>
    <row r="16" spans="2:11" x14ac:dyDescent="0.45">
      <c r="C16" t="s">
        <v>111</v>
      </c>
      <c r="D16" t="s">
        <v>112</v>
      </c>
      <c r="E16" s="1">
        <v>1.4E-3</v>
      </c>
      <c r="F16" s="1">
        <v>0.33689999999999998</v>
      </c>
      <c r="G16" s="1">
        <f t="shared" si="0"/>
        <v>4.7165999999999994E-4</v>
      </c>
    </row>
    <row r="17" spans="3:11" x14ac:dyDescent="0.45">
      <c r="C17" t="s">
        <v>735</v>
      </c>
      <c r="D17" t="s">
        <v>736</v>
      </c>
      <c r="E17" s="1">
        <v>4.4999999999999997E-3</v>
      </c>
      <c r="F17" s="1">
        <v>-0.1459</v>
      </c>
      <c r="G17" s="1">
        <f t="shared" si="0"/>
        <v>-6.5654999999999999E-4</v>
      </c>
      <c r="J17" t="s">
        <v>1015</v>
      </c>
      <c r="K17" s="3"/>
    </row>
    <row r="18" spans="3:11" x14ac:dyDescent="0.45">
      <c r="C18" t="s">
        <v>101</v>
      </c>
      <c r="D18" t="s">
        <v>102</v>
      </c>
      <c r="E18" s="1">
        <v>8.0000000000000004E-4</v>
      </c>
      <c r="F18" s="1">
        <v>0.35759999999999997</v>
      </c>
      <c r="G18" s="1">
        <f t="shared" si="0"/>
        <v>2.8607999999999997E-4</v>
      </c>
    </row>
    <row r="19" spans="3:11" x14ac:dyDescent="0.45">
      <c r="C19" t="s">
        <v>223</v>
      </c>
      <c r="D19" t="s">
        <v>224</v>
      </c>
      <c r="E19" s="1">
        <v>5.4999999999999997E-3</v>
      </c>
      <c r="F19" s="1">
        <v>0.17</v>
      </c>
      <c r="G19" s="1">
        <f t="shared" si="0"/>
        <v>9.3499999999999996E-4</v>
      </c>
      <c r="I19" t="s">
        <v>1019</v>
      </c>
    </row>
    <row r="20" spans="3:11" x14ac:dyDescent="0.45">
      <c r="C20" t="s">
        <v>17</v>
      </c>
      <c r="D20" t="s">
        <v>18</v>
      </c>
      <c r="E20" s="1">
        <v>7.3000000000000001E-3</v>
      </c>
      <c r="F20" s="1">
        <v>0.72219999999999995</v>
      </c>
      <c r="G20" s="1">
        <f t="shared" si="0"/>
        <v>5.2720599999999994E-3</v>
      </c>
    </row>
    <row r="21" spans="3:11" x14ac:dyDescent="0.45">
      <c r="C21" t="s">
        <v>367</v>
      </c>
      <c r="D21" t="s">
        <v>368</v>
      </c>
      <c r="E21" s="1">
        <v>2.3E-3</v>
      </c>
      <c r="F21" s="1">
        <v>5.3199999999999997E-2</v>
      </c>
      <c r="G21" s="1">
        <f t="shared" si="0"/>
        <v>1.2235999999999999E-4</v>
      </c>
      <c r="J21" t="s">
        <v>1015</v>
      </c>
      <c r="K21" s="3"/>
    </row>
    <row r="22" spans="3:11" x14ac:dyDescent="0.45">
      <c r="C22" t="s">
        <v>859</v>
      </c>
      <c r="D22" t="s">
        <v>860</v>
      </c>
      <c r="E22" s="1">
        <v>1.1000000000000001E-3</v>
      </c>
      <c r="F22" s="1">
        <v>-0.2235</v>
      </c>
      <c r="G22" s="1">
        <f t="shared" si="0"/>
        <v>-2.4585000000000004E-4</v>
      </c>
    </row>
    <row r="23" spans="3:11" x14ac:dyDescent="0.45">
      <c r="C23" t="s">
        <v>549</v>
      </c>
      <c r="D23" t="s">
        <v>550</v>
      </c>
      <c r="E23" s="1">
        <v>2.5000000000000001E-3</v>
      </c>
      <c r="F23" s="1">
        <v>-4.6199999999999998E-2</v>
      </c>
      <c r="G23" s="1">
        <f t="shared" si="0"/>
        <v>-1.155E-4</v>
      </c>
      <c r="I23" t="s">
        <v>1018</v>
      </c>
    </row>
    <row r="24" spans="3:11" x14ac:dyDescent="0.45">
      <c r="C24" t="s">
        <v>309</v>
      </c>
      <c r="D24" t="s">
        <v>310</v>
      </c>
      <c r="E24" s="1">
        <v>1.1999999999999999E-3</v>
      </c>
      <c r="F24" s="1">
        <v>0.1004</v>
      </c>
      <c r="G24" s="1">
        <f t="shared" si="0"/>
        <v>1.2048E-4</v>
      </c>
    </row>
    <row r="25" spans="3:11" x14ac:dyDescent="0.45">
      <c r="C25" t="s">
        <v>771</v>
      </c>
      <c r="D25" t="s">
        <v>772</v>
      </c>
      <c r="E25" s="1">
        <v>5.0000000000000001E-4</v>
      </c>
      <c r="F25" s="1">
        <v>-0.16689999999999999</v>
      </c>
      <c r="G25" s="1">
        <f t="shared" si="0"/>
        <v>-8.3449999999999996E-5</v>
      </c>
      <c r="J25" t="s">
        <v>1015</v>
      </c>
      <c r="K25" s="3"/>
    </row>
    <row r="26" spans="3:11" x14ac:dyDescent="0.45">
      <c r="C26" t="s">
        <v>795</v>
      </c>
      <c r="D26" t="s">
        <v>796</v>
      </c>
      <c r="E26" s="1">
        <v>1.1000000000000001E-3</v>
      </c>
      <c r="F26" s="1">
        <v>-0.1865</v>
      </c>
      <c r="G26" s="1">
        <f t="shared" si="0"/>
        <v>-2.0515E-4</v>
      </c>
    </row>
    <row r="27" spans="3:11" x14ac:dyDescent="0.45">
      <c r="C27" t="s">
        <v>985</v>
      </c>
      <c r="D27" t="s">
        <v>986</v>
      </c>
      <c r="E27" s="1">
        <v>2.9999999999999997E-4</v>
      </c>
      <c r="F27" s="1">
        <v>-0.45379999999999998</v>
      </c>
      <c r="G27" s="1">
        <f t="shared" si="0"/>
        <v>-1.3613999999999998E-4</v>
      </c>
      <c r="I27" t="s">
        <v>1023</v>
      </c>
    </row>
    <row r="28" spans="3:11" x14ac:dyDescent="0.45">
      <c r="C28" t="s">
        <v>279</v>
      </c>
      <c r="D28" t="s">
        <v>280</v>
      </c>
      <c r="E28" s="1">
        <v>1.1999999999999999E-3</v>
      </c>
      <c r="F28" s="1">
        <v>0.1225</v>
      </c>
      <c r="G28" s="1">
        <f t="shared" si="0"/>
        <v>1.47E-4</v>
      </c>
    </row>
    <row r="29" spans="3:11" x14ac:dyDescent="0.45">
      <c r="C29" t="s">
        <v>459</v>
      </c>
      <c r="D29" t="s">
        <v>460</v>
      </c>
      <c r="E29" s="1">
        <v>1.1999999999999999E-3</v>
      </c>
      <c r="F29" s="1">
        <v>-3.8E-3</v>
      </c>
      <c r="G29" s="1">
        <f t="shared" si="0"/>
        <v>-4.5599999999999995E-6</v>
      </c>
      <c r="J29" t="s">
        <v>1015</v>
      </c>
      <c r="K29" s="3"/>
    </row>
    <row r="30" spans="3:11" x14ac:dyDescent="0.45">
      <c r="C30" t="s">
        <v>117</v>
      </c>
      <c r="D30" t="s">
        <v>118</v>
      </c>
      <c r="E30" s="1">
        <v>2.0000000000000001E-4</v>
      </c>
      <c r="F30" s="1">
        <v>0.31780000000000003</v>
      </c>
      <c r="G30" s="1">
        <f t="shared" si="0"/>
        <v>6.3560000000000008E-5</v>
      </c>
    </row>
    <row r="31" spans="3:11" x14ac:dyDescent="0.45">
      <c r="C31" t="s">
        <v>127</v>
      </c>
      <c r="D31" t="s">
        <v>128</v>
      </c>
      <c r="E31" s="1">
        <v>1.4E-3</v>
      </c>
      <c r="F31" s="1">
        <v>0.30080000000000001</v>
      </c>
      <c r="G31" s="1">
        <f t="shared" si="0"/>
        <v>4.2112000000000003E-4</v>
      </c>
      <c r="I31" t="s">
        <v>1020</v>
      </c>
    </row>
    <row r="32" spans="3:11" x14ac:dyDescent="0.45">
      <c r="C32" t="s">
        <v>145</v>
      </c>
      <c r="D32" t="s">
        <v>146</v>
      </c>
      <c r="E32" s="1">
        <v>5.0000000000000001E-4</v>
      </c>
      <c r="F32" s="1">
        <v>0.27889999999999998</v>
      </c>
      <c r="G32" s="1">
        <f t="shared" si="0"/>
        <v>1.3945E-4</v>
      </c>
    </row>
    <row r="33" spans="3:11" x14ac:dyDescent="0.45">
      <c r="C33" t="s">
        <v>989</v>
      </c>
      <c r="D33" t="s">
        <v>990</v>
      </c>
      <c r="E33" s="1">
        <v>4.0000000000000002E-4</v>
      </c>
      <c r="F33" s="1">
        <v>-0.46660000000000001</v>
      </c>
      <c r="G33" s="1">
        <f t="shared" si="0"/>
        <v>-1.8664000000000002E-4</v>
      </c>
      <c r="J33" t="s">
        <v>1015</v>
      </c>
      <c r="K33" s="3"/>
    </row>
    <row r="34" spans="3:11" x14ac:dyDescent="0.45">
      <c r="C34" t="s">
        <v>649</v>
      </c>
      <c r="D34" t="s">
        <v>650</v>
      </c>
      <c r="E34" s="1">
        <v>4.0000000000000002E-4</v>
      </c>
      <c r="F34" s="1">
        <v>-0.10630000000000001</v>
      </c>
      <c r="G34" s="1">
        <f t="shared" si="0"/>
        <v>-4.2520000000000006E-5</v>
      </c>
    </row>
    <row r="35" spans="3:11" x14ac:dyDescent="0.45">
      <c r="C35" t="s">
        <v>857</v>
      </c>
      <c r="D35" t="s">
        <v>858</v>
      </c>
      <c r="E35" s="1">
        <v>1E-4</v>
      </c>
      <c r="F35" s="1">
        <v>-0.22140000000000001</v>
      </c>
      <c r="G35" s="1">
        <f t="shared" si="0"/>
        <v>-2.2140000000000001E-5</v>
      </c>
    </row>
    <row r="36" spans="3:11" x14ac:dyDescent="0.45">
      <c r="C36" t="s">
        <v>531</v>
      </c>
      <c r="D36" t="s">
        <v>532</v>
      </c>
      <c r="E36" s="1">
        <v>8.9999999999999998E-4</v>
      </c>
      <c r="F36" s="1">
        <v>-3.2300000000000002E-2</v>
      </c>
      <c r="G36" s="1">
        <f t="shared" si="0"/>
        <v>-2.9070000000000001E-5</v>
      </c>
    </row>
    <row r="37" spans="3:11" x14ac:dyDescent="0.45">
      <c r="C37" t="s">
        <v>499</v>
      </c>
      <c r="D37" t="s">
        <v>500</v>
      </c>
      <c r="E37" s="1">
        <v>2.0000000000000001E-4</v>
      </c>
      <c r="F37" s="1">
        <v>-2.24E-2</v>
      </c>
      <c r="G37" s="1">
        <f t="shared" si="0"/>
        <v>-4.4800000000000003E-6</v>
      </c>
    </row>
    <row r="38" spans="3:11" x14ac:dyDescent="0.45">
      <c r="C38" t="s">
        <v>51</v>
      </c>
      <c r="D38" t="s">
        <v>52</v>
      </c>
      <c r="E38" s="1">
        <v>3.3E-3</v>
      </c>
      <c r="F38" s="1">
        <v>0.48459999999999998</v>
      </c>
      <c r="G38" s="1">
        <f t="shared" si="0"/>
        <v>1.59918E-3</v>
      </c>
    </row>
    <row r="39" spans="3:11" x14ac:dyDescent="0.45">
      <c r="C39" t="s">
        <v>873</v>
      </c>
      <c r="D39" t="s">
        <v>874</v>
      </c>
      <c r="E39" s="1">
        <v>4.0000000000000002E-4</v>
      </c>
      <c r="F39" s="1">
        <v>-0.23760000000000001</v>
      </c>
      <c r="G39" s="1">
        <f t="shared" si="0"/>
        <v>-9.5040000000000012E-5</v>
      </c>
    </row>
    <row r="40" spans="3:11" x14ac:dyDescent="0.45">
      <c r="C40" t="s">
        <v>13</v>
      </c>
      <c r="D40" t="s">
        <v>14</v>
      </c>
      <c r="E40" s="1">
        <v>5.0000000000000001E-3</v>
      </c>
      <c r="F40" s="1">
        <v>0.76370000000000005</v>
      </c>
      <c r="G40" s="1">
        <f t="shared" si="0"/>
        <v>3.8185000000000003E-3</v>
      </c>
    </row>
    <row r="41" spans="3:11" x14ac:dyDescent="0.45">
      <c r="C41" t="s">
        <v>331</v>
      </c>
      <c r="D41" t="s">
        <v>332</v>
      </c>
      <c r="E41" s="1">
        <v>8.9999999999999998E-4</v>
      </c>
      <c r="F41" s="1">
        <v>0.08</v>
      </c>
      <c r="G41" s="1">
        <f t="shared" si="0"/>
        <v>7.2000000000000002E-5</v>
      </c>
    </row>
    <row r="42" spans="3:11" x14ac:dyDescent="0.45">
      <c r="C42" t="s">
        <v>455</v>
      </c>
      <c r="D42" t="s">
        <v>456</v>
      </c>
      <c r="E42" s="1">
        <v>4.0000000000000001E-3</v>
      </c>
      <c r="F42" s="1">
        <v>8.9999999999999998E-4</v>
      </c>
      <c r="G42" s="1">
        <f t="shared" si="0"/>
        <v>3.5999999999999998E-6</v>
      </c>
    </row>
    <row r="43" spans="3:11" x14ac:dyDescent="0.45">
      <c r="C43" t="s">
        <v>267</v>
      </c>
      <c r="D43" t="s">
        <v>268</v>
      </c>
      <c r="E43" s="1">
        <v>8.9999999999999998E-4</v>
      </c>
      <c r="F43" s="1">
        <v>0.127</v>
      </c>
      <c r="G43" s="1">
        <f t="shared" si="0"/>
        <v>1.143E-4</v>
      </c>
    </row>
    <row r="44" spans="3:11" x14ac:dyDescent="0.45">
      <c r="C44" t="s">
        <v>721</v>
      </c>
      <c r="D44" t="s">
        <v>722</v>
      </c>
      <c r="E44" s="1">
        <v>2.3E-3</v>
      </c>
      <c r="F44" s="1">
        <v>-0.13730000000000001</v>
      </c>
      <c r="G44" s="1">
        <f t="shared" si="0"/>
        <v>-3.1578999999999998E-4</v>
      </c>
    </row>
    <row r="45" spans="3:11" x14ac:dyDescent="0.45">
      <c r="C45" t="s">
        <v>23</v>
      </c>
      <c r="D45" t="s">
        <v>24</v>
      </c>
      <c r="E45" s="1">
        <v>3.5099999999999999E-2</v>
      </c>
      <c r="F45" s="1">
        <v>0.67530000000000001</v>
      </c>
      <c r="G45" s="1">
        <f t="shared" si="0"/>
        <v>2.370303E-2</v>
      </c>
    </row>
    <row r="46" spans="3:11" x14ac:dyDescent="0.45">
      <c r="C46" t="s">
        <v>19</v>
      </c>
      <c r="D46" t="s">
        <v>20</v>
      </c>
      <c r="E46" s="1">
        <v>1.4E-3</v>
      </c>
      <c r="F46" s="1">
        <v>0.71140000000000003</v>
      </c>
      <c r="G46" s="1">
        <f t="shared" si="0"/>
        <v>9.9595999999999994E-4</v>
      </c>
    </row>
    <row r="47" spans="3:11" x14ac:dyDescent="0.45">
      <c r="C47" t="s">
        <v>185</v>
      </c>
      <c r="D47" t="s">
        <v>186</v>
      </c>
      <c r="E47" s="1">
        <v>6.9999999999999999E-4</v>
      </c>
      <c r="F47" s="1">
        <v>0.21629999999999999</v>
      </c>
      <c r="G47" s="1">
        <f t="shared" si="0"/>
        <v>1.5140999999999999E-4</v>
      </c>
    </row>
    <row r="48" spans="3:11" x14ac:dyDescent="0.45">
      <c r="C48" t="s">
        <v>363</v>
      </c>
      <c r="D48" t="s">
        <v>364</v>
      </c>
      <c r="E48" s="1">
        <v>1.8E-3</v>
      </c>
      <c r="F48" s="1">
        <v>5.8799999999999998E-2</v>
      </c>
      <c r="G48" s="1">
        <f t="shared" si="0"/>
        <v>1.0583999999999999E-4</v>
      </c>
    </row>
    <row r="49" spans="3:7" x14ac:dyDescent="0.45">
      <c r="C49" t="s">
        <v>149</v>
      </c>
      <c r="D49" t="s">
        <v>150</v>
      </c>
      <c r="E49" s="1">
        <v>2.0000000000000001E-4</v>
      </c>
      <c r="F49" s="1">
        <v>0.26729999999999998</v>
      </c>
      <c r="G49" s="1">
        <f t="shared" si="0"/>
        <v>5.346E-5</v>
      </c>
    </row>
    <row r="50" spans="3:7" x14ac:dyDescent="0.45">
      <c r="C50" t="s">
        <v>835</v>
      </c>
      <c r="D50" t="s">
        <v>836</v>
      </c>
      <c r="E50" s="1">
        <v>2.9999999999999997E-4</v>
      </c>
      <c r="F50" s="1">
        <v>-0.20810000000000001</v>
      </c>
      <c r="G50" s="1">
        <f t="shared" si="0"/>
        <v>-6.2429999999999997E-5</v>
      </c>
    </row>
    <row r="51" spans="3:7" x14ac:dyDescent="0.45">
      <c r="C51" t="s">
        <v>753</v>
      </c>
      <c r="D51" t="s">
        <v>754</v>
      </c>
      <c r="E51" s="1">
        <v>1.6000000000000001E-3</v>
      </c>
      <c r="F51" s="1">
        <v>-0.15570000000000001</v>
      </c>
      <c r="G51" s="1">
        <f t="shared" si="0"/>
        <v>-2.4912000000000003E-4</v>
      </c>
    </row>
    <row r="52" spans="3:7" x14ac:dyDescent="0.45">
      <c r="C52" t="s">
        <v>291</v>
      </c>
      <c r="D52" t="s">
        <v>292</v>
      </c>
      <c r="E52" s="1">
        <v>1.4E-3</v>
      </c>
      <c r="F52" s="1">
        <v>0.1128</v>
      </c>
      <c r="G52" s="1">
        <f t="shared" si="0"/>
        <v>1.5792000000000001E-4</v>
      </c>
    </row>
    <row r="53" spans="3:7" x14ac:dyDescent="0.45">
      <c r="C53" t="s">
        <v>803</v>
      </c>
      <c r="D53" t="s">
        <v>804</v>
      </c>
      <c r="E53" s="1">
        <v>5.9999999999999995E-4</v>
      </c>
      <c r="F53" s="1">
        <v>-0.19220000000000001</v>
      </c>
      <c r="G53" s="1">
        <f t="shared" si="0"/>
        <v>-1.1532E-4</v>
      </c>
    </row>
    <row r="54" spans="3:7" x14ac:dyDescent="0.45">
      <c r="C54" t="s">
        <v>965</v>
      </c>
      <c r="D54" t="s">
        <v>966</v>
      </c>
      <c r="E54" s="1">
        <v>4.0000000000000002E-4</v>
      </c>
      <c r="F54" s="1">
        <v>-0.34499999999999997</v>
      </c>
      <c r="G54" s="1">
        <f t="shared" si="0"/>
        <v>-1.3799999999999999E-4</v>
      </c>
    </row>
    <row r="55" spans="3:7" x14ac:dyDescent="0.45">
      <c r="C55" t="s">
        <v>375</v>
      </c>
      <c r="D55" t="s">
        <v>376</v>
      </c>
      <c r="E55" s="1">
        <v>4.0000000000000002E-4</v>
      </c>
      <c r="F55" s="1">
        <v>5.0999999999999997E-2</v>
      </c>
      <c r="G55" s="1">
        <f t="shared" si="0"/>
        <v>2.0400000000000001E-5</v>
      </c>
    </row>
    <row r="56" spans="3:7" x14ac:dyDescent="0.45">
      <c r="C56" t="s">
        <v>377</v>
      </c>
      <c r="D56" t="s">
        <v>378</v>
      </c>
      <c r="E56" s="1">
        <v>5.9999999999999995E-4</v>
      </c>
      <c r="F56" s="1">
        <v>4.7199999999999999E-2</v>
      </c>
      <c r="G56" s="1">
        <f t="shared" si="0"/>
        <v>2.8319999999999997E-5</v>
      </c>
    </row>
    <row r="57" spans="3:7" x14ac:dyDescent="0.45">
      <c r="C57" t="s">
        <v>25</v>
      </c>
      <c r="D57" t="s">
        <v>26</v>
      </c>
      <c r="E57" s="1">
        <v>1.0200000000000001E-2</v>
      </c>
      <c r="F57" s="1">
        <v>0.63739999999999997</v>
      </c>
      <c r="G57" s="1">
        <f t="shared" si="0"/>
        <v>6.5014800000000005E-3</v>
      </c>
    </row>
    <row r="58" spans="3:7" x14ac:dyDescent="0.45">
      <c r="C58" t="s">
        <v>519</v>
      </c>
      <c r="D58" t="s">
        <v>520</v>
      </c>
      <c r="E58" s="1">
        <v>4.0000000000000002E-4</v>
      </c>
      <c r="F58" s="1">
        <v>-2.8299999999999999E-2</v>
      </c>
      <c r="G58" s="1">
        <f t="shared" si="0"/>
        <v>-1.132E-5</v>
      </c>
    </row>
    <row r="59" spans="3:7" x14ac:dyDescent="0.45">
      <c r="C59" t="s">
        <v>747</v>
      </c>
      <c r="D59" t="s">
        <v>748</v>
      </c>
      <c r="E59" s="1">
        <v>6.9999999999999999E-4</v>
      </c>
      <c r="F59" s="1">
        <v>-0.152</v>
      </c>
      <c r="G59" s="1">
        <f t="shared" si="0"/>
        <v>-1.064E-4</v>
      </c>
    </row>
    <row r="60" spans="3:7" x14ac:dyDescent="0.45">
      <c r="C60" t="s">
        <v>137</v>
      </c>
      <c r="D60" t="s">
        <v>138</v>
      </c>
      <c r="E60" s="1">
        <v>4.0000000000000002E-4</v>
      </c>
      <c r="F60" s="1">
        <v>0.29289999999999999</v>
      </c>
      <c r="G60" s="1">
        <f t="shared" si="0"/>
        <v>1.1716E-4</v>
      </c>
    </row>
    <row r="61" spans="3:7" x14ac:dyDescent="0.45">
      <c r="C61" t="s">
        <v>391</v>
      </c>
      <c r="D61" t="s">
        <v>392</v>
      </c>
      <c r="E61" s="1">
        <v>2.3999999999999998E-3</v>
      </c>
      <c r="F61" s="1">
        <v>3.9E-2</v>
      </c>
      <c r="G61" s="1">
        <f t="shared" si="0"/>
        <v>9.3599999999999998E-5</v>
      </c>
    </row>
    <row r="62" spans="3:7" x14ac:dyDescent="0.45">
      <c r="C62" t="s">
        <v>297</v>
      </c>
      <c r="D62" t="s">
        <v>298</v>
      </c>
      <c r="E62" s="1">
        <v>1.2999999999999999E-3</v>
      </c>
      <c r="F62" s="1">
        <v>0.10349999999999999</v>
      </c>
      <c r="G62" s="1">
        <f t="shared" si="0"/>
        <v>1.3454999999999999E-4</v>
      </c>
    </row>
    <row r="63" spans="3:7" x14ac:dyDescent="0.45">
      <c r="C63" t="s">
        <v>427</v>
      </c>
      <c r="D63" t="s">
        <v>428</v>
      </c>
      <c r="E63" s="1">
        <v>3.0000000000000001E-3</v>
      </c>
      <c r="F63" s="1">
        <v>2.18E-2</v>
      </c>
      <c r="G63" s="1">
        <f t="shared" si="0"/>
        <v>6.5400000000000004E-5</v>
      </c>
    </row>
    <row r="64" spans="3:7" x14ac:dyDescent="0.45">
      <c r="C64" t="s">
        <v>769</v>
      </c>
      <c r="D64" t="s">
        <v>770</v>
      </c>
      <c r="E64" s="1">
        <v>5.1999999999999998E-3</v>
      </c>
      <c r="F64" s="1">
        <v>-0.16619999999999999</v>
      </c>
      <c r="G64" s="1">
        <f t="shared" si="0"/>
        <v>-8.6423999999999984E-4</v>
      </c>
    </row>
    <row r="65" spans="3:7" x14ac:dyDescent="0.45">
      <c r="C65" t="s">
        <v>563</v>
      </c>
      <c r="D65" t="s">
        <v>564</v>
      </c>
      <c r="E65" s="1">
        <v>4.0000000000000002E-4</v>
      </c>
      <c r="F65" s="1">
        <v>-5.4399999999999997E-2</v>
      </c>
      <c r="G65" s="1">
        <f t="shared" si="0"/>
        <v>-2.1759999999999998E-5</v>
      </c>
    </row>
    <row r="66" spans="3:7" x14ac:dyDescent="0.45">
      <c r="C66" t="s">
        <v>957</v>
      </c>
      <c r="D66" t="s">
        <v>958</v>
      </c>
      <c r="E66" s="1">
        <v>5.0000000000000001E-4</v>
      </c>
      <c r="F66" s="1">
        <v>-0.33839999999999998</v>
      </c>
      <c r="G66" s="1">
        <f t="shared" si="0"/>
        <v>-1.6919999999999999E-4</v>
      </c>
    </row>
    <row r="67" spans="3:7" x14ac:dyDescent="0.45">
      <c r="C67" t="s">
        <v>893</v>
      </c>
      <c r="D67" t="s">
        <v>894</v>
      </c>
      <c r="E67" s="1">
        <v>2.0000000000000001E-4</v>
      </c>
      <c r="F67" s="1">
        <v>-0.26200000000000001</v>
      </c>
      <c r="G67" s="1">
        <f t="shared" si="0"/>
        <v>-5.2400000000000007E-5</v>
      </c>
    </row>
    <row r="68" spans="3:7" x14ac:dyDescent="0.45">
      <c r="C68" t="s">
        <v>841</v>
      </c>
      <c r="D68" t="s">
        <v>842</v>
      </c>
      <c r="E68" s="1">
        <v>2.9999999999999997E-4</v>
      </c>
      <c r="F68" s="1">
        <v>-0.21229999999999999</v>
      </c>
      <c r="G68" s="1">
        <f t="shared" si="0"/>
        <v>-6.3689999999999995E-5</v>
      </c>
    </row>
    <row r="69" spans="3:7" x14ac:dyDescent="0.45">
      <c r="C69" t="s">
        <v>607</v>
      </c>
      <c r="D69" t="s">
        <v>608</v>
      </c>
      <c r="E69" s="1">
        <v>2E-3</v>
      </c>
      <c r="F69" s="1">
        <v>-7.9799999999999996E-2</v>
      </c>
      <c r="G69" s="1">
        <f t="shared" si="0"/>
        <v>-1.596E-4</v>
      </c>
    </row>
    <row r="70" spans="3:7" x14ac:dyDescent="0.45">
      <c r="C70" t="s">
        <v>681</v>
      </c>
      <c r="D70" t="s">
        <v>682</v>
      </c>
      <c r="E70" s="1">
        <v>2.0000000000000001E-4</v>
      </c>
      <c r="F70" s="1">
        <v>-0.12189999999999999</v>
      </c>
      <c r="G70" s="1">
        <f t="shared" si="0"/>
        <v>-2.438E-5</v>
      </c>
    </row>
    <row r="71" spans="3:7" x14ac:dyDescent="0.45">
      <c r="C71" t="s">
        <v>787</v>
      </c>
      <c r="D71" t="s">
        <v>788</v>
      </c>
      <c r="E71" s="1">
        <v>2.9999999999999997E-4</v>
      </c>
      <c r="F71" s="1">
        <v>-0.18260000000000001</v>
      </c>
      <c r="G71" s="1">
        <f t="shared" si="0"/>
        <v>-5.4780000000000001E-5</v>
      </c>
    </row>
    <row r="72" spans="3:7" x14ac:dyDescent="0.45">
      <c r="C72" t="s">
        <v>395</v>
      </c>
      <c r="D72" t="s">
        <v>396</v>
      </c>
      <c r="E72" s="1">
        <v>4.0000000000000002E-4</v>
      </c>
      <c r="F72" s="1">
        <v>3.7900000000000003E-2</v>
      </c>
      <c r="G72" s="1">
        <f t="shared" si="0"/>
        <v>1.5160000000000002E-5</v>
      </c>
    </row>
    <row r="73" spans="3:7" x14ac:dyDescent="0.45">
      <c r="C73" t="s">
        <v>799</v>
      </c>
      <c r="D73" t="s">
        <v>800</v>
      </c>
      <c r="E73" s="1">
        <v>8.9999999999999998E-4</v>
      </c>
      <c r="F73" s="1">
        <v>-0.18890000000000001</v>
      </c>
      <c r="G73" s="1">
        <f t="shared" si="0"/>
        <v>-1.7001000000000001E-4</v>
      </c>
    </row>
    <row r="74" spans="3:7" x14ac:dyDescent="0.45">
      <c r="C74" t="s">
        <v>943</v>
      </c>
      <c r="D74" t="s">
        <v>944</v>
      </c>
      <c r="E74" s="1">
        <v>2.0000000000000001E-4</v>
      </c>
      <c r="F74" s="1">
        <v>-0.31580000000000003</v>
      </c>
      <c r="G74" s="1">
        <f t="shared" si="0"/>
        <v>-6.3160000000000012E-5</v>
      </c>
    </row>
    <row r="75" spans="3:7" x14ac:dyDescent="0.45">
      <c r="C75" t="s">
        <v>471</v>
      </c>
      <c r="D75" t="s">
        <v>472</v>
      </c>
      <c r="E75" s="1">
        <v>1E-3</v>
      </c>
      <c r="F75" s="1">
        <v>-9.1999999999999998E-3</v>
      </c>
      <c r="G75" s="1">
        <f t="shared" si="0"/>
        <v>-9.2E-6</v>
      </c>
    </row>
    <row r="76" spans="3:7" x14ac:dyDescent="0.45">
      <c r="C76" t="s">
        <v>49</v>
      </c>
      <c r="D76" t="s">
        <v>50</v>
      </c>
      <c r="E76" s="1">
        <v>2.8999999999999998E-3</v>
      </c>
      <c r="F76" s="1">
        <v>0.49640000000000001</v>
      </c>
      <c r="G76" s="1">
        <f t="shared" si="0"/>
        <v>1.4395599999999999E-3</v>
      </c>
    </row>
    <row r="77" spans="3:7" x14ac:dyDescent="0.45">
      <c r="C77" t="s">
        <v>233</v>
      </c>
      <c r="D77" t="s">
        <v>234</v>
      </c>
      <c r="E77" s="1">
        <v>8.9999999999999998E-4</v>
      </c>
      <c r="F77" s="1">
        <v>0.16370000000000001</v>
      </c>
      <c r="G77" s="1">
        <f t="shared" ref="G77:G140" si="1">E77*F77</f>
        <v>1.4733000000000001E-4</v>
      </c>
    </row>
    <row r="78" spans="3:7" x14ac:dyDescent="0.45">
      <c r="C78" t="s">
        <v>611</v>
      </c>
      <c r="D78" t="s">
        <v>612</v>
      </c>
      <c r="E78" s="1">
        <v>2.5000000000000001E-3</v>
      </c>
      <c r="F78" s="1">
        <v>-8.2199999999999995E-2</v>
      </c>
      <c r="G78" s="1">
        <f t="shared" si="1"/>
        <v>-2.0549999999999998E-4</v>
      </c>
    </row>
    <row r="79" spans="3:7" x14ac:dyDescent="0.45">
      <c r="C79" t="s">
        <v>935</v>
      </c>
      <c r="D79" t="s">
        <v>936</v>
      </c>
      <c r="E79" s="1">
        <v>3.0000000000000001E-3</v>
      </c>
      <c r="F79" s="1">
        <v>-0.2974</v>
      </c>
      <c r="G79" s="1">
        <f t="shared" si="1"/>
        <v>-8.922E-4</v>
      </c>
    </row>
    <row r="80" spans="3:7" x14ac:dyDescent="0.45">
      <c r="C80" t="s">
        <v>139</v>
      </c>
      <c r="D80" t="s">
        <v>140</v>
      </c>
      <c r="E80" s="1">
        <v>5.9999999999999995E-4</v>
      </c>
      <c r="F80" s="1">
        <v>0.2893</v>
      </c>
      <c r="G80" s="1">
        <f t="shared" si="1"/>
        <v>1.7357999999999997E-4</v>
      </c>
    </row>
    <row r="81" spans="3:7" x14ac:dyDescent="0.45">
      <c r="C81" t="s">
        <v>263</v>
      </c>
      <c r="D81" t="s">
        <v>264</v>
      </c>
      <c r="E81" s="1">
        <v>1.72E-2</v>
      </c>
      <c r="F81" s="1">
        <v>0.12909999999999999</v>
      </c>
      <c r="G81" s="1">
        <f t="shared" si="1"/>
        <v>2.2205199999999997E-3</v>
      </c>
    </row>
    <row r="82" spans="3:7" x14ac:dyDescent="0.45">
      <c r="C82" t="s">
        <v>169</v>
      </c>
      <c r="D82" t="s">
        <v>170</v>
      </c>
      <c r="E82" s="1">
        <v>5.0000000000000001E-4</v>
      </c>
      <c r="F82" s="1">
        <v>0.23899999999999999</v>
      </c>
      <c r="G82" s="1">
        <f t="shared" si="1"/>
        <v>1.1949999999999999E-4</v>
      </c>
    </row>
    <row r="83" spans="3:7" x14ac:dyDescent="0.45">
      <c r="C83" t="s">
        <v>275</v>
      </c>
      <c r="D83" t="s">
        <v>276</v>
      </c>
      <c r="E83" s="1">
        <v>2.0999999999999999E-3</v>
      </c>
      <c r="F83" s="1">
        <v>0.1249</v>
      </c>
      <c r="G83" s="1">
        <f t="shared" si="1"/>
        <v>2.6228999999999998E-4</v>
      </c>
    </row>
    <row r="84" spans="3:7" x14ac:dyDescent="0.45">
      <c r="C84" t="s">
        <v>831</v>
      </c>
      <c r="D84" t="s">
        <v>832</v>
      </c>
      <c r="E84" s="1">
        <v>2.0000000000000001E-4</v>
      </c>
      <c r="F84" s="1">
        <v>-0.20499999999999999</v>
      </c>
      <c r="G84" s="1">
        <f t="shared" si="1"/>
        <v>-4.1E-5</v>
      </c>
    </row>
    <row r="85" spans="3:7" x14ac:dyDescent="0.45">
      <c r="C85" t="s">
        <v>129</v>
      </c>
      <c r="D85" t="s">
        <v>130</v>
      </c>
      <c r="E85" s="1">
        <v>1.9E-3</v>
      </c>
      <c r="F85" s="1">
        <v>0.30070000000000002</v>
      </c>
      <c r="G85" s="1">
        <f t="shared" si="1"/>
        <v>5.7132999999999999E-4</v>
      </c>
    </row>
    <row r="86" spans="3:7" x14ac:dyDescent="0.45">
      <c r="C86" t="s">
        <v>819</v>
      </c>
      <c r="D86" t="s">
        <v>820</v>
      </c>
      <c r="E86" s="1">
        <v>2.0000000000000001E-4</v>
      </c>
      <c r="F86" s="1">
        <v>-0.19989999999999999</v>
      </c>
      <c r="G86" s="1">
        <f t="shared" si="1"/>
        <v>-3.998E-5</v>
      </c>
    </row>
    <row r="87" spans="3:7" x14ac:dyDescent="0.45">
      <c r="C87" t="s">
        <v>603</v>
      </c>
      <c r="D87" t="s">
        <v>604</v>
      </c>
      <c r="E87" s="1">
        <v>2.2000000000000001E-3</v>
      </c>
      <c r="F87" s="1">
        <v>-7.9200000000000007E-2</v>
      </c>
      <c r="G87" s="1">
        <f t="shared" si="1"/>
        <v>-1.7424000000000001E-4</v>
      </c>
    </row>
    <row r="88" spans="3:7" x14ac:dyDescent="0.45">
      <c r="C88" t="s">
        <v>905</v>
      </c>
      <c r="D88" t="s">
        <v>906</v>
      </c>
      <c r="E88" s="1">
        <v>4.0000000000000002E-4</v>
      </c>
      <c r="F88" s="1">
        <v>-0.27610000000000001</v>
      </c>
      <c r="G88" s="1">
        <f t="shared" si="1"/>
        <v>-1.1044000000000001E-4</v>
      </c>
    </row>
    <row r="89" spans="3:7" x14ac:dyDescent="0.45">
      <c r="C89" t="s">
        <v>105</v>
      </c>
      <c r="D89" t="s">
        <v>106</v>
      </c>
      <c r="E89" s="1">
        <v>6.9999999999999999E-4</v>
      </c>
      <c r="F89" s="1">
        <v>0.3503</v>
      </c>
      <c r="G89" s="1">
        <f t="shared" si="1"/>
        <v>2.4520999999999999E-4</v>
      </c>
    </row>
    <row r="90" spans="3:7" x14ac:dyDescent="0.45">
      <c r="C90" t="s">
        <v>177</v>
      </c>
      <c r="D90" t="s">
        <v>178</v>
      </c>
      <c r="E90" s="1">
        <v>1.1999999999999999E-3</v>
      </c>
      <c r="F90" s="1">
        <v>0.22550000000000001</v>
      </c>
      <c r="G90" s="1">
        <f t="shared" si="1"/>
        <v>2.7059999999999996E-4</v>
      </c>
    </row>
    <row r="91" spans="3:7" x14ac:dyDescent="0.45">
      <c r="C91" t="s">
        <v>485</v>
      </c>
      <c r="D91" t="s">
        <v>486</v>
      </c>
      <c r="E91" s="1">
        <v>3.3E-3</v>
      </c>
      <c r="F91" s="1">
        <v>-1.47E-2</v>
      </c>
      <c r="G91" s="1">
        <f t="shared" si="1"/>
        <v>-4.8510000000000001E-5</v>
      </c>
    </row>
    <row r="92" spans="3:7" x14ac:dyDescent="0.45">
      <c r="C92" t="s">
        <v>473</v>
      </c>
      <c r="D92" t="s">
        <v>474</v>
      </c>
      <c r="E92" s="1">
        <v>2.3999999999999998E-3</v>
      </c>
      <c r="F92" s="1">
        <v>-9.4999999999999998E-3</v>
      </c>
      <c r="G92" s="1">
        <f t="shared" si="1"/>
        <v>-2.2799999999999999E-5</v>
      </c>
    </row>
    <row r="93" spans="3:7" x14ac:dyDescent="0.45">
      <c r="C93" t="s">
        <v>81</v>
      </c>
      <c r="D93" t="s">
        <v>82</v>
      </c>
      <c r="E93" s="1">
        <v>5.0000000000000001E-4</v>
      </c>
      <c r="F93" s="1">
        <v>0.40799999999999997</v>
      </c>
      <c r="G93" s="1">
        <f t="shared" si="1"/>
        <v>2.04E-4</v>
      </c>
    </row>
    <row r="94" spans="3:7" x14ac:dyDescent="0.45">
      <c r="C94" t="s">
        <v>587</v>
      </c>
      <c r="D94" t="s">
        <v>588</v>
      </c>
      <c r="E94" s="1">
        <v>5.9999999999999995E-4</v>
      </c>
      <c r="F94" s="1">
        <v>-6.5000000000000002E-2</v>
      </c>
      <c r="G94" s="1">
        <f t="shared" si="1"/>
        <v>-3.8999999999999999E-5</v>
      </c>
    </row>
    <row r="95" spans="3:7" x14ac:dyDescent="0.45">
      <c r="C95" t="s">
        <v>929</v>
      </c>
      <c r="D95" t="s">
        <v>930</v>
      </c>
      <c r="E95" s="1">
        <v>1.1000000000000001E-3</v>
      </c>
      <c r="F95" s="1">
        <v>-0.28889999999999999</v>
      </c>
      <c r="G95" s="1">
        <f t="shared" si="1"/>
        <v>-3.1779000000000003E-4</v>
      </c>
    </row>
    <row r="96" spans="3:7" x14ac:dyDescent="0.45">
      <c r="C96" t="s">
        <v>43</v>
      </c>
      <c r="D96" t="s">
        <v>44</v>
      </c>
      <c r="E96" s="1">
        <v>2.9999999999999997E-4</v>
      </c>
      <c r="F96" s="1">
        <v>0.52229999999999999</v>
      </c>
      <c r="G96" s="1">
        <f t="shared" si="1"/>
        <v>1.5668999999999999E-4</v>
      </c>
    </row>
    <row r="97" spans="3:7" x14ac:dyDescent="0.45">
      <c r="C97" t="s">
        <v>425</v>
      </c>
      <c r="D97" t="s">
        <v>426</v>
      </c>
      <c r="E97" s="1">
        <v>2.9999999999999997E-4</v>
      </c>
      <c r="F97" s="1">
        <v>2.2100000000000002E-2</v>
      </c>
      <c r="G97" s="1">
        <f t="shared" si="1"/>
        <v>6.63E-6</v>
      </c>
    </row>
    <row r="98" spans="3:7" x14ac:dyDescent="0.45">
      <c r="C98" t="s">
        <v>31</v>
      </c>
      <c r="D98" t="s">
        <v>32</v>
      </c>
      <c r="E98" s="1">
        <v>1.9E-3</v>
      </c>
      <c r="F98" s="1">
        <v>0.60170000000000001</v>
      </c>
      <c r="G98" s="1">
        <f t="shared" si="1"/>
        <v>1.1432300000000001E-3</v>
      </c>
    </row>
    <row r="99" spans="3:7" x14ac:dyDescent="0.45">
      <c r="C99" t="s">
        <v>257</v>
      </c>
      <c r="D99" t="s">
        <v>258</v>
      </c>
      <c r="E99" s="1">
        <v>8.0000000000000004E-4</v>
      </c>
      <c r="F99" s="1">
        <v>0.1346</v>
      </c>
      <c r="G99" s="1">
        <f t="shared" si="1"/>
        <v>1.0768E-4</v>
      </c>
    </row>
    <row r="100" spans="3:7" x14ac:dyDescent="0.45">
      <c r="C100" t="s">
        <v>311</v>
      </c>
      <c r="D100" t="s">
        <v>312</v>
      </c>
      <c r="E100" s="1">
        <v>2.9999999999999997E-4</v>
      </c>
      <c r="F100" s="1">
        <v>0.1003</v>
      </c>
      <c r="G100" s="1">
        <f t="shared" si="1"/>
        <v>3.0089999999999998E-5</v>
      </c>
    </row>
    <row r="101" spans="3:7" x14ac:dyDescent="0.45">
      <c r="C101" t="s">
        <v>71</v>
      </c>
      <c r="D101" t="s">
        <v>72</v>
      </c>
      <c r="E101" s="1">
        <v>1.1000000000000001E-3</v>
      </c>
      <c r="F101" s="1">
        <v>0.4214</v>
      </c>
      <c r="G101" s="1">
        <f t="shared" si="1"/>
        <v>4.6354000000000002E-4</v>
      </c>
    </row>
    <row r="102" spans="3:7" x14ac:dyDescent="0.45">
      <c r="C102" t="s">
        <v>567</v>
      </c>
      <c r="D102" t="s">
        <v>568</v>
      </c>
      <c r="E102" s="1">
        <v>4.0000000000000002E-4</v>
      </c>
      <c r="F102" s="1">
        <v>-5.7200000000000001E-2</v>
      </c>
      <c r="G102" s="1">
        <f t="shared" si="1"/>
        <v>-2.2880000000000001E-5</v>
      </c>
    </row>
    <row r="103" spans="3:7" x14ac:dyDescent="0.45">
      <c r="C103" t="s">
        <v>967</v>
      </c>
      <c r="D103" t="s">
        <v>968</v>
      </c>
      <c r="E103" s="1">
        <v>2.9999999999999997E-4</v>
      </c>
      <c r="F103" s="1">
        <v>-0.3473</v>
      </c>
      <c r="G103" s="1">
        <f t="shared" si="1"/>
        <v>-1.0418999999999999E-4</v>
      </c>
    </row>
    <row r="104" spans="3:7" x14ac:dyDescent="0.45">
      <c r="C104" t="s">
        <v>303</v>
      </c>
      <c r="D104" t="s">
        <v>304</v>
      </c>
      <c r="E104" s="1">
        <v>5.9999999999999995E-4</v>
      </c>
      <c r="F104" s="1">
        <v>0.1012</v>
      </c>
      <c r="G104" s="1">
        <f t="shared" si="1"/>
        <v>6.0719999999999995E-5</v>
      </c>
    </row>
    <row r="105" spans="3:7" x14ac:dyDescent="0.45">
      <c r="C105" t="s">
        <v>691</v>
      </c>
      <c r="D105" t="s">
        <v>692</v>
      </c>
      <c r="E105" s="1">
        <v>2.9999999999999997E-4</v>
      </c>
      <c r="F105" s="1">
        <v>-0.1265</v>
      </c>
      <c r="G105" s="1">
        <f t="shared" si="1"/>
        <v>-3.7949999999999994E-5</v>
      </c>
    </row>
    <row r="106" spans="3:7" x14ac:dyDescent="0.45">
      <c r="C106" t="s">
        <v>195</v>
      </c>
      <c r="D106" t="s">
        <v>196</v>
      </c>
      <c r="E106" s="1">
        <v>1.1000000000000001E-3</v>
      </c>
      <c r="F106" s="1">
        <v>0.20280000000000001</v>
      </c>
      <c r="G106" s="1">
        <f t="shared" si="1"/>
        <v>2.2308000000000001E-4</v>
      </c>
    </row>
    <row r="107" spans="3:7" x14ac:dyDescent="0.45">
      <c r="C107" t="s">
        <v>705</v>
      </c>
      <c r="D107" t="s">
        <v>706</v>
      </c>
      <c r="E107" s="1">
        <v>2.3999999999999998E-3</v>
      </c>
      <c r="F107" s="1">
        <v>-0.1303</v>
      </c>
      <c r="G107" s="1">
        <f t="shared" si="1"/>
        <v>-3.1271999999999995E-4</v>
      </c>
    </row>
    <row r="108" spans="3:7" x14ac:dyDescent="0.45">
      <c r="C108" t="s">
        <v>403</v>
      </c>
      <c r="D108" t="s">
        <v>404</v>
      </c>
      <c r="E108" s="1">
        <v>4.0000000000000002E-4</v>
      </c>
      <c r="F108" s="1">
        <v>3.5000000000000003E-2</v>
      </c>
      <c r="G108" s="1">
        <f t="shared" si="1"/>
        <v>1.4000000000000001E-5</v>
      </c>
    </row>
    <row r="109" spans="3:7" x14ac:dyDescent="0.45">
      <c r="C109" t="s">
        <v>555</v>
      </c>
      <c r="D109" t="s">
        <v>556</v>
      </c>
      <c r="E109" s="1">
        <v>1.6999999999999999E-3</v>
      </c>
      <c r="F109" s="1">
        <v>-4.8500000000000001E-2</v>
      </c>
      <c r="G109" s="1">
        <f t="shared" si="1"/>
        <v>-8.2449999999999998E-5</v>
      </c>
    </row>
    <row r="110" spans="3:7" x14ac:dyDescent="0.45">
      <c r="C110" t="s">
        <v>593</v>
      </c>
      <c r="D110" t="s">
        <v>594</v>
      </c>
      <c r="E110" s="1">
        <v>4.0000000000000002E-4</v>
      </c>
      <c r="F110" s="1">
        <v>-6.6699999999999995E-2</v>
      </c>
      <c r="G110" s="1">
        <f t="shared" si="1"/>
        <v>-2.6679999999999999E-5</v>
      </c>
    </row>
    <row r="111" spans="3:7" x14ac:dyDescent="0.45">
      <c r="C111" t="s">
        <v>975</v>
      </c>
      <c r="D111" t="s">
        <v>976</v>
      </c>
      <c r="E111" s="1">
        <v>2.0000000000000001E-4</v>
      </c>
      <c r="F111" s="1">
        <v>-0.37019999999999997</v>
      </c>
      <c r="G111" s="1">
        <f t="shared" si="1"/>
        <v>-7.4040000000000003E-5</v>
      </c>
    </row>
    <row r="112" spans="3:7" x14ac:dyDescent="0.45">
      <c r="C112" t="s">
        <v>225</v>
      </c>
      <c r="D112" t="s">
        <v>226</v>
      </c>
      <c r="E112" s="1">
        <v>4.5999999999999999E-3</v>
      </c>
      <c r="F112" s="1">
        <v>0.1699</v>
      </c>
      <c r="G112" s="1">
        <f t="shared" si="1"/>
        <v>7.8153999999999995E-4</v>
      </c>
    </row>
    <row r="113" spans="3:7" x14ac:dyDescent="0.45">
      <c r="C113" t="s">
        <v>147</v>
      </c>
      <c r="D113" t="s">
        <v>148</v>
      </c>
      <c r="E113" s="1">
        <v>2.0999999999999999E-3</v>
      </c>
      <c r="F113" s="1">
        <v>0.27310000000000001</v>
      </c>
      <c r="G113" s="1">
        <f t="shared" si="1"/>
        <v>5.7350999999999995E-4</v>
      </c>
    </row>
    <row r="114" spans="3:7" x14ac:dyDescent="0.45">
      <c r="C114" t="s">
        <v>45</v>
      </c>
      <c r="D114" t="s">
        <v>46</v>
      </c>
      <c r="E114" s="1">
        <v>1.6000000000000001E-3</v>
      </c>
      <c r="F114" s="1">
        <v>0.51439999999999997</v>
      </c>
      <c r="G114" s="1">
        <f t="shared" si="1"/>
        <v>8.2304000000000003E-4</v>
      </c>
    </row>
    <row r="115" spans="3:7" x14ac:dyDescent="0.45">
      <c r="C115" t="s">
        <v>613</v>
      </c>
      <c r="D115" t="s">
        <v>614</v>
      </c>
      <c r="E115" s="1">
        <v>8.0000000000000004E-4</v>
      </c>
      <c r="F115" s="1">
        <v>-8.2600000000000007E-2</v>
      </c>
      <c r="G115" s="1">
        <f t="shared" si="1"/>
        <v>-6.6080000000000004E-5</v>
      </c>
    </row>
    <row r="116" spans="3:7" x14ac:dyDescent="0.45">
      <c r="C116" t="s">
        <v>673</v>
      </c>
      <c r="D116" t="s">
        <v>674</v>
      </c>
      <c r="E116" s="1">
        <v>4.0000000000000002E-4</v>
      </c>
      <c r="F116" s="1">
        <v>-0.1187</v>
      </c>
      <c r="G116" s="1">
        <f t="shared" si="1"/>
        <v>-4.7479999999999999E-5</v>
      </c>
    </row>
    <row r="117" spans="3:7" x14ac:dyDescent="0.45">
      <c r="C117" t="s">
        <v>703</v>
      </c>
      <c r="D117" t="s">
        <v>704</v>
      </c>
      <c r="E117" s="1">
        <v>1E-3</v>
      </c>
      <c r="F117" s="1">
        <v>-0.1293</v>
      </c>
      <c r="G117" s="1">
        <f t="shared" si="1"/>
        <v>-1.293E-4</v>
      </c>
    </row>
    <row r="118" spans="3:7" x14ac:dyDescent="0.45">
      <c r="C118" t="s">
        <v>643</v>
      </c>
      <c r="D118" t="s">
        <v>644</v>
      </c>
      <c r="E118" s="1">
        <v>5.0000000000000001E-4</v>
      </c>
      <c r="F118" s="1">
        <v>-0.1021</v>
      </c>
      <c r="G118" s="1">
        <f t="shared" si="1"/>
        <v>-5.1050000000000001E-5</v>
      </c>
    </row>
    <row r="119" spans="3:7" x14ac:dyDescent="0.45">
      <c r="C119" t="s">
        <v>269</v>
      </c>
      <c r="D119" t="s">
        <v>270</v>
      </c>
      <c r="E119" s="1">
        <v>1.1000000000000001E-3</v>
      </c>
      <c r="F119" s="1">
        <v>0.12570000000000001</v>
      </c>
      <c r="G119" s="1">
        <f t="shared" si="1"/>
        <v>1.3827000000000002E-4</v>
      </c>
    </row>
    <row r="120" spans="3:7" x14ac:dyDescent="0.45">
      <c r="C120" t="s">
        <v>465</v>
      </c>
      <c r="D120" t="s">
        <v>466</v>
      </c>
      <c r="E120" s="1">
        <v>4.0000000000000002E-4</v>
      </c>
      <c r="F120" s="1">
        <v>-6.0000000000000001E-3</v>
      </c>
      <c r="G120" s="1">
        <f t="shared" si="1"/>
        <v>-2.4000000000000003E-6</v>
      </c>
    </row>
    <row r="121" spans="3:7" x14ac:dyDescent="0.45">
      <c r="C121" t="s">
        <v>493</v>
      </c>
      <c r="D121" t="s">
        <v>494</v>
      </c>
      <c r="E121" s="1">
        <v>3.7000000000000002E-3</v>
      </c>
      <c r="F121" s="1">
        <v>-1.89E-2</v>
      </c>
      <c r="G121" s="1">
        <f t="shared" si="1"/>
        <v>-6.9930000000000003E-5</v>
      </c>
    </row>
    <row r="122" spans="3:7" x14ac:dyDescent="0.45">
      <c r="C122" t="s">
        <v>211</v>
      </c>
      <c r="D122" t="s">
        <v>212</v>
      </c>
      <c r="E122" s="1">
        <v>8.9999999999999998E-4</v>
      </c>
      <c r="F122" s="1">
        <v>0.1865</v>
      </c>
      <c r="G122" s="1">
        <f t="shared" si="1"/>
        <v>1.6784999999999999E-4</v>
      </c>
    </row>
    <row r="123" spans="3:7" x14ac:dyDescent="0.45">
      <c r="C123" t="s">
        <v>161</v>
      </c>
      <c r="D123" t="s">
        <v>162</v>
      </c>
      <c r="E123" s="1">
        <v>6.7999999999999996E-3</v>
      </c>
      <c r="F123" s="1">
        <v>0.24179999999999999</v>
      </c>
      <c r="G123" s="1">
        <f t="shared" si="1"/>
        <v>1.6442399999999997E-3</v>
      </c>
    </row>
    <row r="124" spans="3:7" x14ac:dyDescent="0.45">
      <c r="C124" t="s">
        <v>915</v>
      </c>
      <c r="D124" t="s">
        <v>916</v>
      </c>
      <c r="E124" s="1">
        <v>2.0000000000000001E-4</v>
      </c>
      <c r="F124" s="1">
        <v>-0.28260000000000002</v>
      </c>
      <c r="G124" s="1">
        <f t="shared" si="1"/>
        <v>-5.6520000000000008E-5</v>
      </c>
    </row>
    <row r="125" spans="3:7" x14ac:dyDescent="0.45">
      <c r="C125" t="s">
        <v>41</v>
      </c>
      <c r="D125" t="s">
        <v>42</v>
      </c>
      <c r="E125" s="1">
        <v>1.1000000000000001E-3</v>
      </c>
      <c r="F125" s="1">
        <v>0.55130000000000001</v>
      </c>
      <c r="G125" s="1">
        <f t="shared" si="1"/>
        <v>6.0643000000000003E-4</v>
      </c>
    </row>
    <row r="126" spans="3:7" x14ac:dyDescent="0.45">
      <c r="C126" t="s">
        <v>851</v>
      </c>
      <c r="D126" t="s">
        <v>852</v>
      </c>
      <c r="E126" s="1">
        <v>2.9999999999999997E-4</v>
      </c>
      <c r="F126" s="1">
        <v>-0.21879999999999999</v>
      </c>
      <c r="G126" s="1">
        <f t="shared" si="1"/>
        <v>-6.5639999999999988E-5</v>
      </c>
    </row>
    <row r="127" spans="3:7" x14ac:dyDescent="0.45">
      <c r="C127" t="s">
        <v>869</v>
      </c>
      <c r="D127" t="s">
        <v>870</v>
      </c>
      <c r="E127" s="1">
        <v>2.0000000000000001E-4</v>
      </c>
      <c r="F127" s="1">
        <v>-0.23669999999999999</v>
      </c>
      <c r="G127" s="1">
        <f t="shared" si="1"/>
        <v>-4.7340000000000004E-5</v>
      </c>
    </row>
    <row r="128" spans="3:7" x14ac:dyDescent="0.45">
      <c r="C128" t="s">
        <v>37</v>
      </c>
      <c r="D128" t="s">
        <v>38</v>
      </c>
      <c r="E128" s="1">
        <v>5.5999999999999999E-3</v>
      </c>
      <c r="F128" s="1">
        <v>0.58189999999999997</v>
      </c>
      <c r="G128" s="1">
        <f t="shared" si="1"/>
        <v>3.2586399999999997E-3</v>
      </c>
    </row>
    <row r="129" spans="3:7" x14ac:dyDescent="0.45">
      <c r="C129" t="s">
        <v>319</v>
      </c>
      <c r="D129" t="s">
        <v>320</v>
      </c>
      <c r="E129" s="1">
        <v>5.8999999999999999E-3</v>
      </c>
      <c r="F129" s="1">
        <v>9.4899999999999998E-2</v>
      </c>
      <c r="G129" s="1">
        <f t="shared" si="1"/>
        <v>5.5990999999999994E-4</v>
      </c>
    </row>
    <row r="130" spans="3:7" x14ac:dyDescent="0.45">
      <c r="C130" t="s">
        <v>383</v>
      </c>
      <c r="D130" t="s">
        <v>384</v>
      </c>
      <c r="E130" s="1">
        <v>8.9999999999999998E-4</v>
      </c>
      <c r="F130" s="1">
        <v>4.24E-2</v>
      </c>
      <c r="G130" s="1">
        <f t="shared" si="1"/>
        <v>3.8160000000000001E-5</v>
      </c>
    </row>
    <row r="131" spans="3:7" x14ac:dyDescent="0.45">
      <c r="C131" t="s">
        <v>513</v>
      </c>
      <c r="D131" t="s">
        <v>514</v>
      </c>
      <c r="E131" s="1">
        <v>1.6999999999999999E-3</v>
      </c>
      <c r="F131" s="1">
        <v>-2.6800000000000001E-2</v>
      </c>
      <c r="G131" s="1">
        <f t="shared" si="1"/>
        <v>-4.5559999999999997E-5</v>
      </c>
    </row>
    <row r="132" spans="3:7" x14ac:dyDescent="0.45">
      <c r="C132" t="s">
        <v>159</v>
      </c>
      <c r="D132" t="s">
        <v>160</v>
      </c>
      <c r="E132" s="1">
        <v>1.1999999999999999E-3</v>
      </c>
      <c r="F132" s="1">
        <v>0.24979999999999999</v>
      </c>
      <c r="G132" s="1">
        <f t="shared" si="1"/>
        <v>2.9975999999999999E-4</v>
      </c>
    </row>
    <row r="133" spans="3:7" x14ac:dyDescent="0.45">
      <c r="C133" t="s">
        <v>895</v>
      </c>
      <c r="D133" t="s">
        <v>896</v>
      </c>
      <c r="E133" s="1">
        <v>2.0000000000000001E-4</v>
      </c>
      <c r="F133" s="1">
        <v>-0.2676</v>
      </c>
      <c r="G133" s="1">
        <f t="shared" si="1"/>
        <v>-5.3520000000000003E-5</v>
      </c>
    </row>
    <row r="134" spans="3:7" x14ac:dyDescent="0.45">
      <c r="C134" t="s">
        <v>327</v>
      </c>
      <c r="D134" t="s">
        <v>328</v>
      </c>
      <c r="E134" s="1">
        <v>5.9999999999999995E-4</v>
      </c>
      <c r="F134" s="1">
        <v>9.1999999999999998E-2</v>
      </c>
      <c r="G134" s="1">
        <f t="shared" si="1"/>
        <v>5.5199999999999993E-5</v>
      </c>
    </row>
    <row r="135" spans="3:7" x14ac:dyDescent="0.45">
      <c r="C135" t="s">
        <v>249</v>
      </c>
      <c r="D135" t="s">
        <v>250</v>
      </c>
      <c r="E135" s="1">
        <v>8.9999999999999998E-4</v>
      </c>
      <c r="F135" s="1">
        <v>0.14660000000000001</v>
      </c>
      <c r="G135" s="1">
        <f t="shared" si="1"/>
        <v>1.3194000000000001E-4</v>
      </c>
    </row>
    <row r="136" spans="3:7" x14ac:dyDescent="0.45">
      <c r="C136" t="s">
        <v>871</v>
      </c>
      <c r="D136" t="s">
        <v>872</v>
      </c>
      <c r="E136" s="1">
        <v>8.9999999999999998E-4</v>
      </c>
      <c r="F136" s="1">
        <v>-0.23699999999999999</v>
      </c>
      <c r="G136" s="1">
        <f t="shared" si="1"/>
        <v>-2.1329999999999998E-4</v>
      </c>
    </row>
    <row r="137" spans="3:7" x14ac:dyDescent="0.45">
      <c r="C137" t="s">
        <v>911</v>
      </c>
      <c r="D137" t="s">
        <v>912</v>
      </c>
      <c r="E137" s="1">
        <v>2.3999999999999998E-3</v>
      </c>
      <c r="F137" s="1">
        <v>-0.28029999999999999</v>
      </c>
      <c r="G137" s="1">
        <f t="shared" si="1"/>
        <v>-6.7271999999999992E-4</v>
      </c>
    </row>
    <row r="138" spans="3:7" x14ac:dyDescent="0.45">
      <c r="C138" t="s">
        <v>825</v>
      </c>
      <c r="D138" t="s">
        <v>826</v>
      </c>
      <c r="E138" s="1">
        <v>6.8999999999999999E-3</v>
      </c>
      <c r="F138" s="1">
        <v>-0.20219999999999999</v>
      </c>
      <c r="G138" s="1">
        <f t="shared" si="1"/>
        <v>-1.39518E-3</v>
      </c>
    </row>
    <row r="139" spans="3:7" x14ac:dyDescent="0.45">
      <c r="C139" t="s">
        <v>431</v>
      </c>
      <c r="D139" t="s">
        <v>432</v>
      </c>
      <c r="E139" s="1">
        <v>2.9999999999999997E-4</v>
      </c>
      <c r="F139" s="1">
        <v>2.12E-2</v>
      </c>
      <c r="G139" s="1">
        <f t="shared" si="1"/>
        <v>6.3599999999999992E-6</v>
      </c>
    </row>
    <row r="140" spans="3:7" x14ac:dyDescent="0.45">
      <c r="C140" t="s">
        <v>901</v>
      </c>
      <c r="D140" t="s">
        <v>902</v>
      </c>
      <c r="E140" s="1">
        <v>1E-3</v>
      </c>
      <c r="F140" s="1">
        <v>-0.27310000000000001</v>
      </c>
      <c r="G140" s="1">
        <f t="shared" si="1"/>
        <v>-2.7310000000000002E-4</v>
      </c>
    </row>
    <row r="141" spans="3:7" x14ac:dyDescent="0.45">
      <c r="C141" t="s">
        <v>423</v>
      </c>
      <c r="D141" t="s">
        <v>424</v>
      </c>
      <c r="E141" s="1">
        <v>5.9999999999999995E-4</v>
      </c>
      <c r="F141" s="1">
        <v>2.3300000000000001E-2</v>
      </c>
      <c r="G141" s="1">
        <f t="shared" ref="G141:G204" si="2">E141*F141</f>
        <v>1.398E-5</v>
      </c>
    </row>
    <row r="142" spans="3:7" x14ac:dyDescent="0.45">
      <c r="C142" t="s">
        <v>461</v>
      </c>
      <c r="D142" t="s">
        <v>462</v>
      </c>
      <c r="E142" s="1">
        <v>8.9999999999999998E-4</v>
      </c>
      <c r="F142" s="1">
        <v>-5.1000000000000004E-3</v>
      </c>
      <c r="G142" s="1">
        <f t="shared" si="2"/>
        <v>-4.5900000000000001E-6</v>
      </c>
    </row>
    <row r="143" spans="3:7" x14ac:dyDescent="0.45">
      <c r="C143" t="s">
        <v>711</v>
      </c>
      <c r="D143" t="s">
        <v>712</v>
      </c>
      <c r="E143" s="1">
        <v>2.7000000000000001E-3</v>
      </c>
      <c r="F143" s="1">
        <v>-0.1328</v>
      </c>
      <c r="G143" s="1">
        <f t="shared" si="2"/>
        <v>-3.5856000000000001E-4</v>
      </c>
    </row>
    <row r="144" spans="3:7" x14ac:dyDescent="0.45">
      <c r="C144" t="s">
        <v>733</v>
      </c>
      <c r="D144" t="s">
        <v>734</v>
      </c>
      <c r="E144" s="1">
        <v>5.9999999999999995E-4</v>
      </c>
      <c r="F144" s="1">
        <v>-0.1444</v>
      </c>
      <c r="G144" s="1">
        <f t="shared" si="2"/>
        <v>-8.6639999999999997E-5</v>
      </c>
    </row>
    <row r="145" spans="3:7" x14ac:dyDescent="0.45">
      <c r="C145" t="s">
        <v>995</v>
      </c>
      <c r="D145" t="s">
        <v>996</v>
      </c>
      <c r="E145" s="1">
        <v>6.9999999999999999E-4</v>
      </c>
      <c r="F145" s="1">
        <v>-0.52090000000000003</v>
      </c>
      <c r="G145" s="1">
        <f t="shared" si="2"/>
        <v>-3.6463000000000001E-4</v>
      </c>
    </row>
    <row r="146" spans="3:7" x14ac:dyDescent="0.45">
      <c r="C146" t="s">
        <v>761</v>
      </c>
      <c r="D146" t="s">
        <v>762</v>
      </c>
      <c r="E146" s="1">
        <v>4.0000000000000002E-4</v>
      </c>
      <c r="F146" s="1">
        <v>-0.1615</v>
      </c>
      <c r="G146" s="1">
        <f t="shared" si="2"/>
        <v>-6.4600000000000012E-5</v>
      </c>
    </row>
    <row r="147" spans="3:7" x14ac:dyDescent="0.45">
      <c r="C147" t="s">
        <v>99</v>
      </c>
      <c r="D147" t="s">
        <v>100</v>
      </c>
      <c r="E147" s="1">
        <v>1E-3</v>
      </c>
      <c r="F147" s="1">
        <v>0.36359999999999998</v>
      </c>
      <c r="G147" s="1">
        <f t="shared" si="2"/>
        <v>3.636E-4</v>
      </c>
    </row>
    <row r="148" spans="3:7" x14ac:dyDescent="0.45">
      <c r="C148" t="s">
        <v>889</v>
      </c>
      <c r="D148" t="s">
        <v>890</v>
      </c>
      <c r="E148" s="1">
        <v>3.5000000000000001E-3</v>
      </c>
      <c r="F148" s="1">
        <v>-0.26069999999999999</v>
      </c>
      <c r="G148" s="1">
        <f t="shared" si="2"/>
        <v>-9.1244999999999998E-4</v>
      </c>
    </row>
    <row r="149" spans="3:7" x14ac:dyDescent="0.45">
      <c r="C149" t="s">
        <v>393</v>
      </c>
      <c r="D149" t="s">
        <v>394</v>
      </c>
      <c r="E149" s="1">
        <v>4.1999999999999997E-3</v>
      </c>
      <c r="F149" s="1">
        <v>3.8399999999999997E-2</v>
      </c>
      <c r="G149" s="1">
        <f t="shared" si="2"/>
        <v>1.6127999999999997E-4</v>
      </c>
    </row>
    <row r="150" spans="3:7" x14ac:dyDescent="0.45">
      <c r="C150" t="s">
        <v>119</v>
      </c>
      <c r="D150" t="s">
        <v>120</v>
      </c>
      <c r="E150" s="1">
        <v>1.1000000000000001E-3</v>
      </c>
      <c r="F150" s="1">
        <v>0.312</v>
      </c>
      <c r="G150" s="1">
        <f t="shared" si="2"/>
        <v>3.4319999999999999E-4</v>
      </c>
    </row>
    <row r="151" spans="3:7" x14ac:dyDescent="0.45">
      <c r="C151" t="s">
        <v>809</v>
      </c>
      <c r="D151" t="s">
        <v>810</v>
      </c>
      <c r="E151" s="1">
        <v>6.9999999999999999E-4</v>
      </c>
      <c r="F151" s="1">
        <v>-0.19439999999999999</v>
      </c>
      <c r="G151" s="1">
        <f t="shared" si="2"/>
        <v>-1.3607999999999998E-4</v>
      </c>
    </row>
    <row r="152" spans="3:7" x14ac:dyDescent="0.45">
      <c r="C152" t="s">
        <v>503</v>
      </c>
      <c r="D152" t="s">
        <v>504</v>
      </c>
      <c r="E152" s="1">
        <v>5.0000000000000001E-4</v>
      </c>
      <c r="F152" s="1">
        <v>-2.4E-2</v>
      </c>
      <c r="G152" s="1">
        <f t="shared" si="2"/>
        <v>-1.2E-5</v>
      </c>
    </row>
    <row r="153" spans="3:7" x14ac:dyDescent="0.45">
      <c r="C153" t="s">
        <v>537</v>
      </c>
      <c r="D153" t="s">
        <v>538</v>
      </c>
      <c r="E153" s="1">
        <v>8.9999999999999998E-4</v>
      </c>
      <c r="F153" s="1">
        <v>-3.6200000000000003E-2</v>
      </c>
      <c r="G153" s="1">
        <f t="shared" si="2"/>
        <v>-3.2580000000000003E-5</v>
      </c>
    </row>
    <row r="154" spans="3:7" x14ac:dyDescent="0.45">
      <c r="C154" t="s">
        <v>381</v>
      </c>
      <c r="D154" t="s">
        <v>382</v>
      </c>
      <c r="E154" s="1">
        <v>4.0000000000000002E-4</v>
      </c>
      <c r="F154" s="1">
        <v>4.3400000000000001E-2</v>
      </c>
      <c r="G154" s="1">
        <f t="shared" si="2"/>
        <v>1.736E-5</v>
      </c>
    </row>
    <row r="155" spans="3:7" x14ac:dyDescent="0.45">
      <c r="C155" t="s">
        <v>343</v>
      </c>
      <c r="D155" t="s">
        <v>344</v>
      </c>
      <c r="E155" s="1">
        <v>5.0000000000000001E-4</v>
      </c>
      <c r="F155" s="1">
        <v>7.3499999999999996E-2</v>
      </c>
      <c r="G155" s="1">
        <f t="shared" si="2"/>
        <v>3.6749999999999999E-5</v>
      </c>
    </row>
    <row r="156" spans="3:7" x14ac:dyDescent="0.45">
      <c r="C156" t="s">
        <v>757</v>
      </c>
      <c r="D156" t="s">
        <v>758</v>
      </c>
      <c r="E156" s="1">
        <v>5.9999999999999995E-4</v>
      </c>
      <c r="F156" s="1">
        <v>-0.15920000000000001</v>
      </c>
      <c r="G156" s="1">
        <f t="shared" si="2"/>
        <v>-9.5519999999999993E-5</v>
      </c>
    </row>
    <row r="157" spans="3:7" x14ac:dyDescent="0.45">
      <c r="C157" t="s">
        <v>723</v>
      </c>
      <c r="D157" t="s">
        <v>724</v>
      </c>
      <c r="E157" s="1">
        <v>1.9E-3</v>
      </c>
      <c r="F157" s="1">
        <v>-0.1396</v>
      </c>
      <c r="G157" s="1">
        <f t="shared" si="2"/>
        <v>-2.6524000000000003E-4</v>
      </c>
    </row>
    <row r="158" spans="3:7" x14ac:dyDescent="0.45">
      <c r="C158" t="s">
        <v>281</v>
      </c>
      <c r="D158" t="s">
        <v>282</v>
      </c>
      <c r="E158" s="1">
        <v>1E-4</v>
      </c>
      <c r="F158" s="1">
        <v>0.11940000000000001</v>
      </c>
      <c r="G158" s="1">
        <f t="shared" si="2"/>
        <v>1.1940000000000001E-5</v>
      </c>
    </row>
    <row r="159" spans="3:7" x14ac:dyDescent="0.45">
      <c r="C159" t="s">
        <v>903</v>
      </c>
      <c r="D159" t="s">
        <v>904</v>
      </c>
      <c r="E159" s="1">
        <v>8.0000000000000004E-4</v>
      </c>
      <c r="F159" s="1">
        <v>-0.27360000000000001</v>
      </c>
      <c r="G159" s="1">
        <f t="shared" si="2"/>
        <v>-2.1888000000000002E-4</v>
      </c>
    </row>
    <row r="160" spans="3:7" x14ac:dyDescent="0.45">
      <c r="C160" t="s">
        <v>783</v>
      </c>
      <c r="D160" t="s">
        <v>784</v>
      </c>
      <c r="E160" s="1">
        <v>1E-3</v>
      </c>
      <c r="F160" s="1">
        <v>-0.17630000000000001</v>
      </c>
      <c r="G160" s="1">
        <f t="shared" si="2"/>
        <v>-1.763E-4</v>
      </c>
    </row>
    <row r="161" spans="3:7" x14ac:dyDescent="0.45">
      <c r="C161" t="s">
        <v>339</v>
      </c>
      <c r="D161" t="s">
        <v>340</v>
      </c>
      <c r="E161" s="1">
        <v>8.9999999999999998E-4</v>
      </c>
      <c r="F161" s="1">
        <v>7.7700000000000005E-2</v>
      </c>
      <c r="G161" s="1">
        <f t="shared" si="2"/>
        <v>6.9930000000000003E-5</v>
      </c>
    </row>
    <row r="162" spans="3:7" x14ac:dyDescent="0.45">
      <c r="C162" t="s">
        <v>533</v>
      </c>
      <c r="D162" t="s">
        <v>534</v>
      </c>
      <c r="E162" s="1">
        <v>5.9999999999999995E-4</v>
      </c>
      <c r="F162" s="1">
        <v>-3.2800000000000003E-2</v>
      </c>
      <c r="G162" s="1">
        <f t="shared" si="2"/>
        <v>-1.9680000000000001E-5</v>
      </c>
    </row>
    <row r="163" spans="3:7" x14ac:dyDescent="0.45">
      <c r="C163" t="s">
        <v>203</v>
      </c>
      <c r="D163" t="s">
        <v>204</v>
      </c>
      <c r="E163" s="1">
        <v>1.1999999999999999E-3</v>
      </c>
      <c r="F163" s="1">
        <v>0.19139999999999999</v>
      </c>
      <c r="G163" s="1">
        <f t="shared" si="2"/>
        <v>2.2967999999999996E-4</v>
      </c>
    </row>
    <row r="164" spans="3:7" x14ac:dyDescent="0.45">
      <c r="C164" t="s">
        <v>589</v>
      </c>
      <c r="D164" t="s">
        <v>590</v>
      </c>
      <c r="E164" s="1">
        <v>8.0000000000000004E-4</v>
      </c>
      <c r="F164" s="1">
        <v>-6.5199999999999994E-2</v>
      </c>
      <c r="G164" s="1">
        <f t="shared" si="2"/>
        <v>-5.2159999999999995E-5</v>
      </c>
    </row>
    <row r="165" spans="3:7" x14ac:dyDescent="0.45">
      <c r="C165" t="s">
        <v>573</v>
      </c>
      <c r="D165" t="s">
        <v>574</v>
      </c>
      <c r="E165" s="1">
        <v>5.9999999999999995E-4</v>
      </c>
      <c r="F165" s="1">
        <v>-5.9700000000000003E-2</v>
      </c>
      <c r="G165" s="1">
        <f t="shared" si="2"/>
        <v>-3.5819999999999999E-5</v>
      </c>
    </row>
    <row r="166" spans="3:7" x14ac:dyDescent="0.45">
      <c r="C166" t="s">
        <v>355</v>
      </c>
      <c r="D166" t="s">
        <v>356</v>
      </c>
      <c r="E166" s="1">
        <v>4.0000000000000002E-4</v>
      </c>
      <c r="F166" s="1">
        <v>6.5500000000000003E-2</v>
      </c>
      <c r="G166" s="1">
        <f t="shared" si="2"/>
        <v>2.6200000000000003E-5</v>
      </c>
    </row>
    <row r="167" spans="3:7" x14ac:dyDescent="0.45">
      <c r="C167" t="s">
        <v>491</v>
      </c>
      <c r="D167" t="s">
        <v>492</v>
      </c>
      <c r="E167" s="1">
        <v>6.9999999999999999E-4</v>
      </c>
      <c r="F167" s="1">
        <v>-1.8800000000000001E-2</v>
      </c>
      <c r="G167" s="1">
        <f t="shared" si="2"/>
        <v>-1.3160000000000001E-5</v>
      </c>
    </row>
    <row r="168" spans="3:7" x14ac:dyDescent="0.45">
      <c r="C168" t="s">
        <v>997</v>
      </c>
      <c r="D168" t="s">
        <v>998</v>
      </c>
      <c r="E168" s="1">
        <v>6.9999999999999999E-4</v>
      </c>
      <c r="F168" s="1">
        <v>-0.5282</v>
      </c>
      <c r="G168" s="1">
        <f t="shared" si="2"/>
        <v>-3.6974000000000002E-4</v>
      </c>
    </row>
    <row r="169" spans="3:7" x14ac:dyDescent="0.45">
      <c r="C169" t="s">
        <v>667</v>
      </c>
      <c r="D169" t="s">
        <v>668</v>
      </c>
      <c r="E169" s="1">
        <v>2.8999999999999998E-3</v>
      </c>
      <c r="F169" s="1">
        <v>-0.11559999999999999</v>
      </c>
      <c r="G169" s="1">
        <f t="shared" si="2"/>
        <v>-3.3523999999999994E-4</v>
      </c>
    </row>
    <row r="170" spans="3:7" x14ac:dyDescent="0.45">
      <c r="C170" t="s">
        <v>541</v>
      </c>
      <c r="D170" t="s">
        <v>542</v>
      </c>
      <c r="E170" s="1">
        <v>2.0000000000000001E-4</v>
      </c>
      <c r="F170" s="1">
        <v>-3.7600000000000001E-2</v>
      </c>
      <c r="G170" s="1">
        <f t="shared" si="2"/>
        <v>-7.5200000000000008E-6</v>
      </c>
    </row>
    <row r="171" spans="3:7" x14ac:dyDescent="0.45">
      <c r="C171" t="s">
        <v>645</v>
      </c>
      <c r="D171" t="s">
        <v>646</v>
      </c>
      <c r="E171" s="1">
        <v>1.2999999999999999E-3</v>
      </c>
      <c r="F171" s="1">
        <v>-0.1022</v>
      </c>
      <c r="G171" s="1">
        <f t="shared" si="2"/>
        <v>-1.3286E-4</v>
      </c>
    </row>
    <row r="172" spans="3:7" x14ac:dyDescent="0.45">
      <c r="C172" t="s">
        <v>1005</v>
      </c>
      <c r="D172" t="s">
        <v>1006</v>
      </c>
      <c r="E172" s="1">
        <v>2.9999999999999997E-4</v>
      </c>
      <c r="F172" s="1">
        <v>-0.71440000000000003</v>
      </c>
      <c r="G172" s="1">
        <f t="shared" si="2"/>
        <v>-2.1431999999999999E-4</v>
      </c>
    </row>
    <row r="173" spans="3:7" x14ac:dyDescent="0.45">
      <c r="C173" t="s">
        <v>557</v>
      </c>
      <c r="D173" t="s">
        <v>558</v>
      </c>
      <c r="E173" s="1">
        <v>1.9E-3</v>
      </c>
      <c r="F173" s="1">
        <v>-5.11E-2</v>
      </c>
      <c r="G173" s="1">
        <f t="shared" si="2"/>
        <v>-9.7089999999999994E-5</v>
      </c>
    </row>
    <row r="174" spans="3:7" x14ac:dyDescent="0.45">
      <c r="C174" t="s">
        <v>885</v>
      </c>
      <c r="D174" t="s">
        <v>886</v>
      </c>
      <c r="E174" s="1">
        <v>4.0000000000000002E-4</v>
      </c>
      <c r="F174" s="1">
        <v>-0.25230000000000002</v>
      </c>
      <c r="G174" s="1">
        <f t="shared" si="2"/>
        <v>-1.0092000000000002E-4</v>
      </c>
    </row>
    <row r="175" spans="3:7" x14ac:dyDescent="0.45">
      <c r="C175" t="s">
        <v>317</v>
      </c>
      <c r="D175" t="s">
        <v>318</v>
      </c>
      <c r="E175" s="1">
        <v>1.9E-3</v>
      </c>
      <c r="F175" s="1">
        <v>9.5100000000000004E-2</v>
      </c>
      <c r="G175" s="1">
        <f t="shared" si="2"/>
        <v>1.8069000000000001E-4</v>
      </c>
    </row>
    <row r="176" spans="3:7" x14ac:dyDescent="0.45">
      <c r="C176" t="s">
        <v>547</v>
      </c>
      <c r="D176" t="s">
        <v>548</v>
      </c>
      <c r="E176" s="1">
        <v>5.0000000000000001E-4</v>
      </c>
      <c r="F176" s="1">
        <v>-4.3099999999999999E-2</v>
      </c>
      <c r="G176" s="1">
        <f t="shared" si="2"/>
        <v>-2.1549999999999999E-5</v>
      </c>
    </row>
    <row r="177" spans="3:7" x14ac:dyDescent="0.45">
      <c r="C177" t="s">
        <v>179</v>
      </c>
      <c r="D177" t="s">
        <v>180</v>
      </c>
      <c r="E177" s="1">
        <v>4.0000000000000002E-4</v>
      </c>
      <c r="F177" s="1">
        <v>0.22170000000000001</v>
      </c>
      <c r="G177" s="1">
        <f t="shared" si="2"/>
        <v>8.8680000000000012E-5</v>
      </c>
    </row>
    <row r="178" spans="3:7" x14ac:dyDescent="0.45">
      <c r="C178" t="s">
        <v>977</v>
      </c>
      <c r="D178" t="s">
        <v>978</v>
      </c>
      <c r="E178" s="1">
        <v>5.0000000000000001E-4</v>
      </c>
      <c r="F178" s="1">
        <v>-0.39279999999999998</v>
      </c>
      <c r="G178" s="1">
        <f t="shared" si="2"/>
        <v>-1.964E-4</v>
      </c>
    </row>
    <row r="179" spans="3:7" x14ac:dyDescent="0.45">
      <c r="C179" t="s">
        <v>561</v>
      </c>
      <c r="D179" t="s">
        <v>562</v>
      </c>
      <c r="E179" s="1">
        <v>4.0000000000000002E-4</v>
      </c>
      <c r="F179" s="1">
        <v>-5.3400000000000003E-2</v>
      </c>
      <c r="G179" s="1">
        <f t="shared" si="2"/>
        <v>-2.1360000000000002E-5</v>
      </c>
    </row>
    <row r="180" spans="3:7" x14ac:dyDescent="0.45">
      <c r="C180" t="s">
        <v>75</v>
      </c>
      <c r="D180" t="s">
        <v>76</v>
      </c>
      <c r="E180" s="1">
        <v>2.3999999999999998E-3</v>
      </c>
      <c r="F180" s="1">
        <v>0.4148</v>
      </c>
      <c r="G180" s="1">
        <f t="shared" si="2"/>
        <v>9.9551999999999996E-4</v>
      </c>
    </row>
    <row r="181" spans="3:7" x14ac:dyDescent="0.45">
      <c r="C181" t="s">
        <v>689</v>
      </c>
      <c r="D181" t="s">
        <v>690</v>
      </c>
      <c r="E181" s="1">
        <v>5.9999999999999995E-4</v>
      </c>
      <c r="F181" s="1">
        <v>-0.1255</v>
      </c>
      <c r="G181" s="1">
        <f t="shared" si="2"/>
        <v>-7.5299999999999987E-5</v>
      </c>
    </row>
    <row r="182" spans="3:7" x14ac:dyDescent="0.45">
      <c r="C182" t="s">
        <v>993</v>
      </c>
      <c r="D182" t="s">
        <v>994</v>
      </c>
      <c r="E182" s="1">
        <v>2.0000000000000001E-4</v>
      </c>
      <c r="F182" s="1">
        <v>-0.48120000000000002</v>
      </c>
      <c r="G182" s="1">
        <f t="shared" si="2"/>
        <v>-9.6240000000000014E-5</v>
      </c>
    </row>
    <row r="183" spans="3:7" x14ac:dyDescent="0.45">
      <c r="C183" t="s">
        <v>813</v>
      </c>
      <c r="D183" t="s">
        <v>814</v>
      </c>
      <c r="E183" s="1">
        <v>2.9999999999999997E-4</v>
      </c>
      <c r="F183" s="1">
        <v>-0.19689999999999999</v>
      </c>
      <c r="G183" s="1">
        <f t="shared" si="2"/>
        <v>-5.9069999999999995E-5</v>
      </c>
    </row>
    <row r="184" spans="3:7" x14ac:dyDescent="0.45">
      <c r="C184" t="s">
        <v>693</v>
      </c>
      <c r="D184" t="s">
        <v>694</v>
      </c>
      <c r="E184" s="1">
        <v>1.1000000000000001E-3</v>
      </c>
      <c r="F184" s="1">
        <v>-0.12659999999999999</v>
      </c>
      <c r="G184" s="1">
        <f t="shared" si="2"/>
        <v>-1.3925999999999999E-4</v>
      </c>
    </row>
    <row r="185" spans="3:7" x14ac:dyDescent="0.45">
      <c r="C185" t="s">
        <v>615</v>
      </c>
      <c r="D185" t="s">
        <v>616</v>
      </c>
      <c r="E185" s="1">
        <v>1.1000000000000001E-3</v>
      </c>
      <c r="F185" s="1">
        <v>-8.3400000000000002E-2</v>
      </c>
      <c r="G185" s="1">
        <f t="shared" si="2"/>
        <v>-9.1740000000000013E-5</v>
      </c>
    </row>
    <row r="186" spans="3:7" x14ac:dyDescent="0.45">
      <c r="C186" t="s">
        <v>345</v>
      </c>
      <c r="D186" t="s">
        <v>346</v>
      </c>
      <c r="E186" s="1">
        <v>5.0000000000000001E-4</v>
      </c>
      <c r="F186" s="1">
        <v>7.3400000000000007E-2</v>
      </c>
      <c r="G186" s="1">
        <f t="shared" si="2"/>
        <v>3.6700000000000004E-5</v>
      </c>
    </row>
    <row r="187" spans="3:7" x14ac:dyDescent="0.45">
      <c r="C187" t="s">
        <v>125</v>
      </c>
      <c r="D187" t="s">
        <v>126</v>
      </c>
      <c r="E187" s="1">
        <v>4.0000000000000002E-4</v>
      </c>
      <c r="F187" s="1">
        <v>0.30180000000000001</v>
      </c>
      <c r="G187" s="1">
        <f t="shared" si="2"/>
        <v>1.2072000000000001E-4</v>
      </c>
    </row>
    <row r="188" spans="3:7" x14ac:dyDescent="0.45">
      <c r="C188" t="s">
        <v>801</v>
      </c>
      <c r="D188" t="s">
        <v>802</v>
      </c>
      <c r="E188" s="1">
        <v>6.9999999999999999E-4</v>
      </c>
      <c r="F188" s="1">
        <v>-0.18920000000000001</v>
      </c>
      <c r="G188" s="1">
        <f t="shared" si="2"/>
        <v>-1.3244E-4</v>
      </c>
    </row>
    <row r="189" spans="3:7" x14ac:dyDescent="0.45">
      <c r="C189" t="s">
        <v>759</v>
      </c>
      <c r="D189" t="s">
        <v>760</v>
      </c>
      <c r="E189" s="1">
        <v>1.1000000000000001E-3</v>
      </c>
      <c r="F189" s="1">
        <v>-0.1595</v>
      </c>
      <c r="G189" s="1">
        <f t="shared" si="2"/>
        <v>-1.7545000000000001E-4</v>
      </c>
    </row>
    <row r="190" spans="3:7" x14ac:dyDescent="0.45">
      <c r="C190" t="s">
        <v>243</v>
      </c>
      <c r="D190" t="s">
        <v>244</v>
      </c>
      <c r="E190" s="1">
        <v>8.0000000000000004E-4</v>
      </c>
      <c r="F190" s="1">
        <v>0.15540000000000001</v>
      </c>
      <c r="G190" s="1">
        <f t="shared" si="2"/>
        <v>1.2432E-4</v>
      </c>
    </row>
    <row r="191" spans="3:7" x14ac:dyDescent="0.45">
      <c r="C191" t="s">
        <v>151</v>
      </c>
      <c r="D191" t="s">
        <v>152</v>
      </c>
      <c r="E191" s="1">
        <v>8.9999999999999998E-4</v>
      </c>
      <c r="F191" s="1">
        <v>0.26190000000000002</v>
      </c>
      <c r="G191" s="1">
        <f t="shared" si="2"/>
        <v>2.3571E-4</v>
      </c>
    </row>
    <row r="192" spans="3:7" x14ac:dyDescent="0.45">
      <c r="C192" t="s">
        <v>677</v>
      </c>
      <c r="D192" t="s">
        <v>678</v>
      </c>
      <c r="E192" s="1">
        <v>1.2999999999999999E-3</v>
      </c>
      <c r="F192" s="1">
        <v>-0.12180000000000001</v>
      </c>
      <c r="G192" s="1">
        <f t="shared" si="2"/>
        <v>-1.5834000000000001E-4</v>
      </c>
    </row>
    <row r="193" spans="3:7" x14ac:dyDescent="0.45">
      <c r="C193" t="s">
        <v>215</v>
      </c>
      <c r="D193" t="s">
        <v>216</v>
      </c>
      <c r="E193" s="1">
        <v>5.0000000000000001E-4</v>
      </c>
      <c r="F193" s="1">
        <v>0.1782</v>
      </c>
      <c r="G193" s="1">
        <f t="shared" si="2"/>
        <v>8.9099999999999997E-5</v>
      </c>
    </row>
    <row r="194" spans="3:7" x14ac:dyDescent="0.45">
      <c r="C194" t="s">
        <v>83</v>
      </c>
      <c r="D194" t="s">
        <v>84</v>
      </c>
      <c r="E194" s="1">
        <v>1.5E-3</v>
      </c>
      <c r="F194" s="1">
        <v>0.39500000000000002</v>
      </c>
      <c r="G194" s="1">
        <f t="shared" si="2"/>
        <v>5.9250000000000004E-4</v>
      </c>
    </row>
    <row r="195" spans="3:7" x14ac:dyDescent="0.45">
      <c r="C195" t="s">
        <v>745</v>
      </c>
      <c r="D195" t="s">
        <v>746</v>
      </c>
      <c r="E195" s="1">
        <v>5.0000000000000001E-4</v>
      </c>
      <c r="F195" s="1">
        <v>-0.1512</v>
      </c>
      <c r="G195" s="1">
        <f t="shared" si="2"/>
        <v>-7.5600000000000008E-5</v>
      </c>
    </row>
    <row r="196" spans="3:7" x14ac:dyDescent="0.45">
      <c r="C196" t="s">
        <v>321</v>
      </c>
      <c r="D196" t="s">
        <v>322</v>
      </c>
      <c r="E196" s="1">
        <v>2.9999999999999997E-4</v>
      </c>
      <c r="F196" s="1">
        <v>9.4299999999999995E-2</v>
      </c>
      <c r="G196" s="1">
        <f t="shared" si="2"/>
        <v>2.8289999999999995E-5</v>
      </c>
    </row>
    <row r="197" spans="3:7" x14ac:dyDescent="0.45">
      <c r="C197" t="s">
        <v>3</v>
      </c>
      <c r="D197" t="s">
        <v>4</v>
      </c>
      <c r="E197" s="1">
        <v>2E-3</v>
      </c>
      <c r="F197" s="1">
        <v>36.220599999999997</v>
      </c>
      <c r="G197" s="1">
        <f t="shared" si="2"/>
        <v>7.2441199999999997E-2</v>
      </c>
    </row>
    <row r="198" spans="3:7" x14ac:dyDescent="0.45">
      <c r="C198" t="s">
        <v>35</v>
      </c>
      <c r="D198" t="s">
        <v>36</v>
      </c>
      <c r="E198" s="1">
        <v>5.9999999999999995E-4</v>
      </c>
      <c r="F198" s="1">
        <v>0.58420000000000005</v>
      </c>
      <c r="G198" s="1">
        <f t="shared" si="2"/>
        <v>3.5052E-4</v>
      </c>
    </row>
    <row r="199" spans="3:7" x14ac:dyDescent="0.45">
      <c r="C199" t="s">
        <v>877</v>
      </c>
      <c r="D199" t="s">
        <v>878</v>
      </c>
      <c r="E199" s="1">
        <v>8.9999999999999998E-4</v>
      </c>
      <c r="F199" s="1">
        <v>-0.23810000000000001</v>
      </c>
      <c r="G199" s="1">
        <f t="shared" si="2"/>
        <v>-2.1429000000000001E-4</v>
      </c>
    </row>
    <row r="200" spans="3:7" x14ac:dyDescent="0.45">
      <c r="C200" t="s">
        <v>879</v>
      </c>
      <c r="D200" t="s">
        <v>880</v>
      </c>
      <c r="E200" s="1">
        <v>5.0000000000000001E-4</v>
      </c>
      <c r="F200" s="1">
        <v>-0.23860000000000001</v>
      </c>
      <c r="G200" s="1">
        <f t="shared" si="2"/>
        <v>-1.193E-4</v>
      </c>
    </row>
    <row r="201" spans="3:7" x14ac:dyDescent="0.45">
      <c r="C201" t="s">
        <v>227</v>
      </c>
      <c r="D201" t="s">
        <v>228</v>
      </c>
      <c r="E201" s="1">
        <v>5.0000000000000001E-4</v>
      </c>
      <c r="F201" s="1">
        <v>0.16930000000000001</v>
      </c>
      <c r="G201" s="1">
        <f t="shared" si="2"/>
        <v>8.4650000000000011E-5</v>
      </c>
    </row>
    <row r="202" spans="3:7" x14ac:dyDescent="0.45">
      <c r="C202" t="s">
        <v>1001</v>
      </c>
      <c r="D202" t="s">
        <v>1002</v>
      </c>
      <c r="E202" s="1">
        <v>2.0000000000000001E-4</v>
      </c>
      <c r="F202" s="1">
        <v>-0.58750000000000002</v>
      </c>
      <c r="G202" s="1">
        <f t="shared" si="2"/>
        <v>-1.1750000000000001E-4</v>
      </c>
    </row>
    <row r="203" spans="3:7" x14ac:dyDescent="0.45">
      <c r="C203" t="s">
        <v>509</v>
      </c>
      <c r="D203" t="s">
        <v>510</v>
      </c>
      <c r="E203" s="1">
        <v>1E-4</v>
      </c>
      <c r="F203" s="1">
        <v>-2.4500000000000001E-2</v>
      </c>
      <c r="G203" s="1">
        <f t="shared" si="2"/>
        <v>-2.4500000000000003E-6</v>
      </c>
    </row>
    <row r="204" spans="3:7" x14ac:dyDescent="0.45">
      <c r="C204" t="s">
        <v>631</v>
      </c>
      <c r="D204" t="s">
        <v>632</v>
      </c>
      <c r="E204" s="1">
        <v>2.0000000000000001E-4</v>
      </c>
      <c r="F204" s="1">
        <v>-9.4299999999999995E-2</v>
      </c>
      <c r="G204" s="1">
        <f t="shared" si="2"/>
        <v>-1.8859999999999999E-5</v>
      </c>
    </row>
    <row r="205" spans="3:7" x14ac:dyDescent="0.45">
      <c r="C205" t="s">
        <v>579</v>
      </c>
      <c r="D205" t="s">
        <v>580</v>
      </c>
      <c r="E205" s="1">
        <v>2.0000000000000001E-4</v>
      </c>
      <c r="F205" s="1">
        <v>-6.0999999999999999E-2</v>
      </c>
      <c r="G205" s="1">
        <f t="shared" ref="G205:G268" si="3">E205*F205</f>
        <v>-1.22E-5</v>
      </c>
    </row>
    <row r="206" spans="3:7" x14ac:dyDescent="0.45">
      <c r="C206" t="s">
        <v>685</v>
      </c>
      <c r="D206" t="s">
        <v>686</v>
      </c>
      <c r="E206" s="1">
        <v>4.0000000000000002E-4</v>
      </c>
      <c r="F206" s="1">
        <v>-0.12379999999999999</v>
      </c>
      <c r="G206" s="1">
        <f t="shared" si="3"/>
        <v>-4.952E-5</v>
      </c>
    </row>
    <row r="207" spans="3:7" x14ac:dyDescent="0.45">
      <c r="C207" t="s">
        <v>433</v>
      </c>
      <c r="D207" t="s">
        <v>434</v>
      </c>
      <c r="E207" s="1">
        <v>8.9999999999999998E-4</v>
      </c>
      <c r="F207" s="1">
        <v>2.12E-2</v>
      </c>
      <c r="G207" s="1">
        <f t="shared" si="3"/>
        <v>1.908E-5</v>
      </c>
    </row>
    <row r="208" spans="3:7" x14ac:dyDescent="0.45">
      <c r="C208" t="s">
        <v>543</v>
      </c>
      <c r="D208" t="s">
        <v>544</v>
      </c>
      <c r="E208" s="1">
        <v>5.9999999999999995E-4</v>
      </c>
      <c r="F208" s="1">
        <v>-3.8800000000000001E-2</v>
      </c>
      <c r="G208" s="1">
        <f t="shared" si="3"/>
        <v>-2.3279999999999997E-5</v>
      </c>
    </row>
    <row r="209" spans="3:7" x14ac:dyDescent="0.45">
      <c r="C209" t="s">
        <v>535</v>
      </c>
      <c r="D209" t="s">
        <v>536</v>
      </c>
      <c r="E209" s="1">
        <v>1.5E-3</v>
      </c>
      <c r="F209" s="1">
        <v>-3.4799999999999998E-2</v>
      </c>
      <c r="G209" s="1">
        <f t="shared" si="3"/>
        <v>-5.2199999999999995E-5</v>
      </c>
    </row>
    <row r="210" spans="3:7" x14ac:dyDescent="0.45">
      <c r="C210" t="s">
        <v>107</v>
      </c>
      <c r="D210" t="s">
        <v>108</v>
      </c>
      <c r="E210" s="1">
        <v>3.3999999999999998E-3</v>
      </c>
      <c r="F210" s="1">
        <v>0.34970000000000001</v>
      </c>
      <c r="G210" s="1">
        <f t="shared" si="3"/>
        <v>1.1889800000000001E-3</v>
      </c>
    </row>
    <row r="211" spans="3:7" x14ac:dyDescent="0.45">
      <c r="C211" t="s">
        <v>259</v>
      </c>
      <c r="D211" t="s">
        <v>260</v>
      </c>
      <c r="E211" s="1">
        <v>6.9999999999999999E-4</v>
      </c>
      <c r="F211" s="1">
        <v>0.1331</v>
      </c>
      <c r="G211" s="1">
        <f t="shared" si="3"/>
        <v>9.3169999999999991E-5</v>
      </c>
    </row>
    <row r="212" spans="3:7" x14ac:dyDescent="0.45">
      <c r="C212" t="s">
        <v>671</v>
      </c>
      <c r="D212" t="s">
        <v>672</v>
      </c>
      <c r="E212" s="1">
        <v>2.9999999999999997E-4</v>
      </c>
      <c r="F212" s="1">
        <v>-0.11650000000000001</v>
      </c>
      <c r="G212" s="1">
        <f t="shared" si="3"/>
        <v>-3.4949999999999996E-5</v>
      </c>
    </row>
    <row r="213" spans="3:7" x14ac:dyDescent="0.45">
      <c r="C213" t="s">
        <v>687</v>
      </c>
      <c r="D213" t="s">
        <v>688</v>
      </c>
      <c r="E213" s="1">
        <v>2.5999999999999999E-3</v>
      </c>
      <c r="F213" s="1">
        <v>-0.12509999999999999</v>
      </c>
      <c r="G213" s="1">
        <f t="shared" si="3"/>
        <v>-3.2525999999999996E-4</v>
      </c>
    </row>
    <row r="214" spans="3:7" x14ac:dyDescent="0.45">
      <c r="C214" t="s">
        <v>855</v>
      </c>
      <c r="D214" t="s">
        <v>856</v>
      </c>
      <c r="E214" s="1">
        <v>1E-3</v>
      </c>
      <c r="F214" s="1">
        <v>-0.2208</v>
      </c>
      <c r="G214" s="1">
        <f t="shared" si="3"/>
        <v>-2.208E-4</v>
      </c>
    </row>
    <row r="215" spans="3:7" x14ac:dyDescent="0.45">
      <c r="C215" t="s">
        <v>647</v>
      </c>
      <c r="D215" t="s">
        <v>648</v>
      </c>
      <c r="E215" s="1">
        <v>2.9999999999999997E-4</v>
      </c>
      <c r="F215" s="1">
        <v>-0.1027</v>
      </c>
      <c r="G215" s="1">
        <f t="shared" si="3"/>
        <v>-3.0809999999999998E-5</v>
      </c>
    </row>
    <row r="216" spans="3:7" x14ac:dyDescent="0.45">
      <c r="C216" t="s">
        <v>741</v>
      </c>
      <c r="D216" t="s">
        <v>742</v>
      </c>
      <c r="E216" s="1">
        <v>5.9999999999999995E-4</v>
      </c>
      <c r="F216" s="1">
        <v>-0.15060000000000001</v>
      </c>
      <c r="G216" s="1">
        <f t="shared" si="3"/>
        <v>-9.0359999999999995E-5</v>
      </c>
    </row>
    <row r="217" spans="3:7" x14ac:dyDescent="0.45">
      <c r="C217" t="s">
        <v>829</v>
      </c>
      <c r="D217" t="s">
        <v>830</v>
      </c>
      <c r="E217" s="1">
        <v>1E-3</v>
      </c>
      <c r="F217" s="1">
        <v>-0.2026</v>
      </c>
      <c r="G217" s="1">
        <f t="shared" si="3"/>
        <v>-2.0260000000000002E-4</v>
      </c>
    </row>
    <row r="218" spans="3:7" x14ac:dyDescent="0.45">
      <c r="C218" t="s">
        <v>435</v>
      </c>
      <c r="D218" t="s">
        <v>436</v>
      </c>
      <c r="E218" s="1">
        <v>2.0000000000000001E-4</v>
      </c>
      <c r="F218" s="1">
        <v>2.0799999999999999E-2</v>
      </c>
      <c r="G218" s="1">
        <f t="shared" si="3"/>
        <v>4.16E-6</v>
      </c>
    </row>
    <row r="219" spans="3:7" x14ac:dyDescent="0.45">
      <c r="C219" t="s">
        <v>57</v>
      </c>
      <c r="D219" t="s">
        <v>58</v>
      </c>
      <c r="E219" s="1">
        <v>1.83E-2</v>
      </c>
      <c r="F219" s="1">
        <v>0.48130000000000001</v>
      </c>
      <c r="G219" s="1">
        <f t="shared" si="3"/>
        <v>8.8077900000000011E-3</v>
      </c>
    </row>
    <row r="220" spans="3:7" x14ac:dyDescent="0.45">
      <c r="C220" t="s">
        <v>59</v>
      </c>
      <c r="D220" t="s">
        <v>60</v>
      </c>
      <c r="E220" s="1">
        <v>2.1299999999999999E-2</v>
      </c>
      <c r="F220" s="1">
        <v>0.4733</v>
      </c>
      <c r="G220" s="1">
        <f t="shared" si="3"/>
        <v>1.008129E-2</v>
      </c>
    </row>
    <row r="221" spans="3:7" x14ac:dyDescent="0.45">
      <c r="C221" t="s">
        <v>843</v>
      </c>
      <c r="D221" t="s">
        <v>844</v>
      </c>
      <c r="E221" s="1">
        <v>5.0000000000000001E-4</v>
      </c>
      <c r="F221" s="1">
        <v>-0.21490000000000001</v>
      </c>
      <c r="G221" s="1">
        <f t="shared" si="3"/>
        <v>-1.0745000000000001E-4</v>
      </c>
    </row>
    <row r="222" spans="3:7" x14ac:dyDescent="0.45">
      <c r="C222" t="s">
        <v>329</v>
      </c>
      <c r="D222" t="s">
        <v>330</v>
      </c>
      <c r="E222" s="1">
        <v>8.0000000000000004E-4</v>
      </c>
      <c r="F222" s="1">
        <v>8.8900000000000007E-2</v>
      </c>
      <c r="G222" s="1">
        <f t="shared" si="3"/>
        <v>7.112000000000001E-5</v>
      </c>
    </row>
    <row r="223" spans="3:7" x14ac:dyDescent="0.45">
      <c r="C223" t="s">
        <v>165</v>
      </c>
      <c r="D223" t="s">
        <v>166</v>
      </c>
      <c r="E223" s="1">
        <v>5.0000000000000001E-4</v>
      </c>
      <c r="F223" s="1">
        <v>0.24049999999999999</v>
      </c>
      <c r="G223" s="1">
        <f t="shared" si="3"/>
        <v>1.2025E-4</v>
      </c>
    </row>
    <row r="224" spans="3:7" x14ac:dyDescent="0.45">
      <c r="C224" t="s">
        <v>569</v>
      </c>
      <c r="D224" t="s">
        <v>570</v>
      </c>
      <c r="E224" s="1">
        <v>2.8999999999999998E-3</v>
      </c>
      <c r="F224" s="1">
        <v>-5.7500000000000002E-2</v>
      </c>
      <c r="G224" s="1">
        <f t="shared" si="3"/>
        <v>-1.6674999999999999E-4</v>
      </c>
    </row>
    <row r="225" spans="3:7" x14ac:dyDescent="0.45">
      <c r="C225" t="s">
        <v>89</v>
      </c>
      <c r="D225" t="s">
        <v>90</v>
      </c>
      <c r="E225" s="1">
        <v>8.9999999999999998E-4</v>
      </c>
      <c r="F225" s="1">
        <v>0.38090000000000002</v>
      </c>
      <c r="G225" s="1">
        <f t="shared" si="3"/>
        <v>3.4280999999999998E-4</v>
      </c>
    </row>
    <row r="226" spans="3:7" x14ac:dyDescent="0.45">
      <c r="C226" t="s">
        <v>521</v>
      </c>
      <c r="D226" t="s">
        <v>522</v>
      </c>
      <c r="E226" s="1">
        <v>8.9999999999999998E-4</v>
      </c>
      <c r="F226" s="1">
        <v>-2.9100000000000001E-2</v>
      </c>
      <c r="G226" s="1">
        <f t="shared" si="3"/>
        <v>-2.6190000000000002E-5</v>
      </c>
    </row>
    <row r="227" spans="3:7" x14ac:dyDescent="0.45">
      <c r="C227" t="s">
        <v>927</v>
      </c>
      <c r="D227" t="s">
        <v>928</v>
      </c>
      <c r="E227" s="1">
        <v>2.0000000000000001E-4</v>
      </c>
      <c r="F227" s="1">
        <v>-0.2863</v>
      </c>
      <c r="G227" s="1">
        <f t="shared" si="3"/>
        <v>-5.7260000000000004E-5</v>
      </c>
    </row>
    <row r="228" spans="3:7" x14ac:dyDescent="0.45">
      <c r="C228" t="s">
        <v>909</v>
      </c>
      <c r="D228" t="s">
        <v>910</v>
      </c>
      <c r="E228" s="1">
        <v>4.0000000000000002E-4</v>
      </c>
      <c r="F228" s="1">
        <v>-0.2777</v>
      </c>
      <c r="G228" s="1">
        <f t="shared" si="3"/>
        <v>-1.1108E-4</v>
      </c>
    </row>
    <row r="229" spans="3:7" x14ac:dyDescent="0.45">
      <c r="C229" t="s">
        <v>517</v>
      </c>
      <c r="D229" t="s">
        <v>518</v>
      </c>
      <c r="E229" s="1">
        <v>1.2999999999999999E-3</v>
      </c>
      <c r="F229" s="1">
        <v>-2.7799999999999998E-2</v>
      </c>
      <c r="G229" s="1">
        <f t="shared" si="3"/>
        <v>-3.6139999999999996E-5</v>
      </c>
    </row>
    <row r="230" spans="3:7" x14ac:dyDescent="0.45">
      <c r="C230" t="s">
        <v>617</v>
      </c>
      <c r="D230" t="s">
        <v>618</v>
      </c>
      <c r="E230" s="1">
        <v>8.0999999999999996E-3</v>
      </c>
      <c r="F230" s="1">
        <v>-8.4400000000000003E-2</v>
      </c>
      <c r="G230" s="1">
        <f t="shared" si="3"/>
        <v>-6.8364000000000001E-4</v>
      </c>
    </row>
    <row r="231" spans="3:7" x14ac:dyDescent="0.45">
      <c r="C231" t="s">
        <v>457</v>
      </c>
      <c r="D231" t="s">
        <v>458</v>
      </c>
      <c r="E231" s="1">
        <v>1.1000000000000001E-3</v>
      </c>
      <c r="F231" s="1">
        <v>5.0000000000000001E-4</v>
      </c>
      <c r="G231" s="1">
        <f t="shared" si="3"/>
        <v>5.5000000000000003E-7</v>
      </c>
    </row>
    <row r="232" spans="3:7" x14ac:dyDescent="0.45">
      <c r="C232" t="s">
        <v>505</v>
      </c>
      <c r="D232" t="s">
        <v>506</v>
      </c>
      <c r="E232" s="1">
        <v>5.9999999999999995E-4</v>
      </c>
      <c r="F232" s="1">
        <v>-2.41E-2</v>
      </c>
      <c r="G232" s="1">
        <f t="shared" si="3"/>
        <v>-1.4459999999999999E-5</v>
      </c>
    </row>
    <row r="233" spans="3:7" x14ac:dyDescent="0.45">
      <c r="C233" t="s">
        <v>451</v>
      </c>
      <c r="D233" t="s">
        <v>452</v>
      </c>
      <c r="E233" s="1">
        <v>2.0000000000000001E-4</v>
      </c>
      <c r="F233" s="1">
        <v>5.1999999999999998E-3</v>
      </c>
      <c r="G233" s="1">
        <f t="shared" si="3"/>
        <v>1.04E-6</v>
      </c>
    </row>
    <row r="234" spans="3:7" x14ac:dyDescent="0.45">
      <c r="C234" t="s">
        <v>153</v>
      </c>
      <c r="D234" t="s">
        <v>154</v>
      </c>
      <c r="E234" s="1">
        <v>1.1000000000000001E-3</v>
      </c>
      <c r="F234" s="1">
        <v>0.25540000000000002</v>
      </c>
      <c r="G234" s="1">
        <f t="shared" si="3"/>
        <v>2.8094000000000003E-4</v>
      </c>
    </row>
    <row r="235" spans="3:7" x14ac:dyDescent="0.45">
      <c r="C235" t="s">
        <v>591</v>
      </c>
      <c r="D235" t="s">
        <v>592</v>
      </c>
      <c r="E235" s="1">
        <v>5.0000000000000001E-4</v>
      </c>
      <c r="F235" s="1">
        <v>-6.5600000000000006E-2</v>
      </c>
      <c r="G235" s="1">
        <f t="shared" si="3"/>
        <v>-3.2800000000000004E-5</v>
      </c>
    </row>
    <row r="236" spans="3:7" x14ac:dyDescent="0.45">
      <c r="C236" t="s">
        <v>727</v>
      </c>
      <c r="D236" t="s">
        <v>728</v>
      </c>
      <c r="E236" s="1">
        <v>3.3E-3</v>
      </c>
      <c r="F236" s="1">
        <v>-0.14180000000000001</v>
      </c>
      <c r="G236" s="1">
        <f t="shared" si="3"/>
        <v>-4.6794000000000002E-4</v>
      </c>
    </row>
    <row r="237" spans="3:7" x14ac:dyDescent="0.45">
      <c r="C237" t="s">
        <v>489</v>
      </c>
      <c r="D237" t="s">
        <v>490</v>
      </c>
      <c r="E237" s="1">
        <v>5.9999999999999995E-4</v>
      </c>
      <c r="F237" s="1">
        <v>-1.78E-2</v>
      </c>
      <c r="G237" s="1">
        <f t="shared" si="3"/>
        <v>-1.0679999999999999E-5</v>
      </c>
    </row>
    <row r="238" spans="3:7" x14ac:dyDescent="0.45">
      <c r="C238" t="s">
        <v>443</v>
      </c>
      <c r="D238" t="s">
        <v>444</v>
      </c>
      <c r="E238" s="1">
        <v>5.9999999999999995E-4</v>
      </c>
      <c r="F238" s="1">
        <v>1.4999999999999999E-2</v>
      </c>
      <c r="G238" s="1">
        <f t="shared" si="3"/>
        <v>8.9999999999999985E-6</v>
      </c>
    </row>
    <row r="239" spans="3:7" x14ac:dyDescent="0.45">
      <c r="C239" t="s">
        <v>919</v>
      </c>
      <c r="D239" t="s">
        <v>920</v>
      </c>
      <c r="E239" s="1">
        <v>2.9999999999999997E-4</v>
      </c>
      <c r="F239" s="1">
        <v>-0.28489999999999999</v>
      </c>
      <c r="G239" s="1">
        <f t="shared" si="3"/>
        <v>-8.5469999999999993E-5</v>
      </c>
    </row>
    <row r="240" spans="3:7" x14ac:dyDescent="0.45">
      <c r="C240" t="s">
        <v>823</v>
      </c>
      <c r="D240" t="s">
        <v>824</v>
      </c>
      <c r="E240" s="1">
        <v>2.0000000000000001E-4</v>
      </c>
      <c r="F240" s="1">
        <v>-0.20169999999999999</v>
      </c>
      <c r="G240" s="1">
        <f t="shared" si="3"/>
        <v>-4.0339999999999997E-5</v>
      </c>
    </row>
    <row r="241" spans="3:7" x14ac:dyDescent="0.45">
      <c r="C241" t="s">
        <v>419</v>
      </c>
      <c r="D241" t="s">
        <v>420</v>
      </c>
      <c r="E241" s="1">
        <v>2.9999999999999997E-4</v>
      </c>
      <c r="F241" s="1">
        <v>2.4E-2</v>
      </c>
      <c r="G241" s="1">
        <f t="shared" si="3"/>
        <v>7.1999999999999997E-6</v>
      </c>
    </row>
    <row r="242" spans="3:7" x14ac:dyDescent="0.45">
      <c r="C242" t="s">
        <v>789</v>
      </c>
      <c r="D242" t="s">
        <v>790</v>
      </c>
      <c r="E242" s="1">
        <v>8.0000000000000004E-4</v>
      </c>
      <c r="F242" s="1">
        <v>-0.18329999999999999</v>
      </c>
      <c r="G242" s="1">
        <f t="shared" si="3"/>
        <v>-1.4663999999999999E-4</v>
      </c>
    </row>
    <row r="243" spans="3:7" x14ac:dyDescent="0.45">
      <c r="C243" t="s">
        <v>181</v>
      </c>
      <c r="D243" t="s">
        <v>182</v>
      </c>
      <c r="E243" s="1">
        <v>4.0000000000000002E-4</v>
      </c>
      <c r="F243" s="1">
        <v>0.21809999999999999</v>
      </c>
      <c r="G243" s="1">
        <f t="shared" si="3"/>
        <v>8.7239999999999998E-5</v>
      </c>
    </row>
    <row r="244" spans="3:7" x14ac:dyDescent="0.45">
      <c r="C244" t="s">
        <v>515</v>
      </c>
      <c r="D244" t="s">
        <v>516</v>
      </c>
      <c r="E244" s="1">
        <v>1.6000000000000001E-3</v>
      </c>
      <c r="F244" s="1">
        <v>-2.7099999999999999E-2</v>
      </c>
      <c r="G244" s="1">
        <f t="shared" si="3"/>
        <v>-4.3359999999999998E-5</v>
      </c>
    </row>
    <row r="245" spans="3:7" x14ac:dyDescent="0.45">
      <c r="C245" t="s">
        <v>171</v>
      </c>
      <c r="D245" t="s">
        <v>172</v>
      </c>
      <c r="E245" s="1">
        <v>5.0000000000000001E-4</v>
      </c>
      <c r="F245" s="1">
        <v>0.23799999999999999</v>
      </c>
      <c r="G245" s="1">
        <f t="shared" si="3"/>
        <v>1.1899999999999999E-4</v>
      </c>
    </row>
    <row r="246" spans="3:7" x14ac:dyDescent="0.45">
      <c r="C246" t="s">
        <v>385</v>
      </c>
      <c r="D246" t="s">
        <v>386</v>
      </c>
      <c r="E246" s="1">
        <v>3.5999999999999999E-3</v>
      </c>
      <c r="F246" s="1">
        <v>4.2000000000000003E-2</v>
      </c>
      <c r="G246" s="1">
        <f t="shared" si="3"/>
        <v>1.5120000000000002E-4</v>
      </c>
    </row>
    <row r="247" spans="3:7" x14ac:dyDescent="0.45">
      <c r="C247" t="s">
        <v>315</v>
      </c>
      <c r="D247" t="s">
        <v>316</v>
      </c>
      <c r="E247" s="1">
        <v>1.6999999999999999E-3</v>
      </c>
      <c r="F247" s="1">
        <v>9.6100000000000005E-2</v>
      </c>
      <c r="G247" s="1">
        <f t="shared" si="3"/>
        <v>1.6337E-4</v>
      </c>
    </row>
    <row r="248" spans="3:7" x14ac:dyDescent="0.45">
      <c r="C248" t="s">
        <v>335</v>
      </c>
      <c r="D248" t="s">
        <v>336</v>
      </c>
      <c r="E248" s="1">
        <v>1E-3</v>
      </c>
      <c r="F248" s="1">
        <v>7.85E-2</v>
      </c>
      <c r="G248" s="1">
        <f t="shared" si="3"/>
        <v>7.8499999999999997E-5</v>
      </c>
    </row>
    <row r="249" spans="3:7" x14ac:dyDescent="0.45">
      <c r="C249" t="s">
        <v>821</v>
      </c>
      <c r="D249" t="s">
        <v>822</v>
      </c>
      <c r="E249" s="1">
        <v>4.0000000000000002E-4</v>
      </c>
      <c r="F249" s="1">
        <v>-0.2</v>
      </c>
      <c r="G249" s="1">
        <f t="shared" si="3"/>
        <v>-8.0000000000000007E-5</v>
      </c>
    </row>
    <row r="250" spans="3:7" x14ac:dyDescent="0.45">
      <c r="C250" t="s">
        <v>961</v>
      </c>
      <c r="D250" t="s">
        <v>962</v>
      </c>
      <c r="E250" s="1">
        <v>5.0000000000000001E-4</v>
      </c>
      <c r="F250" s="1">
        <v>-0.34050000000000002</v>
      </c>
      <c r="G250" s="1">
        <f t="shared" si="3"/>
        <v>-1.7025000000000002E-4</v>
      </c>
    </row>
    <row r="251" spans="3:7" x14ac:dyDescent="0.45">
      <c r="C251" t="s">
        <v>999</v>
      </c>
      <c r="D251" t="s">
        <v>1000</v>
      </c>
      <c r="E251" s="1">
        <v>5.0000000000000001E-4</v>
      </c>
      <c r="F251" s="1">
        <v>-0.53290000000000004</v>
      </c>
      <c r="G251" s="1">
        <f t="shared" si="3"/>
        <v>-2.6645000000000005E-4</v>
      </c>
    </row>
    <row r="252" spans="3:7" x14ac:dyDescent="0.45">
      <c r="C252" t="s">
        <v>953</v>
      </c>
      <c r="D252" t="s">
        <v>954</v>
      </c>
      <c r="E252" s="1">
        <v>2.9999999999999997E-4</v>
      </c>
      <c r="F252" s="1">
        <v>-0.33160000000000001</v>
      </c>
      <c r="G252" s="1">
        <f t="shared" si="3"/>
        <v>-9.9479999999999989E-5</v>
      </c>
    </row>
    <row r="253" spans="3:7" x14ac:dyDescent="0.45">
      <c r="C253" t="s">
        <v>65</v>
      </c>
      <c r="D253" t="s">
        <v>66</v>
      </c>
      <c r="E253" s="1">
        <v>4.3E-3</v>
      </c>
      <c r="F253" s="1">
        <v>0.43569999999999998</v>
      </c>
      <c r="G253" s="1">
        <f t="shared" si="3"/>
        <v>1.8735099999999999E-3</v>
      </c>
    </row>
    <row r="254" spans="3:7" x14ac:dyDescent="0.45">
      <c r="C254" t="s">
        <v>113</v>
      </c>
      <c r="D254" t="s">
        <v>114</v>
      </c>
      <c r="E254" s="1">
        <v>4.0000000000000001E-3</v>
      </c>
      <c r="F254" s="1">
        <v>0.33639999999999998</v>
      </c>
      <c r="G254" s="1">
        <f t="shared" si="3"/>
        <v>1.3456E-3</v>
      </c>
    </row>
    <row r="255" spans="3:7" x14ac:dyDescent="0.45">
      <c r="C255" t="s">
        <v>361</v>
      </c>
      <c r="D255" t="s">
        <v>362</v>
      </c>
      <c r="E255" s="1">
        <v>5.0000000000000001E-4</v>
      </c>
      <c r="F255" s="1">
        <v>6.0100000000000001E-2</v>
      </c>
      <c r="G255" s="1">
        <f t="shared" si="3"/>
        <v>3.0050000000000002E-5</v>
      </c>
    </row>
    <row r="256" spans="3:7" x14ac:dyDescent="0.45">
      <c r="C256" t="s">
        <v>525</v>
      </c>
      <c r="D256" t="s">
        <v>526</v>
      </c>
      <c r="E256" s="1">
        <v>2.9999999999999997E-4</v>
      </c>
      <c r="F256" s="1">
        <v>-3.09E-2</v>
      </c>
      <c r="G256" s="1">
        <f t="shared" si="3"/>
        <v>-9.2699999999999993E-6</v>
      </c>
    </row>
    <row r="257" spans="3:7" x14ac:dyDescent="0.45">
      <c r="C257" t="s">
        <v>683</v>
      </c>
      <c r="D257" t="s">
        <v>684</v>
      </c>
      <c r="E257" s="1">
        <v>2.9999999999999997E-4</v>
      </c>
      <c r="F257" s="1">
        <v>-0.1226</v>
      </c>
      <c r="G257" s="1">
        <f t="shared" si="3"/>
        <v>-3.6779999999999997E-5</v>
      </c>
    </row>
    <row r="258" spans="3:7" x14ac:dyDescent="0.45">
      <c r="C258" t="s">
        <v>481</v>
      </c>
      <c r="D258" t="s">
        <v>482</v>
      </c>
      <c r="E258" s="1">
        <v>1E-3</v>
      </c>
      <c r="F258" s="1">
        <v>-1.0500000000000001E-2</v>
      </c>
      <c r="G258" s="1">
        <f t="shared" si="3"/>
        <v>-1.0500000000000001E-5</v>
      </c>
    </row>
    <row r="259" spans="3:7" x14ac:dyDescent="0.45">
      <c r="C259" t="s">
        <v>163</v>
      </c>
      <c r="D259" t="s">
        <v>164</v>
      </c>
      <c r="E259" s="1">
        <v>6.9999999999999999E-4</v>
      </c>
      <c r="F259" s="1">
        <v>0.2412</v>
      </c>
      <c r="G259" s="1">
        <f t="shared" si="3"/>
        <v>1.6883999999999999E-4</v>
      </c>
    </row>
    <row r="260" spans="3:7" x14ac:dyDescent="0.45">
      <c r="C260" t="s">
        <v>205</v>
      </c>
      <c r="D260" t="s">
        <v>206</v>
      </c>
      <c r="E260" s="1">
        <v>5.0000000000000001E-4</v>
      </c>
      <c r="F260" s="1">
        <v>0.1888</v>
      </c>
      <c r="G260" s="1">
        <f t="shared" si="3"/>
        <v>9.4400000000000004E-5</v>
      </c>
    </row>
    <row r="261" spans="3:7" x14ac:dyDescent="0.45">
      <c r="C261" t="s">
        <v>417</v>
      </c>
      <c r="D261" t="s">
        <v>418</v>
      </c>
      <c r="E261" s="1">
        <v>2.7000000000000001E-3</v>
      </c>
      <c r="F261" s="1">
        <v>2.46E-2</v>
      </c>
      <c r="G261" s="1">
        <f t="shared" si="3"/>
        <v>6.6420000000000004E-5</v>
      </c>
    </row>
    <row r="262" spans="3:7" x14ac:dyDescent="0.45">
      <c r="C262" t="s">
        <v>191</v>
      </c>
      <c r="D262" t="s">
        <v>192</v>
      </c>
      <c r="E262" s="1">
        <v>8.9999999999999998E-4</v>
      </c>
      <c r="F262" s="1">
        <v>0.20499999999999999</v>
      </c>
      <c r="G262" s="1">
        <f t="shared" si="3"/>
        <v>1.8449999999999999E-4</v>
      </c>
    </row>
    <row r="263" spans="3:7" x14ac:dyDescent="0.45">
      <c r="C263" t="s">
        <v>401</v>
      </c>
      <c r="D263" t="s">
        <v>402</v>
      </c>
      <c r="E263" s="1">
        <v>1.6999999999999999E-3</v>
      </c>
      <c r="F263" s="1">
        <v>3.5999999999999997E-2</v>
      </c>
      <c r="G263" s="1">
        <f t="shared" si="3"/>
        <v>6.1199999999999997E-5</v>
      </c>
    </row>
    <row r="264" spans="3:7" x14ac:dyDescent="0.45">
      <c r="C264" t="s">
        <v>907</v>
      </c>
      <c r="D264" t="s">
        <v>908</v>
      </c>
      <c r="E264" s="1">
        <v>2.0000000000000001E-4</v>
      </c>
      <c r="F264" s="1">
        <v>-0.27739999999999998</v>
      </c>
      <c r="G264" s="1">
        <f t="shared" si="3"/>
        <v>-5.5479999999999997E-5</v>
      </c>
    </row>
    <row r="265" spans="3:7" x14ac:dyDescent="0.45">
      <c r="C265" t="s">
        <v>287</v>
      </c>
      <c r="D265" t="s">
        <v>288</v>
      </c>
      <c r="E265" s="1">
        <v>5.0000000000000001E-4</v>
      </c>
      <c r="F265" s="1">
        <v>0.1158</v>
      </c>
      <c r="G265" s="1">
        <f t="shared" si="3"/>
        <v>5.7899999999999998E-5</v>
      </c>
    </row>
    <row r="266" spans="3:7" x14ac:dyDescent="0.45">
      <c r="C266" t="s">
        <v>539</v>
      </c>
      <c r="D266" t="s">
        <v>540</v>
      </c>
      <c r="E266" s="1">
        <v>4.0000000000000002E-4</v>
      </c>
      <c r="F266" s="1">
        <v>-3.6499999999999998E-2</v>
      </c>
      <c r="G266" s="1">
        <f t="shared" si="3"/>
        <v>-1.4599999999999999E-5</v>
      </c>
    </row>
    <row r="267" spans="3:7" x14ac:dyDescent="0.45">
      <c r="C267" t="s">
        <v>817</v>
      </c>
      <c r="D267" t="s">
        <v>818</v>
      </c>
      <c r="E267" s="1">
        <v>8.9999999999999998E-4</v>
      </c>
      <c r="F267" s="1">
        <v>-0.19919999999999999</v>
      </c>
      <c r="G267" s="1">
        <f t="shared" si="3"/>
        <v>-1.7927999999999998E-4</v>
      </c>
    </row>
    <row r="268" spans="3:7" x14ac:dyDescent="0.45">
      <c r="C268" t="s">
        <v>719</v>
      </c>
      <c r="D268" t="s">
        <v>720</v>
      </c>
      <c r="E268" s="1">
        <v>2.9999999999999997E-4</v>
      </c>
      <c r="F268" s="1">
        <v>-0.13550000000000001</v>
      </c>
      <c r="G268" s="1">
        <f t="shared" si="3"/>
        <v>-4.0649999999999999E-5</v>
      </c>
    </row>
    <row r="269" spans="3:7" x14ac:dyDescent="0.45">
      <c r="C269" t="s">
        <v>763</v>
      </c>
      <c r="D269" t="s">
        <v>764</v>
      </c>
      <c r="E269" s="1">
        <v>9.7999999999999997E-3</v>
      </c>
      <c r="F269" s="1">
        <v>-0.16300000000000001</v>
      </c>
      <c r="G269" s="1">
        <f t="shared" ref="G269:G332" si="4">E269*F269</f>
        <v>-1.5973999999999999E-3</v>
      </c>
    </row>
    <row r="270" spans="3:7" x14ac:dyDescent="0.45">
      <c r="C270" t="s">
        <v>781</v>
      </c>
      <c r="D270" t="s">
        <v>782</v>
      </c>
      <c r="E270" s="1">
        <v>2.0000000000000001E-4</v>
      </c>
      <c r="F270" s="1">
        <v>-0.17549999999999999</v>
      </c>
      <c r="G270" s="1">
        <f t="shared" si="4"/>
        <v>-3.5099999999999999E-5</v>
      </c>
    </row>
    <row r="271" spans="3:7" x14ac:dyDescent="0.45">
      <c r="C271" t="s">
        <v>337</v>
      </c>
      <c r="D271" t="s">
        <v>338</v>
      </c>
      <c r="E271" s="1">
        <v>1.14E-2</v>
      </c>
      <c r="F271" s="1">
        <v>7.7700000000000005E-2</v>
      </c>
      <c r="G271" s="1">
        <f t="shared" si="4"/>
        <v>8.8578000000000007E-4</v>
      </c>
    </row>
    <row r="272" spans="3:7" x14ac:dyDescent="0.45">
      <c r="C272" t="s">
        <v>899</v>
      </c>
      <c r="D272" t="s">
        <v>900</v>
      </c>
      <c r="E272" s="1">
        <v>4.0000000000000002E-4</v>
      </c>
      <c r="F272" s="1">
        <v>-0.27060000000000001</v>
      </c>
      <c r="G272" s="1">
        <f t="shared" si="4"/>
        <v>-1.0824000000000001E-4</v>
      </c>
    </row>
    <row r="273" spans="3:7" x14ac:dyDescent="0.45">
      <c r="C273" t="s">
        <v>715</v>
      </c>
      <c r="D273" t="s">
        <v>716</v>
      </c>
      <c r="E273" s="1">
        <v>8.0000000000000004E-4</v>
      </c>
      <c r="F273" s="1">
        <v>-0.1343</v>
      </c>
      <c r="G273" s="1">
        <f t="shared" si="4"/>
        <v>-1.0744E-4</v>
      </c>
    </row>
    <row r="274" spans="3:7" x14ac:dyDescent="0.45">
      <c r="C274" t="s">
        <v>973</v>
      </c>
      <c r="D274" t="s">
        <v>974</v>
      </c>
      <c r="E274" s="1">
        <v>2.9999999999999997E-4</v>
      </c>
      <c r="F274" s="1">
        <v>-0.36620000000000003</v>
      </c>
      <c r="G274" s="1">
        <f t="shared" si="4"/>
        <v>-1.0986E-4</v>
      </c>
    </row>
    <row r="275" spans="3:7" x14ac:dyDescent="0.45">
      <c r="C275" t="s">
        <v>897</v>
      </c>
      <c r="D275" t="s">
        <v>898</v>
      </c>
      <c r="E275" s="1">
        <v>5.9999999999999995E-4</v>
      </c>
      <c r="F275" s="1">
        <v>-0.26939999999999997</v>
      </c>
      <c r="G275" s="1">
        <f t="shared" si="4"/>
        <v>-1.6163999999999998E-4</v>
      </c>
    </row>
    <row r="276" spans="3:7" x14ac:dyDescent="0.45">
      <c r="C276" t="s">
        <v>805</v>
      </c>
      <c r="D276" t="s">
        <v>806</v>
      </c>
      <c r="E276" s="1">
        <v>6.9999999999999999E-4</v>
      </c>
      <c r="F276" s="1">
        <v>-0.19220000000000001</v>
      </c>
      <c r="G276" s="1">
        <f t="shared" si="4"/>
        <v>-1.3454E-4</v>
      </c>
    </row>
    <row r="277" spans="3:7" x14ac:dyDescent="0.45">
      <c r="C277" t="s">
        <v>749</v>
      </c>
      <c r="D277" t="s">
        <v>750</v>
      </c>
      <c r="E277" s="1">
        <v>2.9999999999999997E-4</v>
      </c>
      <c r="F277" s="1">
        <v>-0.153</v>
      </c>
      <c r="G277" s="1">
        <f t="shared" si="4"/>
        <v>-4.5899999999999998E-5</v>
      </c>
    </row>
    <row r="278" spans="3:7" x14ac:dyDescent="0.45">
      <c r="C278" t="s">
        <v>95</v>
      </c>
      <c r="D278" t="s">
        <v>96</v>
      </c>
      <c r="E278" s="1">
        <v>1.9E-3</v>
      </c>
      <c r="F278" s="1">
        <v>0.36620000000000003</v>
      </c>
      <c r="G278" s="1">
        <f t="shared" si="4"/>
        <v>6.9578000000000001E-4</v>
      </c>
    </row>
    <row r="279" spans="3:7" x14ac:dyDescent="0.45">
      <c r="C279" t="s">
        <v>659</v>
      </c>
      <c r="D279" t="s">
        <v>660</v>
      </c>
      <c r="E279" s="1">
        <v>1.1000000000000001E-3</v>
      </c>
      <c r="F279" s="1">
        <v>-0.1119</v>
      </c>
      <c r="G279" s="1">
        <f t="shared" si="4"/>
        <v>-1.2309000000000002E-4</v>
      </c>
    </row>
    <row r="280" spans="3:7" x14ac:dyDescent="0.45">
      <c r="C280" t="s">
        <v>639</v>
      </c>
      <c r="D280" t="s">
        <v>640</v>
      </c>
      <c r="E280" s="1">
        <v>8.9999999999999998E-4</v>
      </c>
      <c r="F280" s="1">
        <v>-9.8799999999999999E-2</v>
      </c>
      <c r="G280" s="1">
        <f t="shared" si="4"/>
        <v>-8.8919999999999996E-5</v>
      </c>
    </row>
    <row r="281" spans="3:7" x14ac:dyDescent="0.45">
      <c r="C281" t="s">
        <v>413</v>
      </c>
      <c r="D281" t="s">
        <v>414</v>
      </c>
      <c r="E281" s="1">
        <v>2.9999999999999997E-4</v>
      </c>
      <c r="F281" s="1">
        <v>2.81E-2</v>
      </c>
      <c r="G281" s="1">
        <f t="shared" si="4"/>
        <v>8.4299999999999989E-6</v>
      </c>
    </row>
    <row r="282" spans="3:7" x14ac:dyDescent="0.45">
      <c r="C282" t="s">
        <v>653</v>
      </c>
      <c r="D282" t="s">
        <v>654</v>
      </c>
      <c r="E282" s="1">
        <v>6.0000000000000001E-3</v>
      </c>
      <c r="F282" s="1">
        <v>-0.1086</v>
      </c>
      <c r="G282" s="1">
        <f t="shared" si="4"/>
        <v>-6.5160000000000001E-4</v>
      </c>
    </row>
    <row r="283" spans="3:7" x14ac:dyDescent="0.45">
      <c r="C283" t="s">
        <v>511</v>
      </c>
      <c r="D283" t="s">
        <v>512</v>
      </c>
      <c r="E283" s="1">
        <v>8.0000000000000004E-4</v>
      </c>
      <c r="F283" s="1">
        <v>-2.5000000000000001E-2</v>
      </c>
      <c r="G283" s="1">
        <f t="shared" si="4"/>
        <v>-2.0000000000000002E-5</v>
      </c>
    </row>
    <row r="284" spans="3:7" x14ac:dyDescent="0.45">
      <c r="C284" t="s">
        <v>921</v>
      </c>
      <c r="D284" t="s">
        <v>922</v>
      </c>
      <c r="E284" s="1">
        <v>8.9999999999999998E-4</v>
      </c>
      <c r="F284" s="1">
        <v>-0.28510000000000002</v>
      </c>
      <c r="G284" s="1">
        <f t="shared" si="4"/>
        <v>-2.5659000000000001E-4</v>
      </c>
    </row>
    <row r="285" spans="3:7" x14ac:dyDescent="0.45">
      <c r="C285" t="s">
        <v>295</v>
      </c>
      <c r="D285" t="s">
        <v>296</v>
      </c>
      <c r="E285" s="1">
        <v>2.9999999999999997E-4</v>
      </c>
      <c r="F285" s="1">
        <v>0.1043</v>
      </c>
      <c r="G285" s="1">
        <f t="shared" si="4"/>
        <v>3.129E-5</v>
      </c>
    </row>
    <row r="286" spans="3:7" x14ac:dyDescent="0.45">
      <c r="C286" t="s">
        <v>501</v>
      </c>
      <c r="D286" t="s">
        <v>502</v>
      </c>
      <c r="E286" s="1">
        <v>4.0000000000000002E-4</v>
      </c>
      <c r="F286" s="1">
        <v>-2.3400000000000001E-2</v>
      </c>
      <c r="G286" s="1">
        <f t="shared" si="4"/>
        <v>-9.3600000000000002E-6</v>
      </c>
    </row>
    <row r="287" spans="3:7" x14ac:dyDescent="0.45">
      <c r="C287" t="s">
        <v>115</v>
      </c>
      <c r="D287" t="s">
        <v>116</v>
      </c>
      <c r="E287" s="1">
        <v>8.0000000000000004E-4</v>
      </c>
      <c r="F287" s="1">
        <v>0.33150000000000002</v>
      </c>
      <c r="G287" s="1">
        <f t="shared" si="4"/>
        <v>2.6520000000000005E-4</v>
      </c>
    </row>
    <row r="288" spans="3:7" x14ac:dyDescent="0.45">
      <c r="C288" t="s">
        <v>743</v>
      </c>
      <c r="D288" t="s">
        <v>744</v>
      </c>
      <c r="E288" s="1">
        <v>5.0000000000000001E-4</v>
      </c>
      <c r="F288" s="1">
        <v>-0.15079999999999999</v>
      </c>
      <c r="G288" s="1">
        <f t="shared" si="4"/>
        <v>-7.539999999999999E-5</v>
      </c>
    </row>
    <row r="289" spans="3:7" x14ac:dyDescent="0.45">
      <c r="C289" t="s">
        <v>709</v>
      </c>
      <c r="D289" t="s">
        <v>710</v>
      </c>
      <c r="E289" s="1">
        <v>8.9999999999999998E-4</v>
      </c>
      <c r="F289" s="1">
        <v>-0.1326</v>
      </c>
      <c r="G289" s="1">
        <f t="shared" si="4"/>
        <v>-1.1933999999999999E-4</v>
      </c>
    </row>
    <row r="290" spans="3:7" x14ac:dyDescent="0.45">
      <c r="C290" t="s">
        <v>207</v>
      </c>
      <c r="D290" t="s">
        <v>208</v>
      </c>
      <c r="E290" s="1">
        <v>5.1999999999999998E-3</v>
      </c>
      <c r="F290" s="1">
        <v>0.1883</v>
      </c>
      <c r="G290" s="1">
        <f t="shared" si="4"/>
        <v>9.7915999999999997E-4</v>
      </c>
    </row>
    <row r="291" spans="3:7" x14ac:dyDescent="0.45">
      <c r="C291" t="s">
        <v>675</v>
      </c>
      <c r="D291" t="s">
        <v>676</v>
      </c>
      <c r="E291" s="1">
        <v>2.9999999999999997E-4</v>
      </c>
      <c r="F291" s="1">
        <v>-0.12139999999999999</v>
      </c>
      <c r="G291" s="1">
        <f t="shared" si="4"/>
        <v>-3.6419999999999994E-5</v>
      </c>
    </row>
    <row r="292" spans="3:7" x14ac:dyDescent="0.45">
      <c r="C292" t="s">
        <v>27</v>
      </c>
      <c r="D292" t="s">
        <v>28</v>
      </c>
      <c r="E292" s="1">
        <v>1.34E-2</v>
      </c>
      <c r="F292" s="1">
        <v>0.629</v>
      </c>
      <c r="G292" s="1">
        <f t="shared" si="4"/>
        <v>8.4285999999999996E-3</v>
      </c>
    </row>
    <row r="293" spans="3:7" x14ac:dyDescent="0.45">
      <c r="C293" t="s">
        <v>627</v>
      </c>
      <c r="D293" t="s">
        <v>628</v>
      </c>
      <c r="E293" s="1">
        <v>2.7000000000000001E-3</v>
      </c>
      <c r="F293" s="1">
        <v>-8.9899999999999994E-2</v>
      </c>
      <c r="G293" s="1">
        <f t="shared" si="4"/>
        <v>-2.4273E-4</v>
      </c>
    </row>
    <row r="294" spans="3:7" x14ac:dyDescent="0.45">
      <c r="C294" t="s">
        <v>619</v>
      </c>
      <c r="D294" t="s">
        <v>620</v>
      </c>
      <c r="E294" s="1">
        <v>2.9999999999999997E-4</v>
      </c>
      <c r="F294" s="1">
        <v>-8.5300000000000001E-2</v>
      </c>
      <c r="G294" s="1">
        <f t="shared" si="4"/>
        <v>-2.5589999999999997E-5</v>
      </c>
    </row>
    <row r="295" spans="3:7" x14ac:dyDescent="0.45">
      <c r="C295" t="s">
        <v>527</v>
      </c>
      <c r="D295" t="s">
        <v>528</v>
      </c>
      <c r="E295" s="1">
        <v>3.0999999999999999E-3</v>
      </c>
      <c r="F295" s="1">
        <v>-3.1300000000000001E-2</v>
      </c>
      <c r="G295" s="1">
        <f t="shared" si="4"/>
        <v>-9.7029999999999998E-5</v>
      </c>
    </row>
    <row r="296" spans="3:7" x14ac:dyDescent="0.45">
      <c r="C296" t="s">
        <v>39</v>
      </c>
      <c r="D296" t="s">
        <v>40</v>
      </c>
      <c r="E296" s="1">
        <v>2.3E-3</v>
      </c>
      <c r="F296" s="1">
        <v>0.56640000000000001</v>
      </c>
      <c r="G296" s="1">
        <f t="shared" si="4"/>
        <v>1.30272E-3</v>
      </c>
    </row>
    <row r="297" spans="3:7" x14ac:dyDescent="0.45">
      <c r="C297" t="s">
        <v>143</v>
      </c>
      <c r="D297" t="s">
        <v>144</v>
      </c>
      <c r="E297" s="1">
        <v>1.2999999999999999E-3</v>
      </c>
      <c r="F297" s="1">
        <v>0.28000000000000003</v>
      </c>
      <c r="G297" s="1">
        <f t="shared" si="4"/>
        <v>3.6400000000000001E-4</v>
      </c>
    </row>
    <row r="298" spans="3:7" x14ac:dyDescent="0.45">
      <c r="C298" t="s">
        <v>945</v>
      </c>
      <c r="D298" t="s">
        <v>946</v>
      </c>
      <c r="E298" s="1">
        <v>4.0000000000000002E-4</v>
      </c>
      <c r="F298" s="1">
        <v>-0.31690000000000002</v>
      </c>
      <c r="G298" s="1">
        <f t="shared" si="4"/>
        <v>-1.2676000000000001E-4</v>
      </c>
    </row>
    <row r="299" spans="3:7" x14ac:dyDescent="0.45">
      <c r="C299" t="s">
        <v>475</v>
      </c>
      <c r="D299" t="s">
        <v>476</v>
      </c>
      <c r="E299" s="1">
        <v>4.0000000000000002E-4</v>
      </c>
      <c r="F299" s="1">
        <v>-9.9000000000000008E-3</v>
      </c>
      <c r="G299" s="1">
        <f t="shared" si="4"/>
        <v>-3.9600000000000002E-6</v>
      </c>
    </row>
    <row r="300" spans="3:7" x14ac:dyDescent="0.45">
      <c r="C300" t="s">
        <v>405</v>
      </c>
      <c r="D300" t="s">
        <v>406</v>
      </c>
      <c r="E300" s="1">
        <v>4.0000000000000002E-4</v>
      </c>
      <c r="F300" s="1">
        <v>3.44E-2</v>
      </c>
      <c r="G300" s="1">
        <f t="shared" si="4"/>
        <v>1.376E-5</v>
      </c>
    </row>
    <row r="301" spans="3:7" x14ac:dyDescent="0.45">
      <c r="C301" t="s">
        <v>277</v>
      </c>
      <c r="D301" t="s">
        <v>278</v>
      </c>
      <c r="E301" s="1">
        <v>5.9999999999999995E-4</v>
      </c>
      <c r="F301" s="1">
        <v>0.12479999999999999</v>
      </c>
      <c r="G301" s="1">
        <f t="shared" si="4"/>
        <v>7.4879999999999988E-5</v>
      </c>
    </row>
    <row r="302" spans="3:7" x14ac:dyDescent="0.45">
      <c r="C302" t="s">
        <v>167</v>
      </c>
      <c r="D302" t="s">
        <v>168</v>
      </c>
      <c r="E302" s="1">
        <v>2.9999999999999997E-4</v>
      </c>
      <c r="F302" s="1">
        <v>0.2397</v>
      </c>
      <c r="G302" s="1">
        <f t="shared" si="4"/>
        <v>7.1909999999999994E-5</v>
      </c>
    </row>
    <row r="303" spans="3:7" x14ac:dyDescent="0.45">
      <c r="C303" t="s">
        <v>283</v>
      </c>
      <c r="D303" t="s">
        <v>284</v>
      </c>
      <c r="E303" s="1">
        <v>8.8000000000000005E-3</v>
      </c>
      <c r="F303" s="1">
        <v>0.11840000000000001</v>
      </c>
      <c r="G303" s="1">
        <f t="shared" si="4"/>
        <v>1.0419200000000002E-3</v>
      </c>
    </row>
    <row r="304" spans="3:7" x14ac:dyDescent="0.45">
      <c r="C304" t="s">
        <v>837</v>
      </c>
      <c r="D304" t="s">
        <v>838</v>
      </c>
      <c r="E304" s="1">
        <v>4.0000000000000002E-4</v>
      </c>
      <c r="F304" s="1">
        <v>-0.20910000000000001</v>
      </c>
      <c r="G304" s="1">
        <f t="shared" si="4"/>
        <v>-8.3640000000000006E-5</v>
      </c>
    </row>
    <row r="305" spans="3:7" x14ac:dyDescent="0.45">
      <c r="C305" t="s">
        <v>131</v>
      </c>
      <c r="D305" t="s">
        <v>132</v>
      </c>
      <c r="E305" s="1">
        <v>1.2999999999999999E-3</v>
      </c>
      <c r="F305" s="1">
        <v>0.30070000000000002</v>
      </c>
      <c r="G305" s="1">
        <f t="shared" si="4"/>
        <v>3.9091000000000001E-4</v>
      </c>
    </row>
    <row r="306" spans="3:7" x14ac:dyDescent="0.45">
      <c r="C306" t="s">
        <v>271</v>
      </c>
      <c r="D306" t="s">
        <v>272</v>
      </c>
      <c r="E306" s="1">
        <v>2.9999999999999997E-4</v>
      </c>
      <c r="F306" s="1">
        <v>0.12559999999999999</v>
      </c>
      <c r="G306" s="1">
        <f t="shared" si="4"/>
        <v>3.7679999999999992E-5</v>
      </c>
    </row>
    <row r="307" spans="3:7" x14ac:dyDescent="0.45">
      <c r="C307" t="s">
        <v>441</v>
      </c>
      <c r="D307" t="s">
        <v>442</v>
      </c>
      <c r="E307" s="1">
        <v>5.3E-3</v>
      </c>
      <c r="F307" s="1">
        <v>1.8499999999999999E-2</v>
      </c>
      <c r="G307" s="1">
        <f t="shared" si="4"/>
        <v>9.8049999999999998E-5</v>
      </c>
    </row>
    <row r="308" spans="3:7" x14ac:dyDescent="0.45">
      <c r="C308" t="s">
        <v>373</v>
      </c>
      <c r="D308" t="s">
        <v>374</v>
      </c>
      <c r="E308" s="1">
        <v>1.1000000000000001E-3</v>
      </c>
      <c r="F308" s="1">
        <v>5.1700000000000003E-2</v>
      </c>
      <c r="G308" s="1">
        <f t="shared" si="4"/>
        <v>5.6870000000000009E-5</v>
      </c>
    </row>
    <row r="309" spans="3:7" x14ac:dyDescent="0.45">
      <c r="C309" t="s">
        <v>209</v>
      </c>
      <c r="D309" t="s">
        <v>210</v>
      </c>
      <c r="E309" s="1">
        <v>1.6999999999999999E-3</v>
      </c>
      <c r="F309" s="1">
        <v>0.187</v>
      </c>
      <c r="G309" s="1">
        <f t="shared" si="4"/>
        <v>3.1789999999999998E-4</v>
      </c>
    </row>
    <row r="310" spans="3:7" x14ac:dyDescent="0.45">
      <c r="C310" t="s">
        <v>193</v>
      </c>
      <c r="D310" t="s">
        <v>194</v>
      </c>
      <c r="E310" s="1">
        <v>1.4E-3</v>
      </c>
      <c r="F310" s="1">
        <v>0.2031</v>
      </c>
      <c r="G310" s="1">
        <f t="shared" si="4"/>
        <v>2.8434000000000001E-4</v>
      </c>
    </row>
    <row r="311" spans="3:7" x14ac:dyDescent="0.45">
      <c r="C311" t="s">
        <v>387</v>
      </c>
      <c r="D311" t="s">
        <v>388</v>
      </c>
      <c r="E311" s="1">
        <v>2.5999999999999999E-3</v>
      </c>
      <c r="F311" s="1">
        <v>3.9899999999999998E-2</v>
      </c>
      <c r="G311" s="1">
        <f t="shared" si="4"/>
        <v>1.0373999999999999E-4</v>
      </c>
    </row>
    <row r="312" spans="3:7" x14ac:dyDescent="0.45">
      <c r="C312" t="s">
        <v>629</v>
      </c>
      <c r="D312" t="s">
        <v>630</v>
      </c>
      <c r="E312" s="1">
        <v>2.5999999999999999E-3</v>
      </c>
      <c r="F312" s="1">
        <v>-9.1700000000000004E-2</v>
      </c>
      <c r="G312" s="1">
        <f t="shared" si="4"/>
        <v>-2.3842000000000001E-4</v>
      </c>
    </row>
    <row r="313" spans="3:7" x14ac:dyDescent="0.45">
      <c r="C313" t="s">
        <v>785</v>
      </c>
      <c r="D313" t="s">
        <v>786</v>
      </c>
      <c r="E313" s="1">
        <v>1E-3</v>
      </c>
      <c r="F313" s="1">
        <v>-0.18029999999999999</v>
      </c>
      <c r="G313" s="1">
        <f t="shared" si="4"/>
        <v>-1.8029999999999999E-4</v>
      </c>
    </row>
    <row r="314" spans="3:7" x14ac:dyDescent="0.45">
      <c r="C314" t="s">
        <v>7</v>
      </c>
      <c r="D314" t="s">
        <v>8</v>
      </c>
      <c r="E314" s="1">
        <v>1.9300000000000001E-2</v>
      </c>
      <c r="F314" s="1">
        <v>1.65</v>
      </c>
      <c r="G314" s="1">
        <f t="shared" si="4"/>
        <v>3.1844999999999998E-2</v>
      </c>
    </row>
    <row r="315" spans="3:7" x14ac:dyDescent="0.45">
      <c r="C315" t="s">
        <v>265</v>
      </c>
      <c r="D315" t="s">
        <v>266</v>
      </c>
      <c r="E315" s="1">
        <v>2.9999999999999997E-4</v>
      </c>
      <c r="F315" s="1">
        <v>0.12790000000000001</v>
      </c>
      <c r="G315" s="1">
        <f t="shared" si="4"/>
        <v>3.837E-5</v>
      </c>
    </row>
    <row r="316" spans="3:7" x14ac:dyDescent="0.45">
      <c r="C316" t="s">
        <v>861</v>
      </c>
      <c r="D316" t="s">
        <v>862</v>
      </c>
      <c r="E316" s="1">
        <v>1E-4</v>
      </c>
      <c r="F316" s="1">
        <v>-0.2263</v>
      </c>
      <c r="G316" s="1">
        <f t="shared" si="4"/>
        <v>-2.2630000000000002E-5</v>
      </c>
    </row>
    <row r="317" spans="3:7" x14ac:dyDescent="0.45">
      <c r="C317" t="s">
        <v>847</v>
      </c>
      <c r="D317" t="s">
        <v>848</v>
      </c>
      <c r="E317" s="1">
        <v>4.0000000000000002E-4</v>
      </c>
      <c r="F317" s="1">
        <v>-0.21690000000000001</v>
      </c>
      <c r="G317" s="1">
        <f t="shared" si="4"/>
        <v>-8.6760000000000003E-5</v>
      </c>
    </row>
    <row r="318" spans="3:7" x14ac:dyDescent="0.45">
      <c r="C318" t="s">
        <v>773</v>
      </c>
      <c r="D318" t="s">
        <v>774</v>
      </c>
      <c r="E318" s="1">
        <v>2.0000000000000001E-4</v>
      </c>
      <c r="F318" s="1">
        <v>-0.16830000000000001</v>
      </c>
      <c r="G318" s="1">
        <f t="shared" si="4"/>
        <v>-3.366E-5</v>
      </c>
    </row>
    <row r="319" spans="3:7" x14ac:dyDescent="0.45">
      <c r="C319" t="s">
        <v>109</v>
      </c>
      <c r="D319" t="s">
        <v>110</v>
      </c>
      <c r="E319" s="1">
        <v>8.0000000000000004E-4</v>
      </c>
      <c r="F319" s="1">
        <v>0.34689999999999999</v>
      </c>
      <c r="G319" s="1">
        <f t="shared" si="4"/>
        <v>2.7752000000000001E-4</v>
      </c>
    </row>
    <row r="320" spans="3:7" x14ac:dyDescent="0.45">
      <c r="C320" t="s">
        <v>247</v>
      </c>
      <c r="D320" t="s">
        <v>248</v>
      </c>
      <c r="E320" s="1">
        <v>2.5999999999999999E-3</v>
      </c>
      <c r="F320" s="1">
        <v>0.14990000000000001</v>
      </c>
      <c r="G320" s="1">
        <f t="shared" si="4"/>
        <v>3.8974000000000002E-4</v>
      </c>
    </row>
    <row r="321" spans="3:7" x14ac:dyDescent="0.45">
      <c r="C321" t="s">
        <v>865</v>
      </c>
      <c r="D321" t="s">
        <v>866</v>
      </c>
      <c r="E321" s="1">
        <v>1.4E-3</v>
      </c>
      <c r="F321" s="1">
        <v>-0.23300000000000001</v>
      </c>
      <c r="G321" s="1">
        <f t="shared" si="4"/>
        <v>-3.2620000000000001E-4</v>
      </c>
    </row>
    <row r="322" spans="3:7" x14ac:dyDescent="0.45">
      <c r="C322" t="s">
        <v>307</v>
      </c>
      <c r="D322" t="s">
        <v>308</v>
      </c>
      <c r="E322" s="1">
        <v>1.1000000000000001E-3</v>
      </c>
      <c r="F322" s="1">
        <v>0.10059999999999999</v>
      </c>
      <c r="G322" s="1">
        <f t="shared" si="4"/>
        <v>1.1066E-4</v>
      </c>
    </row>
    <row r="323" spans="3:7" x14ac:dyDescent="0.45">
      <c r="C323" t="s">
        <v>679</v>
      </c>
      <c r="D323" t="s">
        <v>680</v>
      </c>
      <c r="E323" s="1">
        <v>1.9E-3</v>
      </c>
      <c r="F323" s="1">
        <v>-0.12189999999999999</v>
      </c>
      <c r="G323" s="1">
        <f t="shared" si="4"/>
        <v>-2.3160999999999999E-4</v>
      </c>
    </row>
    <row r="324" spans="3:7" x14ac:dyDescent="0.45">
      <c r="C324" t="s">
        <v>255</v>
      </c>
      <c r="D324" t="s">
        <v>256</v>
      </c>
      <c r="E324" s="1">
        <v>5.9999999999999995E-4</v>
      </c>
      <c r="F324" s="1">
        <v>0.1416</v>
      </c>
      <c r="G324" s="1">
        <f t="shared" si="4"/>
        <v>8.496E-5</v>
      </c>
    </row>
    <row r="325" spans="3:7" x14ac:dyDescent="0.45">
      <c r="C325" t="s">
        <v>863</v>
      </c>
      <c r="D325" t="s">
        <v>864</v>
      </c>
      <c r="E325" s="1">
        <v>2.9999999999999997E-4</v>
      </c>
      <c r="F325" s="1">
        <v>-0.23089999999999999</v>
      </c>
      <c r="G325" s="1">
        <f t="shared" si="4"/>
        <v>-6.9269999999999992E-5</v>
      </c>
    </row>
    <row r="326" spans="3:7" x14ac:dyDescent="0.45">
      <c r="C326" t="s">
        <v>173</v>
      </c>
      <c r="D326" t="s">
        <v>174</v>
      </c>
      <c r="E326" s="1">
        <v>1.6000000000000001E-3</v>
      </c>
      <c r="F326" s="1">
        <v>0.23250000000000001</v>
      </c>
      <c r="G326" s="1">
        <f t="shared" si="4"/>
        <v>3.7200000000000004E-4</v>
      </c>
    </row>
    <row r="327" spans="3:7" x14ac:dyDescent="0.45">
      <c r="C327" t="s">
        <v>87</v>
      </c>
      <c r="D327" t="s">
        <v>88</v>
      </c>
      <c r="E327" s="1">
        <v>5.9999999999999995E-4</v>
      </c>
      <c r="F327" s="1">
        <v>0.3821</v>
      </c>
      <c r="G327" s="1">
        <f t="shared" si="4"/>
        <v>2.2925999999999998E-4</v>
      </c>
    </row>
    <row r="328" spans="3:7" x14ac:dyDescent="0.45">
      <c r="C328" t="s">
        <v>595</v>
      </c>
      <c r="D328" t="s">
        <v>596</v>
      </c>
      <c r="E328" s="1">
        <v>7.1999999999999998E-3</v>
      </c>
      <c r="F328" s="1">
        <v>-7.0800000000000002E-2</v>
      </c>
      <c r="G328" s="1">
        <f t="shared" si="4"/>
        <v>-5.0976000000000005E-4</v>
      </c>
    </row>
    <row r="329" spans="3:7" x14ac:dyDescent="0.45">
      <c r="C329" t="s">
        <v>1003</v>
      </c>
      <c r="D329" t="s">
        <v>1004</v>
      </c>
      <c r="E329" s="1">
        <v>5.9999999999999995E-4</v>
      </c>
      <c r="F329" s="1">
        <v>-0.61309999999999998</v>
      </c>
      <c r="G329" s="1">
        <f t="shared" si="4"/>
        <v>-3.6785999999999996E-4</v>
      </c>
    </row>
    <row r="330" spans="3:7" x14ac:dyDescent="0.45">
      <c r="C330" t="s">
        <v>597</v>
      </c>
      <c r="D330" t="s">
        <v>598</v>
      </c>
      <c r="E330" s="1">
        <v>4.0000000000000002E-4</v>
      </c>
      <c r="F330" s="1">
        <v>-7.4999999999999997E-2</v>
      </c>
      <c r="G330" s="1">
        <f t="shared" si="4"/>
        <v>-3.0000000000000001E-5</v>
      </c>
    </row>
    <row r="331" spans="3:7" x14ac:dyDescent="0.45">
      <c r="C331" t="s">
        <v>699</v>
      </c>
      <c r="D331" t="s">
        <v>700</v>
      </c>
      <c r="E331" s="1">
        <v>2.5999999999999999E-3</v>
      </c>
      <c r="F331" s="1">
        <v>-0.12790000000000001</v>
      </c>
      <c r="G331" s="1">
        <f t="shared" si="4"/>
        <v>-3.3254000000000004E-4</v>
      </c>
    </row>
    <row r="332" spans="3:7" x14ac:dyDescent="0.45">
      <c r="C332" t="s">
        <v>305</v>
      </c>
      <c r="D332" t="s">
        <v>306</v>
      </c>
      <c r="E332" s="1">
        <v>1.1000000000000001E-3</v>
      </c>
      <c r="F332" s="1">
        <v>0.1009</v>
      </c>
      <c r="G332" s="1">
        <f t="shared" si="4"/>
        <v>1.1099000000000001E-4</v>
      </c>
    </row>
    <row r="333" spans="3:7" x14ac:dyDescent="0.45">
      <c r="C333" t="s">
        <v>47</v>
      </c>
      <c r="D333" t="s">
        <v>48</v>
      </c>
      <c r="E333" s="1">
        <v>7.3300000000000004E-2</v>
      </c>
      <c r="F333" s="1">
        <v>0.50570000000000004</v>
      </c>
      <c r="G333" s="1">
        <f t="shared" ref="G333:G396" si="5">E333*F333</f>
        <v>3.7067810000000007E-2</v>
      </c>
    </row>
    <row r="334" spans="3:7" x14ac:dyDescent="0.45">
      <c r="C334" t="s">
        <v>239</v>
      </c>
      <c r="D334" t="s">
        <v>240</v>
      </c>
      <c r="E334" s="1">
        <v>1.4E-3</v>
      </c>
      <c r="F334" s="1">
        <v>0.15770000000000001</v>
      </c>
      <c r="G334" s="1">
        <f t="shared" si="5"/>
        <v>2.2078000000000001E-4</v>
      </c>
    </row>
    <row r="335" spans="3:7" x14ac:dyDescent="0.45">
      <c r="C335" t="s">
        <v>775</v>
      </c>
      <c r="D335" t="s">
        <v>776</v>
      </c>
      <c r="E335" s="1">
        <v>5.0000000000000001E-4</v>
      </c>
      <c r="F335" s="1">
        <v>-0.16980000000000001</v>
      </c>
      <c r="G335" s="1">
        <f t="shared" si="5"/>
        <v>-8.4900000000000004E-5</v>
      </c>
    </row>
    <row r="336" spans="3:7" x14ac:dyDescent="0.45">
      <c r="C336" t="s">
        <v>941</v>
      </c>
      <c r="D336" t="s">
        <v>942</v>
      </c>
      <c r="E336" s="1">
        <v>2.0000000000000001E-4</v>
      </c>
      <c r="F336" s="1">
        <v>-0.30330000000000001</v>
      </c>
      <c r="G336" s="1">
        <f t="shared" si="5"/>
        <v>-6.0660000000000005E-5</v>
      </c>
    </row>
    <row r="337" spans="3:7" x14ac:dyDescent="0.45">
      <c r="C337" t="s">
        <v>951</v>
      </c>
      <c r="D337" t="s">
        <v>952</v>
      </c>
      <c r="E337" s="1">
        <v>5.9999999999999995E-4</v>
      </c>
      <c r="F337" s="1">
        <v>-0.32890000000000003</v>
      </c>
      <c r="G337" s="1">
        <f t="shared" si="5"/>
        <v>-1.9734E-4</v>
      </c>
    </row>
    <row r="338" spans="3:7" x14ac:dyDescent="0.45">
      <c r="C338" t="s">
        <v>53</v>
      </c>
      <c r="D338" t="s">
        <v>54</v>
      </c>
      <c r="E338" s="1">
        <v>2.0999999999999999E-3</v>
      </c>
      <c r="F338" s="1">
        <v>0.48209999999999997</v>
      </c>
      <c r="G338" s="1">
        <f t="shared" si="5"/>
        <v>1.0124099999999998E-3</v>
      </c>
    </row>
    <row r="339" spans="3:7" x14ac:dyDescent="0.45">
      <c r="C339" t="s">
        <v>379</v>
      </c>
      <c r="D339" t="s">
        <v>380</v>
      </c>
      <c r="E339" s="1">
        <v>2.0000000000000001E-4</v>
      </c>
      <c r="F339" s="1">
        <v>4.6199999999999998E-2</v>
      </c>
      <c r="G339" s="1">
        <f t="shared" si="5"/>
        <v>9.2399999999999996E-6</v>
      </c>
    </row>
    <row r="340" spans="3:7" x14ac:dyDescent="0.45">
      <c r="C340" t="s">
        <v>755</v>
      </c>
      <c r="D340" t="s">
        <v>756</v>
      </c>
      <c r="E340" s="1">
        <v>5.0000000000000001E-4</v>
      </c>
      <c r="F340" s="1">
        <v>-0.15709999999999999</v>
      </c>
      <c r="G340" s="1">
        <f t="shared" si="5"/>
        <v>-7.8549999999999998E-5</v>
      </c>
    </row>
    <row r="341" spans="3:7" x14ac:dyDescent="0.45">
      <c r="C341" t="s">
        <v>575</v>
      </c>
      <c r="D341" t="s">
        <v>576</v>
      </c>
      <c r="E341" s="1">
        <v>2.9999999999999997E-4</v>
      </c>
      <c r="F341" s="1">
        <v>-6.0100000000000001E-2</v>
      </c>
      <c r="G341" s="1">
        <f t="shared" si="5"/>
        <v>-1.8029999999999998E-5</v>
      </c>
    </row>
    <row r="342" spans="3:7" x14ac:dyDescent="0.45">
      <c r="C342" t="s">
        <v>963</v>
      </c>
      <c r="D342" t="s">
        <v>964</v>
      </c>
      <c r="E342" s="1">
        <v>3.2000000000000002E-3</v>
      </c>
      <c r="F342" s="1">
        <v>-0.34300000000000003</v>
      </c>
      <c r="G342" s="1">
        <f t="shared" si="5"/>
        <v>-1.0976000000000002E-3</v>
      </c>
    </row>
    <row r="343" spans="3:7" x14ac:dyDescent="0.45">
      <c r="C343" t="s">
        <v>923</v>
      </c>
      <c r="D343" t="s">
        <v>924</v>
      </c>
      <c r="E343" s="1">
        <v>1.1000000000000001E-3</v>
      </c>
      <c r="F343" s="1">
        <v>-0.28539999999999999</v>
      </c>
      <c r="G343" s="1">
        <f t="shared" si="5"/>
        <v>-3.1394000000000002E-4</v>
      </c>
    </row>
    <row r="344" spans="3:7" x14ac:dyDescent="0.45">
      <c r="C344" t="s">
        <v>55</v>
      </c>
      <c r="D344" t="s">
        <v>56</v>
      </c>
      <c r="E344" s="1">
        <v>5.3E-3</v>
      </c>
      <c r="F344" s="1">
        <v>0.48159999999999997</v>
      </c>
      <c r="G344" s="1">
        <f t="shared" si="5"/>
        <v>2.5524799999999998E-3</v>
      </c>
    </row>
    <row r="345" spans="3:7" x14ac:dyDescent="0.45">
      <c r="C345" t="s">
        <v>637</v>
      </c>
      <c r="D345" t="s">
        <v>638</v>
      </c>
      <c r="E345" s="1">
        <v>2.9999999999999997E-4</v>
      </c>
      <c r="F345" s="1">
        <v>-9.7199999999999995E-2</v>
      </c>
      <c r="G345" s="1">
        <f t="shared" si="5"/>
        <v>-2.9159999999999995E-5</v>
      </c>
    </row>
    <row r="346" spans="3:7" x14ac:dyDescent="0.45">
      <c r="C346" t="s">
        <v>621</v>
      </c>
      <c r="D346" t="s">
        <v>622</v>
      </c>
      <c r="E346" s="1">
        <v>3.5999999999999999E-3</v>
      </c>
      <c r="F346" s="1">
        <v>-8.5500000000000007E-2</v>
      </c>
      <c r="G346" s="1">
        <f t="shared" si="5"/>
        <v>-3.078E-4</v>
      </c>
    </row>
    <row r="347" spans="3:7" x14ac:dyDescent="0.45">
      <c r="C347" t="s">
        <v>737</v>
      </c>
      <c r="D347" t="s">
        <v>738</v>
      </c>
      <c r="E347" s="1">
        <v>1.8E-3</v>
      </c>
      <c r="F347" s="1">
        <v>-0.14710000000000001</v>
      </c>
      <c r="G347" s="1">
        <f t="shared" si="5"/>
        <v>-2.6478E-4</v>
      </c>
    </row>
    <row r="348" spans="3:7" x14ac:dyDescent="0.45">
      <c r="C348" t="s">
        <v>33</v>
      </c>
      <c r="D348" t="s">
        <v>34</v>
      </c>
      <c r="E348" s="1">
        <v>3.5000000000000001E-3</v>
      </c>
      <c r="F348" s="1">
        <v>0.59299999999999997</v>
      </c>
      <c r="G348" s="1">
        <f t="shared" si="5"/>
        <v>2.0755000000000001E-3</v>
      </c>
    </row>
    <row r="349" spans="3:7" x14ac:dyDescent="0.45">
      <c r="C349" t="s">
        <v>69</v>
      </c>
      <c r="D349" t="s">
        <v>70</v>
      </c>
      <c r="E349" s="1">
        <v>2.9999999999999997E-4</v>
      </c>
      <c r="F349" s="1">
        <v>0.4224</v>
      </c>
      <c r="G349" s="1">
        <f t="shared" si="5"/>
        <v>1.2671999999999998E-4</v>
      </c>
    </row>
    <row r="350" spans="3:7" x14ac:dyDescent="0.45">
      <c r="C350" t="s">
        <v>839</v>
      </c>
      <c r="D350" t="s">
        <v>840</v>
      </c>
      <c r="E350" s="1">
        <v>1.1999999999999999E-3</v>
      </c>
      <c r="F350" s="1">
        <v>-0.21210000000000001</v>
      </c>
      <c r="G350" s="1">
        <f t="shared" si="5"/>
        <v>-2.5452E-4</v>
      </c>
    </row>
    <row r="351" spans="3:7" x14ac:dyDescent="0.45">
      <c r="C351" t="s">
        <v>157</v>
      </c>
      <c r="D351" t="s">
        <v>158</v>
      </c>
      <c r="E351" s="1">
        <v>4.0000000000000002E-4</v>
      </c>
      <c r="F351" s="1">
        <v>0.25359999999999999</v>
      </c>
      <c r="G351" s="1">
        <f t="shared" si="5"/>
        <v>1.0144E-4</v>
      </c>
    </row>
    <row r="352" spans="3:7" x14ac:dyDescent="0.45">
      <c r="C352" t="s">
        <v>811</v>
      </c>
      <c r="D352" t="s">
        <v>812</v>
      </c>
      <c r="E352" s="1">
        <v>4.0000000000000002E-4</v>
      </c>
      <c r="F352" s="1">
        <v>-0.19439999999999999</v>
      </c>
      <c r="G352" s="1">
        <f t="shared" si="5"/>
        <v>-7.7760000000000001E-5</v>
      </c>
    </row>
    <row r="353" spans="3:7" x14ac:dyDescent="0.45">
      <c r="C353" t="s">
        <v>251</v>
      </c>
      <c r="D353" t="s">
        <v>252</v>
      </c>
      <c r="E353" s="1">
        <v>1E-3</v>
      </c>
      <c r="F353" s="1">
        <v>0.14530000000000001</v>
      </c>
      <c r="G353" s="1">
        <f t="shared" si="5"/>
        <v>1.4530000000000001E-4</v>
      </c>
    </row>
    <row r="354" spans="3:7" x14ac:dyDescent="0.45">
      <c r="C354" t="s">
        <v>5</v>
      </c>
      <c r="D354" t="s">
        <v>6</v>
      </c>
      <c r="E354" s="1">
        <v>3.1300000000000001E-2</v>
      </c>
      <c r="F354" s="1">
        <v>2.2395</v>
      </c>
      <c r="G354" s="1">
        <f t="shared" si="5"/>
        <v>7.0096350000000002E-2</v>
      </c>
    </row>
    <row r="355" spans="3:7" x14ac:dyDescent="0.45">
      <c r="C355" t="s">
        <v>213</v>
      </c>
      <c r="D355" t="s">
        <v>214</v>
      </c>
      <c r="E355" s="1">
        <v>5.0000000000000001E-4</v>
      </c>
      <c r="F355" s="1">
        <v>0.1784</v>
      </c>
      <c r="G355" s="1">
        <f t="shared" si="5"/>
        <v>8.92E-5</v>
      </c>
    </row>
    <row r="356" spans="3:7" x14ac:dyDescent="0.45">
      <c r="C356" t="s">
        <v>175</v>
      </c>
      <c r="D356" t="s">
        <v>176</v>
      </c>
      <c r="E356" s="1">
        <v>1E-4</v>
      </c>
      <c r="F356" s="1">
        <v>0.2303</v>
      </c>
      <c r="G356" s="1">
        <f t="shared" si="5"/>
        <v>2.3030000000000001E-5</v>
      </c>
    </row>
    <row r="357" spans="3:7" x14ac:dyDescent="0.45">
      <c r="C357" t="s">
        <v>357</v>
      </c>
      <c r="D357" t="s">
        <v>358</v>
      </c>
      <c r="E357" s="1">
        <v>2.0000000000000001E-4</v>
      </c>
      <c r="F357" s="1">
        <v>6.5100000000000005E-2</v>
      </c>
      <c r="G357" s="1">
        <f t="shared" si="5"/>
        <v>1.3020000000000002E-5</v>
      </c>
    </row>
    <row r="358" spans="3:7" x14ac:dyDescent="0.45">
      <c r="C358" t="s">
        <v>219</v>
      </c>
      <c r="D358" t="s">
        <v>220</v>
      </c>
      <c r="E358" s="1">
        <v>1.2999999999999999E-3</v>
      </c>
      <c r="F358" s="1">
        <v>0.1769</v>
      </c>
      <c r="G358" s="1">
        <f t="shared" si="5"/>
        <v>2.2997E-4</v>
      </c>
    </row>
    <row r="359" spans="3:7" x14ac:dyDescent="0.45">
      <c r="C359" t="s">
        <v>833</v>
      </c>
      <c r="D359" t="s">
        <v>834</v>
      </c>
      <c r="E359" s="1">
        <v>1E-3</v>
      </c>
      <c r="F359" s="1">
        <v>-0.20780000000000001</v>
      </c>
      <c r="G359" s="1">
        <f t="shared" si="5"/>
        <v>-2.0780000000000001E-4</v>
      </c>
    </row>
    <row r="360" spans="3:7" x14ac:dyDescent="0.45">
      <c r="C360" t="s">
        <v>85</v>
      </c>
      <c r="D360" t="s">
        <v>86</v>
      </c>
      <c r="E360" s="1">
        <v>1E-3</v>
      </c>
      <c r="F360" s="1">
        <v>0.38869999999999999</v>
      </c>
      <c r="G360" s="1">
        <f t="shared" si="5"/>
        <v>3.8870000000000002E-4</v>
      </c>
    </row>
    <row r="361" spans="3:7" x14ac:dyDescent="0.45">
      <c r="C361" t="s">
        <v>495</v>
      </c>
      <c r="D361" t="s">
        <v>496</v>
      </c>
      <c r="E361" s="1">
        <v>1E-3</v>
      </c>
      <c r="F361" s="1">
        <v>-1.89E-2</v>
      </c>
      <c r="G361" s="1">
        <f t="shared" si="5"/>
        <v>-1.8900000000000002E-5</v>
      </c>
    </row>
    <row r="362" spans="3:7" x14ac:dyDescent="0.45">
      <c r="C362" t="s">
        <v>581</v>
      </c>
      <c r="D362" t="s">
        <v>582</v>
      </c>
      <c r="E362" s="1">
        <v>4.0000000000000002E-4</v>
      </c>
      <c r="F362" s="1">
        <v>-6.2600000000000003E-2</v>
      </c>
      <c r="G362" s="1">
        <f t="shared" si="5"/>
        <v>-2.5040000000000001E-5</v>
      </c>
    </row>
    <row r="363" spans="3:7" x14ac:dyDescent="0.45">
      <c r="C363" t="s">
        <v>397</v>
      </c>
      <c r="D363" t="s">
        <v>398</v>
      </c>
      <c r="E363" s="1">
        <v>8.0000000000000004E-4</v>
      </c>
      <c r="F363" s="1">
        <v>3.7499999999999999E-2</v>
      </c>
      <c r="G363" s="1">
        <f t="shared" si="5"/>
        <v>3.0000000000000001E-5</v>
      </c>
    </row>
    <row r="364" spans="3:7" x14ac:dyDescent="0.45">
      <c r="C364" t="s">
        <v>93</v>
      </c>
      <c r="D364" t="s">
        <v>94</v>
      </c>
      <c r="E364" s="1">
        <v>4.7999999999999996E-3</v>
      </c>
      <c r="F364" s="1">
        <v>0.36809999999999998</v>
      </c>
      <c r="G364" s="1">
        <f t="shared" si="5"/>
        <v>1.7668799999999998E-3</v>
      </c>
    </row>
    <row r="365" spans="3:7" x14ac:dyDescent="0.45">
      <c r="C365" t="s">
        <v>235</v>
      </c>
      <c r="D365" t="s">
        <v>236</v>
      </c>
      <c r="E365" s="1">
        <v>1.6000000000000001E-3</v>
      </c>
      <c r="F365" s="1">
        <v>0.16220000000000001</v>
      </c>
      <c r="G365" s="1">
        <f t="shared" si="5"/>
        <v>2.5952000000000001E-4</v>
      </c>
    </row>
    <row r="366" spans="3:7" x14ac:dyDescent="0.45">
      <c r="C366" t="s">
        <v>407</v>
      </c>
      <c r="D366" t="s">
        <v>408</v>
      </c>
      <c r="E366" s="1">
        <v>8.9999999999999998E-4</v>
      </c>
      <c r="F366" s="1">
        <v>3.44E-2</v>
      </c>
      <c r="G366" s="1">
        <f t="shared" si="5"/>
        <v>3.0960000000000002E-5</v>
      </c>
    </row>
    <row r="367" spans="3:7" x14ac:dyDescent="0.45">
      <c r="C367" t="s">
        <v>529</v>
      </c>
      <c r="D367" t="s">
        <v>530</v>
      </c>
      <c r="E367" s="1">
        <v>1.1000000000000001E-3</v>
      </c>
      <c r="F367" s="1">
        <v>-3.1800000000000002E-2</v>
      </c>
      <c r="G367" s="1">
        <f t="shared" si="5"/>
        <v>-3.4980000000000007E-5</v>
      </c>
    </row>
    <row r="368" spans="3:7" x14ac:dyDescent="0.45">
      <c r="C368" t="s">
        <v>15</v>
      </c>
      <c r="D368" t="s">
        <v>16</v>
      </c>
      <c r="E368" s="1">
        <v>2E-3</v>
      </c>
      <c r="F368" s="1">
        <v>0.75329999999999997</v>
      </c>
      <c r="G368" s="1">
        <f t="shared" si="5"/>
        <v>1.5065999999999999E-3</v>
      </c>
    </row>
    <row r="369" spans="3:7" x14ac:dyDescent="0.45">
      <c r="C369" t="s">
        <v>917</v>
      </c>
      <c r="D369" t="s">
        <v>918</v>
      </c>
      <c r="E369" s="1">
        <v>2.0000000000000001E-4</v>
      </c>
      <c r="F369" s="1">
        <v>-0.28410000000000002</v>
      </c>
      <c r="G369" s="1">
        <f t="shared" si="5"/>
        <v>-5.6820000000000008E-5</v>
      </c>
    </row>
    <row r="370" spans="3:7" x14ac:dyDescent="0.45">
      <c r="C370" t="s">
        <v>987</v>
      </c>
      <c r="D370" t="s">
        <v>988</v>
      </c>
      <c r="E370" s="1">
        <v>2.0000000000000001E-4</v>
      </c>
      <c r="F370" s="1">
        <v>-0.4592</v>
      </c>
      <c r="G370" s="1">
        <f t="shared" si="5"/>
        <v>-9.1840000000000002E-5</v>
      </c>
    </row>
    <row r="371" spans="3:7" x14ac:dyDescent="0.45">
      <c r="C371" t="s">
        <v>477</v>
      </c>
      <c r="D371" t="s">
        <v>478</v>
      </c>
      <c r="E371" s="1">
        <v>1E-3</v>
      </c>
      <c r="F371" s="1">
        <v>-0.01</v>
      </c>
      <c r="G371" s="1">
        <f t="shared" si="5"/>
        <v>-1.0000000000000001E-5</v>
      </c>
    </row>
    <row r="372" spans="3:7" x14ac:dyDescent="0.45">
      <c r="C372" t="s">
        <v>123</v>
      </c>
      <c r="D372" t="s">
        <v>124</v>
      </c>
      <c r="E372" s="1">
        <v>1.1999999999999999E-3</v>
      </c>
      <c r="F372" s="1">
        <v>0.30480000000000002</v>
      </c>
      <c r="G372" s="1">
        <f t="shared" si="5"/>
        <v>3.6575999999999997E-4</v>
      </c>
    </row>
    <row r="373" spans="3:7" x14ac:dyDescent="0.45">
      <c r="C373" t="s">
        <v>429</v>
      </c>
      <c r="D373" t="s">
        <v>430</v>
      </c>
      <c r="E373" s="1">
        <v>8.9999999999999998E-4</v>
      </c>
      <c r="F373" s="1">
        <v>2.1499999999999998E-2</v>
      </c>
      <c r="G373" s="1">
        <f t="shared" si="5"/>
        <v>1.9349999999999999E-5</v>
      </c>
    </row>
    <row r="374" spans="3:7" x14ac:dyDescent="0.45">
      <c r="C374" t="s">
        <v>971</v>
      </c>
      <c r="D374" t="s">
        <v>972</v>
      </c>
      <c r="E374" s="1">
        <v>2.0000000000000001E-4</v>
      </c>
      <c r="F374" s="1">
        <v>-0.36120000000000002</v>
      </c>
      <c r="G374" s="1">
        <f t="shared" si="5"/>
        <v>-7.2240000000000013E-5</v>
      </c>
    </row>
    <row r="375" spans="3:7" x14ac:dyDescent="0.45">
      <c r="C375" t="s">
        <v>453</v>
      </c>
      <c r="D375" t="s">
        <v>454</v>
      </c>
      <c r="E375" s="1">
        <v>8.0000000000000004E-4</v>
      </c>
      <c r="F375" s="1">
        <v>3.3E-3</v>
      </c>
      <c r="G375" s="1">
        <f t="shared" si="5"/>
        <v>2.6400000000000001E-6</v>
      </c>
    </row>
    <row r="376" spans="3:7" x14ac:dyDescent="0.45">
      <c r="C376" t="s">
        <v>599</v>
      </c>
      <c r="D376" t="s">
        <v>600</v>
      </c>
      <c r="E376" s="1">
        <v>6.3E-3</v>
      </c>
      <c r="F376" s="1">
        <v>-7.7700000000000005E-2</v>
      </c>
      <c r="G376" s="1">
        <f t="shared" si="5"/>
        <v>-4.8951000000000008E-4</v>
      </c>
    </row>
    <row r="377" spans="3:7" x14ac:dyDescent="0.45">
      <c r="C377" t="s">
        <v>979</v>
      </c>
      <c r="D377" t="s">
        <v>980</v>
      </c>
      <c r="E377" s="1">
        <v>4.7000000000000002E-3</v>
      </c>
      <c r="F377" s="1">
        <v>-0.4199</v>
      </c>
      <c r="G377" s="1">
        <f t="shared" si="5"/>
        <v>-1.9735300000000002E-3</v>
      </c>
    </row>
    <row r="378" spans="3:7" x14ac:dyDescent="0.45">
      <c r="C378" t="s">
        <v>779</v>
      </c>
      <c r="D378" t="s">
        <v>780</v>
      </c>
      <c r="E378" s="1">
        <v>4.0000000000000002E-4</v>
      </c>
      <c r="F378" s="1">
        <v>-0.1739</v>
      </c>
      <c r="G378" s="1">
        <f t="shared" si="5"/>
        <v>-6.9560000000000005E-5</v>
      </c>
    </row>
    <row r="379" spans="3:7" x14ac:dyDescent="0.45">
      <c r="C379" t="s">
        <v>467</v>
      </c>
      <c r="D379" t="s">
        <v>468</v>
      </c>
      <c r="E379" s="1">
        <v>9.5999999999999992E-3</v>
      </c>
      <c r="F379" s="1">
        <v>-6.8999999999999999E-3</v>
      </c>
      <c r="G379" s="1">
        <f t="shared" si="5"/>
        <v>-6.6239999999999989E-5</v>
      </c>
    </row>
    <row r="380" spans="3:7" x14ac:dyDescent="0.45">
      <c r="C380" t="s">
        <v>183</v>
      </c>
      <c r="D380" t="s">
        <v>184</v>
      </c>
      <c r="E380" s="1">
        <v>2.5000000000000001E-3</v>
      </c>
      <c r="F380" s="1">
        <v>0.218</v>
      </c>
      <c r="G380" s="1">
        <f t="shared" si="5"/>
        <v>5.4500000000000002E-4</v>
      </c>
    </row>
    <row r="381" spans="3:7" x14ac:dyDescent="0.45">
      <c r="C381" t="s">
        <v>67</v>
      </c>
      <c r="D381" t="s">
        <v>68</v>
      </c>
      <c r="E381" s="1">
        <v>1.4E-3</v>
      </c>
      <c r="F381" s="1">
        <v>0.42430000000000001</v>
      </c>
      <c r="G381" s="1">
        <f t="shared" si="5"/>
        <v>5.9402000000000001E-4</v>
      </c>
    </row>
    <row r="382" spans="3:7" x14ac:dyDescent="0.45">
      <c r="C382" t="s">
        <v>11</v>
      </c>
      <c r="D382" t="s">
        <v>12</v>
      </c>
      <c r="E382" s="1">
        <v>5.0000000000000001E-4</v>
      </c>
      <c r="F382" s="1">
        <v>0.79090000000000005</v>
      </c>
      <c r="G382" s="1">
        <f t="shared" si="5"/>
        <v>3.9545000000000004E-4</v>
      </c>
    </row>
    <row r="383" spans="3:7" x14ac:dyDescent="0.45">
      <c r="C383" t="s">
        <v>187</v>
      </c>
      <c r="D383" t="s">
        <v>188</v>
      </c>
      <c r="E383" s="1">
        <v>4.0000000000000002E-4</v>
      </c>
      <c r="F383" s="1">
        <v>0.2162</v>
      </c>
      <c r="G383" s="1">
        <f t="shared" si="5"/>
        <v>8.6479999999999999E-5</v>
      </c>
    </row>
    <row r="384" spans="3:7" x14ac:dyDescent="0.45">
      <c r="C384" t="s">
        <v>601</v>
      </c>
      <c r="D384" t="s">
        <v>602</v>
      </c>
      <c r="E384" s="1">
        <v>2.5999999999999999E-3</v>
      </c>
      <c r="F384" s="1">
        <v>-7.8799999999999995E-2</v>
      </c>
      <c r="G384" s="1">
        <f t="shared" si="5"/>
        <v>-2.0487999999999998E-4</v>
      </c>
    </row>
    <row r="385" spans="3:7" x14ac:dyDescent="0.45">
      <c r="C385" t="s">
        <v>669</v>
      </c>
      <c r="D385" t="s">
        <v>670</v>
      </c>
      <c r="E385" s="1">
        <v>3.8E-3</v>
      </c>
      <c r="F385" s="1">
        <v>-0.1158</v>
      </c>
      <c r="G385" s="1">
        <f t="shared" si="5"/>
        <v>-4.4003999999999999E-4</v>
      </c>
    </row>
    <row r="386" spans="3:7" x14ac:dyDescent="0.45">
      <c r="C386" t="s">
        <v>875</v>
      </c>
      <c r="D386" t="s">
        <v>876</v>
      </c>
      <c r="E386" s="1">
        <v>1.2999999999999999E-3</v>
      </c>
      <c r="F386" s="1">
        <v>-0.2379</v>
      </c>
      <c r="G386" s="1">
        <f t="shared" si="5"/>
        <v>-3.0927E-4</v>
      </c>
    </row>
    <row r="387" spans="3:7" x14ac:dyDescent="0.45">
      <c r="C387" t="s">
        <v>103</v>
      </c>
      <c r="D387" t="s">
        <v>104</v>
      </c>
      <c r="E387" s="1">
        <v>2.9999999999999997E-4</v>
      </c>
      <c r="F387" s="1">
        <v>0.35189999999999999</v>
      </c>
      <c r="G387" s="1">
        <f t="shared" si="5"/>
        <v>1.0556999999999999E-4</v>
      </c>
    </row>
    <row r="388" spans="3:7" x14ac:dyDescent="0.45">
      <c r="C388" t="s">
        <v>571</v>
      </c>
      <c r="D388" t="s">
        <v>572</v>
      </c>
      <c r="E388" s="1">
        <v>2.0000000000000001E-4</v>
      </c>
      <c r="F388" s="1">
        <v>-5.8400000000000001E-2</v>
      </c>
      <c r="G388" s="1">
        <f t="shared" si="5"/>
        <v>-1.168E-5</v>
      </c>
    </row>
    <row r="389" spans="3:7" x14ac:dyDescent="0.45">
      <c r="C389" t="s">
        <v>991</v>
      </c>
      <c r="D389" t="s">
        <v>992</v>
      </c>
      <c r="E389" s="1">
        <v>2.9999999999999997E-4</v>
      </c>
      <c r="F389" s="1">
        <v>-0.47939999999999999</v>
      </c>
      <c r="G389" s="1">
        <f t="shared" si="5"/>
        <v>-1.4381999999999999E-4</v>
      </c>
    </row>
    <row r="390" spans="3:7" x14ac:dyDescent="0.45">
      <c r="C390" t="s">
        <v>323</v>
      </c>
      <c r="D390" t="s">
        <v>324</v>
      </c>
      <c r="E390" s="1">
        <v>4.0000000000000002E-4</v>
      </c>
      <c r="F390" s="1">
        <v>9.4E-2</v>
      </c>
      <c r="G390" s="1">
        <f t="shared" si="5"/>
        <v>3.7599999999999999E-5</v>
      </c>
    </row>
    <row r="391" spans="3:7" x14ac:dyDescent="0.45">
      <c r="C391" t="s">
        <v>437</v>
      </c>
      <c r="D391" t="s">
        <v>438</v>
      </c>
      <c r="E391" s="1">
        <v>8.0000000000000004E-4</v>
      </c>
      <c r="F391" s="1">
        <v>1.9800000000000002E-2</v>
      </c>
      <c r="G391" s="1">
        <f t="shared" si="5"/>
        <v>1.5840000000000001E-5</v>
      </c>
    </row>
    <row r="392" spans="3:7" x14ac:dyDescent="0.45">
      <c r="C392" t="s">
        <v>701</v>
      </c>
      <c r="D392" t="s">
        <v>702</v>
      </c>
      <c r="E392" s="1">
        <v>5.0000000000000001E-4</v>
      </c>
      <c r="F392" s="1">
        <v>-0.12889999999999999</v>
      </c>
      <c r="G392" s="1">
        <f t="shared" si="5"/>
        <v>-6.4449999999999994E-5</v>
      </c>
    </row>
    <row r="393" spans="3:7" x14ac:dyDescent="0.45">
      <c r="C393" t="s">
        <v>605</v>
      </c>
      <c r="D393" t="s">
        <v>606</v>
      </c>
      <c r="E393" s="1">
        <v>8.9999999999999998E-4</v>
      </c>
      <c r="F393" s="1">
        <v>-7.9299999999999995E-2</v>
      </c>
      <c r="G393" s="1">
        <f t="shared" si="5"/>
        <v>-7.1369999999999989E-5</v>
      </c>
    </row>
    <row r="394" spans="3:7" x14ac:dyDescent="0.45">
      <c r="C394" t="s">
        <v>665</v>
      </c>
      <c r="D394" t="s">
        <v>666</v>
      </c>
      <c r="E394" s="1">
        <v>1.1000000000000001E-3</v>
      </c>
      <c r="F394" s="1">
        <v>-0.1148</v>
      </c>
      <c r="G394" s="1">
        <f t="shared" si="5"/>
        <v>-1.2628000000000002E-4</v>
      </c>
    </row>
    <row r="395" spans="3:7" x14ac:dyDescent="0.45">
      <c r="C395" t="s">
        <v>351</v>
      </c>
      <c r="D395" t="s">
        <v>352</v>
      </c>
      <c r="E395" s="1">
        <v>1.4E-3</v>
      </c>
      <c r="F395" s="1">
        <v>7.0000000000000007E-2</v>
      </c>
      <c r="G395" s="1">
        <f t="shared" si="5"/>
        <v>9.800000000000001E-5</v>
      </c>
    </row>
    <row r="396" spans="3:7" x14ac:dyDescent="0.45">
      <c r="C396" t="s">
        <v>201</v>
      </c>
      <c r="D396" t="s">
        <v>202</v>
      </c>
      <c r="E396" s="1">
        <v>5.0000000000000001E-4</v>
      </c>
      <c r="F396" s="1">
        <v>0.19220000000000001</v>
      </c>
      <c r="G396" s="1">
        <f t="shared" si="5"/>
        <v>9.6100000000000005E-5</v>
      </c>
    </row>
    <row r="397" spans="3:7" x14ac:dyDescent="0.45">
      <c r="C397" t="s">
        <v>189</v>
      </c>
      <c r="D397" t="s">
        <v>190</v>
      </c>
      <c r="E397" s="1">
        <v>6.9999999999999999E-4</v>
      </c>
      <c r="F397" s="1">
        <v>0.2082</v>
      </c>
      <c r="G397" s="1">
        <f t="shared" ref="G397:G460" si="6">E397*F397</f>
        <v>1.4574E-4</v>
      </c>
    </row>
    <row r="398" spans="3:7" x14ac:dyDescent="0.45">
      <c r="C398" t="s">
        <v>415</v>
      </c>
      <c r="D398" t="s">
        <v>416</v>
      </c>
      <c r="E398" s="1">
        <v>1.5E-3</v>
      </c>
      <c r="F398" s="1">
        <v>2.7799999999999998E-2</v>
      </c>
      <c r="G398" s="1">
        <f t="shared" si="6"/>
        <v>4.1699999999999997E-5</v>
      </c>
    </row>
    <row r="399" spans="3:7" x14ac:dyDescent="0.45">
      <c r="C399" t="s">
        <v>867</v>
      </c>
      <c r="D399" t="s">
        <v>868</v>
      </c>
      <c r="E399" s="1">
        <v>1.6000000000000001E-3</v>
      </c>
      <c r="F399" s="1">
        <v>-0.23569999999999999</v>
      </c>
      <c r="G399" s="1">
        <f t="shared" si="6"/>
        <v>-3.7711999999999999E-4</v>
      </c>
    </row>
    <row r="400" spans="3:7" x14ac:dyDescent="0.45">
      <c r="C400" t="s">
        <v>313</v>
      </c>
      <c r="D400" t="s">
        <v>314</v>
      </c>
      <c r="E400" s="1">
        <v>3.5999999999999999E-3</v>
      </c>
      <c r="F400" s="1">
        <v>9.8799999999999999E-2</v>
      </c>
      <c r="G400" s="1">
        <f t="shared" si="6"/>
        <v>3.5567999999999998E-4</v>
      </c>
    </row>
    <row r="401" spans="3:7" x14ac:dyDescent="0.45">
      <c r="C401" t="s">
        <v>483</v>
      </c>
      <c r="D401" t="s">
        <v>484</v>
      </c>
      <c r="E401" s="1">
        <v>2.0000000000000001E-4</v>
      </c>
      <c r="F401" s="1">
        <v>-1.43E-2</v>
      </c>
      <c r="G401" s="1">
        <f t="shared" si="6"/>
        <v>-2.8600000000000001E-6</v>
      </c>
    </row>
    <row r="402" spans="3:7" x14ac:dyDescent="0.45">
      <c r="C402" t="s">
        <v>9</v>
      </c>
      <c r="D402" t="s">
        <v>10</v>
      </c>
      <c r="E402" s="1">
        <v>5.9999999999999995E-4</v>
      </c>
      <c r="F402" s="1">
        <v>0.87509999999999999</v>
      </c>
      <c r="G402" s="1">
        <f t="shared" si="6"/>
        <v>5.2505999999999994E-4</v>
      </c>
    </row>
    <row r="403" spans="3:7" x14ac:dyDescent="0.45">
      <c r="C403" t="s">
        <v>449</v>
      </c>
      <c r="D403" t="s">
        <v>450</v>
      </c>
      <c r="E403" s="1">
        <v>2.9999999999999997E-4</v>
      </c>
      <c r="F403" s="1">
        <v>8.2000000000000007E-3</v>
      </c>
      <c r="G403" s="1">
        <f t="shared" si="6"/>
        <v>2.4600000000000002E-6</v>
      </c>
    </row>
    <row r="404" spans="3:7" x14ac:dyDescent="0.45">
      <c r="C404" t="s">
        <v>299</v>
      </c>
      <c r="D404" t="s">
        <v>300</v>
      </c>
      <c r="E404" s="1">
        <v>2.3999999999999998E-3</v>
      </c>
      <c r="F404" s="1">
        <v>0.1032</v>
      </c>
      <c r="G404" s="1">
        <f t="shared" si="6"/>
        <v>2.4767999999999996E-4</v>
      </c>
    </row>
    <row r="405" spans="3:7" x14ac:dyDescent="0.45">
      <c r="C405" t="s">
        <v>937</v>
      </c>
      <c r="D405" t="s">
        <v>938</v>
      </c>
      <c r="E405" s="1">
        <v>4.0000000000000002E-4</v>
      </c>
      <c r="F405" s="1">
        <v>-0.29809999999999998</v>
      </c>
      <c r="G405" s="1">
        <f t="shared" si="6"/>
        <v>-1.1923999999999999E-4</v>
      </c>
    </row>
    <row r="406" spans="3:7" x14ac:dyDescent="0.45">
      <c r="C406" t="s">
        <v>359</v>
      </c>
      <c r="D406" t="s">
        <v>360</v>
      </c>
      <c r="E406" s="1">
        <v>2.0000000000000001E-4</v>
      </c>
      <c r="F406" s="1">
        <v>6.4299999999999996E-2</v>
      </c>
      <c r="G406" s="1">
        <f t="shared" si="6"/>
        <v>1.2860000000000001E-5</v>
      </c>
    </row>
    <row r="407" spans="3:7" x14ac:dyDescent="0.45">
      <c r="C407" t="s">
        <v>623</v>
      </c>
      <c r="D407" t="s">
        <v>624</v>
      </c>
      <c r="E407" s="1">
        <v>5.0000000000000001E-4</v>
      </c>
      <c r="F407" s="1">
        <v>-8.7499999999999994E-2</v>
      </c>
      <c r="G407" s="1">
        <f t="shared" si="6"/>
        <v>-4.375E-5</v>
      </c>
    </row>
    <row r="408" spans="3:7" x14ac:dyDescent="0.45">
      <c r="C408" t="s">
        <v>301</v>
      </c>
      <c r="D408" t="s">
        <v>302</v>
      </c>
      <c r="E408" s="1">
        <v>1E-4</v>
      </c>
      <c r="F408" s="1">
        <v>0.10290000000000001</v>
      </c>
      <c r="G408" s="1">
        <f t="shared" si="6"/>
        <v>1.0290000000000001E-5</v>
      </c>
    </row>
    <row r="409" spans="3:7" x14ac:dyDescent="0.45">
      <c r="C409" t="s">
        <v>931</v>
      </c>
      <c r="D409" t="s">
        <v>932</v>
      </c>
      <c r="E409" s="1">
        <v>5.9999999999999995E-4</v>
      </c>
      <c r="F409" s="1">
        <v>-0.29120000000000001</v>
      </c>
      <c r="G409" s="1">
        <f t="shared" si="6"/>
        <v>-1.7471999999999998E-4</v>
      </c>
    </row>
    <row r="410" spans="3:7" x14ac:dyDescent="0.45">
      <c r="C410" t="s">
        <v>399</v>
      </c>
      <c r="D410" t="s">
        <v>400</v>
      </c>
      <c r="E410" s="1">
        <v>8.0000000000000004E-4</v>
      </c>
      <c r="F410" s="1">
        <v>3.6499999999999998E-2</v>
      </c>
      <c r="G410" s="1">
        <f t="shared" si="6"/>
        <v>2.9199999999999998E-5</v>
      </c>
    </row>
    <row r="411" spans="3:7" x14ac:dyDescent="0.45">
      <c r="C411" t="s">
        <v>411</v>
      </c>
      <c r="D411" t="s">
        <v>412</v>
      </c>
      <c r="E411" s="1">
        <v>2.9999999999999997E-4</v>
      </c>
      <c r="F411" s="1">
        <v>2.8500000000000001E-2</v>
      </c>
      <c r="G411" s="1">
        <f t="shared" si="6"/>
        <v>8.5499999999999995E-6</v>
      </c>
    </row>
    <row r="412" spans="3:7" x14ac:dyDescent="0.45">
      <c r="C412" t="s">
        <v>221</v>
      </c>
      <c r="D412" t="s">
        <v>222</v>
      </c>
      <c r="E412" s="1">
        <v>1.5E-3</v>
      </c>
      <c r="F412" s="1">
        <v>0.17419999999999999</v>
      </c>
      <c r="G412" s="1">
        <f t="shared" si="6"/>
        <v>2.6130000000000001E-4</v>
      </c>
    </row>
    <row r="413" spans="3:7" x14ac:dyDescent="0.45">
      <c r="C413" t="s">
        <v>365</v>
      </c>
      <c r="D413" t="s">
        <v>366</v>
      </c>
      <c r="E413" s="1">
        <v>1.1000000000000001E-3</v>
      </c>
      <c r="F413" s="1">
        <v>5.8099999999999999E-2</v>
      </c>
      <c r="G413" s="1">
        <f t="shared" si="6"/>
        <v>6.3910000000000003E-5</v>
      </c>
    </row>
    <row r="414" spans="3:7" x14ac:dyDescent="0.45">
      <c r="C414" t="s">
        <v>197</v>
      </c>
      <c r="D414" t="s">
        <v>198</v>
      </c>
      <c r="E414" s="1">
        <v>8.9999999999999998E-4</v>
      </c>
      <c r="F414" s="1">
        <v>0.20019999999999999</v>
      </c>
      <c r="G414" s="1">
        <f t="shared" si="6"/>
        <v>1.8017999999999997E-4</v>
      </c>
    </row>
    <row r="415" spans="3:7" x14ac:dyDescent="0.45">
      <c r="C415" t="s">
        <v>791</v>
      </c>
      <c r="D415" t="s">
        <v>792</v>
      </c>
      <c r="E415" s="1">
        <v>3.3E-3</v>
      </c>
      <c r="F415" s="1">
        <v>-0.1837</v>
      </c>
      <c r="G415" s="1">
        <f t="shared" si="6"/>
        <v>-6.0621000000000004E-4</v>
      </c>
    </row>
    <row r="416" spans="3:7" x14ac:dyDescent="0.45">
      <c r="C416" t="s">
        <v>891</v>
      </c>
      <c r="D416" t="s">
        <v>892</v>
      </c>
      <c r="E416" s="1">
        <v>2.9999999999999997E-4</v>
      </c>
      <c r="F416" s="1">
        <v>-0.26179999999999998</v>
      </c>
      <c r="G416" s="1">
        <f t="shared" si="6"/>
        <v>-7.853999999999999E-5</v>
      </c>
    </row>
    <row r="417" spans="3:7" x14ac:dyDescent="0.45">
      <c r="C417" t="s">
        <v>883</v>
      </c>
      <c r="D417" t="s">
        <v>884</v>
      </c>
      <c r="E417" s="1">
        <v>5.9999999999999995E-4</v>
      </c>
      <c r="F417" s="1">
        <v>-0.25080000000000002</v>
      </c>
      <c r="G417" s="1">
        <f t="shared" si="6"/>
        <v>-1.5048000000000001E-4</v>
      </c>
    </row>
    <row r="418" spans="3:7" x14ac:dyDescent="0.45">
      <c r="C418" t="s">
        <v>409</v>
      </c>
      <c r="D418" t="s">
        <v>410</v>
      </c>
      <c r="E418" s="1">
        <v>3.2000000000000002E-3</v>
      </c>
      <c r="F418" s="1">
        <v>3.0700000000000002E-2</v>
      </c>
      <c r="G418" s="1">
        <f t="shared" si="6"/>
        <v>9.8240000000000008E-5</v>
      </c>
    </row>
    <row r="419" spans="3:7" x14ac:dyDescent="0.45">
      <c r="C419" t="s">
        <v>969</v>
      </c>
      <c r="D419" t="s">
        <v>970</v>
      </c>
      <c r="E419" s="1">
        <v>2.2000000000000001E-3</v>
      </c>
      <c r="F419" s="1">
        <v>-0.34899999999999998</v>
      </c>
      <c r="G419" s="1">
        <f t="shared" si="6"/>
        <v>-7.6780000000000001E-4</v>
      </c>
    </row>
    <row r="420" spans="3:7" x14ac:dyDescent="0.45">
      <c r="C420" t="s">
        <v>1007</v>
      </c>
      <c r="D420" t="s">
        <v>1008</v>
      </c>
      <c r="E420" s="1">
        <v>1E-4</v>
      </c>
      <c r="F420" s="1">
        <v>-0.74919999999999998</v>
      </c>
      <c r="G420" s="1">
        <f t="shared" si="6"/>
        <v>-7.4920000000000008E-5</v>
      </c>
    </row>
    <row r="421" spans="3:7" x14ac:dyDescent="0.45">
      <c r="C421" t="s">
        <v>949</v>
      </c>
      <c r="D421" t="s">
        <v>950</v>
      </c>
      <c r="E421" s="1">
        <v>1E-4</v>
      </c>
      <c r="F421" s="1">
        <v>-0.3246</v>
      </c>
      <c r="G421" s="1">
        <f t="shared" si="6"/>
        <v>-3.2460000000000004E-5</v>
      </c>
    </row>
    <row r="422" spans="3:7" x14ac:dyDescent="0.45">
      <c r="C422" t="s">
        <v>369</v>
      </c>
      <c r="D422" t="s">
        <v>370</v>
      </c>
      <c r="E422" s="1">
        <v>1.6000000000000001E-3</v>
      </c>
      <c r="F422" s="1">
        <v>5.28E-2</v>
      </c>
      <c r="G422" s="1">
        <f t="shared" si="6"/>
        <v>8.4480000000000004E-5</v>
      </c>
    </row>
    <row r="423" spans="3:7" x14ac:dyDescent="0.45">
      <c r="C423" t="s">
        <v>933</v>
      </c>
      <c r="D423" t="s">
        <v>934</v>
      </c>
      <c r="E423" s="1">
        <v>2.9999999999999997E-4</v>
      </c>
      <c r="F423" s="1">
        <v>-0.29310000000000003</v>
      </c>
      <c r="G423" s="1">
        <f t="shared" si="6"/>
        <v>-8.7930000000000007E-5</v>
      </c>
    </row>
    <row r="424" spans="3:7" x14ac:dyDescent="0.45">
      <c r="C424" t="s">
        <v>463</v>
      </c>
      <c r="D424" t="s">
        <v>464</v>
      </c>
      <c r="E424" s="1">
        <v>2E-3</v>
      </c>
      <c r="F424" s="1">
        <v>-5.1999999999999998E-3</v>
      </c>
      <c r="G424" s="1">
        <f t="shared" si="6"/>
        <v>-1.04E-5</v>
      </c>
    </row>
    <row r="425" spans="3:7" x14ac:dyDescent="0.45">
      <c r="C425" t="s">
        <v>241</v>
      </c>
      <c r="D425" t="s">
        <v>242</v>
      </c>
      <c r="E425" s="1">
        <v>4.0000000000000002E-4</v>
      </c>
      <c r="F425" s="1">
        <v>0.15640000000000001</v>
      </c>
      <c r="G425" s="1">
        <f t="shared" si="6"/>
        <v>6.2560000000000011E-5</v>
      </c>
    </row>
    <row r="426" spans="3:7" x14ac:dyDescent="0.45">
      <c r="C426" t="s">
        <v>29</v>
      </c>
      <c r="D426" t="s">
        <v>30</v>
      </c>
      <c r="E426" s="1">
        <v>2.0999999999999999E-3</v>
      </c>
      <c r="F426" s="1">
        <v>0.61470000000000002</v>
      </c>
      <c r="G426" s="1">
        <f t="shared" si="6"/>
        <v>1.29087E-3</v>
      </c>
    </row>
    <row r="427" spans="3:7" x14ac:dyDescent="0.45">
      <c r="C427" t="s">
        <v>551</v>
      </c>
      <c r="D427" t="s">
        <v>552</v>
      </c>
      <c r="E427" s="1">
        <v>2E-3</v>
      </c>
      <c r="F427" s="1">
        <v>-4.6800000000000001E-2</v>
      </c>
      <c r="G427" s="1">
        <f t="shared" si="6"/>
        <v>-9.3599999999999998E-5</v>
      </c>
    </row>
    <row r="428" spans="3:7" x14ac:dyDescent="0.45">
      <c r="C428" t="s">
        <v>497</v>
      </c>
      <c r="D428" t="s">
        <v>498</v>
      </c>
      <c r="E428" s="1">
        <v>1E-3</v>
      </c>
      <c r="F428" s="1">
        <v>-2.0899999999999998E-2</v>
      </c>
      <c r="G428" s="1">
        <f t="shared" si="6"/>
        <v>-2.09E-5</v>
      </c>
    </row>
    <row r="429" spans="3:7" x14ac:dyDescent="0.45">
      <c r="C429" t="s">
        <v>229</v>
      </c>
      <c r="D429" t="s">
        <v>230</v>
      </c>
      <c r="E429" s="1">
        <v>3.3999999999999998E-3</v>
      </c>
      <c r="F429" s="1">
        <v>0.1663</v>
      </c>
      <c r="G429" s="1">
        <f t="shared" si="6"/>
        <v>5.6541999999999996E-4</v>
      </c>
    </row>
    <row r="430" spans="3:7" x14ac:dyDescent="0.45">
      <c r="C430" t="s">
        <v>625</v>
      </c>
      <c r="D430" t="s">
        <v>626</v>
      </c>
      <c r="E430" s="1">
        <v>1.1999999999999999E-3</v>
      </c>
      <c r="F430" s="1">
        <v>-8.8300000000000003E-2</v>
      </c>
      <c r="G430" s="1">
        <f t="shared" si="6"/>
        <v>-1.0596E-4</v>
      </c>
    </row>
    <row r="431" spans="3:7" x14ac:dyDescent="0.45">
      <c r="C431" t="s">
        <v>285</v>
      </c>
      <c r="D431" t="s">
        <v>286</v>
      </c>
      <c r="E431" s="1">
        <v>5.9999999999999995E-4</v>
      </c>
      <c r="F431" s="1">
        <v>0.11799999999999999</v>
      </c>
      <c r="G431" s="1">
        <f t="shared" si="6"/>
        <v>7.0799999999999986E-5</v>
      </c>
    </row>
    <row r="432" spans="3:7" x14ac:dyDescent="0.45">
      <c r="C432" t="s">
        <v>273</v>
      </c>
      <c r="D432" t="s">
        <v>274</v>
      </c>
      <c r="E432" s="1">
        <v>5.0000000000000001E-4</v>
      </c>
      <c r="F432" s="1">
        <v>0.12540000000000001</v>
      </c>
      <c r="G432" s="1">
        <f t="shared" si="6"/>
        <v>6.2700000000000006E-5</v>
      </c>
    </row>
    <row r="433" spans="3:7" x14ac:dyDescent="0.45">
      <c r="C433" t="s">
        <v>729</v>
      </c>
      <c r="D433" t="s">
        <v>730</v>
      </c>
      <c r="E433" s="1">
        <v>5.9999999999999995E-4</v>
      </c>
      <c r="F433" s="1">
        <v>-0.1431</v>
      </c>
      <c r="G433" s="1">
        <f t="shared" si="6"/>
        <v>-8.5859999999999994E-5</v>
      </c>
    </row>
    <row r="434" spans="3:7" x14ac:dyDescent="0.45">
      <c r="C434" t="s">
        <v>91</v>
      </c>
      <c r="D434" t="s">
        <v>92</v>
      </c>
      <c r="E434" s="1">
        <v>4.0000000000000002E-4</v>
      </c>
      <c r="F434" s="1">
        <v>0.37530000000000002</v>
      </c>
      <c r="G434" s="1">
        <f t="shared" si="6"/>
        <v>1.5012000000000001E-4</v>
      </c>
    </row>
    <row r="435" spans="3:7" x14ac:dyDescent="0.45">
      <c r="C435" t="s">
        <v>447</v>
      </c>
      <c r="D435" t="s">
        <v>448</v>
      </c>
      <c r="E435" s="1">
        <v>1.1000000000000001E-3</v>
      </c>
      <c r="F435" s="1">
        <v>1.01E-2</v>
      </c>
      <c r="G435" s="1">
        <f t="shared" si="6"/>
        <v>1.111E-5</v>
      </c>
    </row>
    <row r="436" spans="3:7" x14ac:dyDescent="0.45">
      <c r="C436" t="s">
        <v>261</v>
      </c>
      <c r="D436" t="s">
        <v>262</v>
      </c>
      <c r="E436" s="1">
        <v>4.0000000000000002E-4</v>
      </c>
      <c r="F436" s="1">
        <v>0.13220000000000001</v>
      </c>
      <c r="G436" s="1">
        <f t="shared" si="6"/>
        <v>5.2880000000000009E-5</v>
      </c>
    </row>
    <row r="437" spans="3:7" x14ac:dyDescent="0.45">
      <c r="C437" t="s">
        <v>545</v>
      </c>
      <c r="D437" t="s">
        <v>546</v>
      </c>
      <c r="E437" s="1">
        <v>4.0000000000000002E-4</v>
      </c>
      <c r="F437" s="1">
        <v>-4.1399999999999999E-2</v>
      </c>
      <c r="G437" s="1">
        <f t="shared" si="6"/>
        <v>-1.6560000000000001E-5</v>
      </c>
    </row>
    <row r="438" spans="3:7" x14ac:dyDescent="0.45">
      <c r="C438" t="s">
        <v>651</v>
      </c>
      <c r="D438" t="s">
        <v>652</v>
      </c>
      <c r="E438" s="1">
        <v>2.9999999999999997E-4</v>
      </c>
      <c r="F438" s="1">
        <v>-0.1082</v>
      </c>
      <c r="G438" s="1">
        <f t="shared" si="6"/>
        <v>-3.2459999999999998E-5</v>
      </c>
    </row>
    <row r="439" spans="3:7" x14ac:dyDescent="0.45">
      <c r="C439" t="s">
        <v>293</v>
      </c>
      <c r="D439" t="s">
        <v>294</v>
      </c>
      <c r="E439" s="1">
        <v>2.5000000000000001E-3</v>
      </c>
      <c r="F439" s="1">
        <v>0.11070000000000001</v>
      </c>
      <c r="G439" s="1">
        <f t="shared" si="6"/>
        <v>2.7675000000000003E-4</v>
      </c>
    </row>
    <row r="440" spans="3:7" x14ac:dyDescent="0.45">
      <c r="C440" t="s">
        <v>707</v>
      </c>
      <c r="D440" t="s">
        <v>708</v>
      </c>
      <c r="E440" s="1">
        <v>8.9999999999999998E-4</v>
      </c>
      <c r="F440" s="1">
        <v>-0.13150000000000001</v>
      </c>
      <c r="G440" s="1">
        <f t="shared" si="6"/>
        <v>-1.1835E-4</v>
      </c>
    </row>
    <row r="441" spans="3:7" x14ac:dyDescent="0.45">
      <c r="C441" t="s">
        <v>739</v>
      </c>
      <c r="D441" t="s">
        <v>740</v>
      </c>
      <c r="E441" s="1">
        <v>3.0000000000000001E-3</v>
      </c>
      <c r="F441" s="1">
        <v>-0.14960000000000001</v>
      </c>
      <c r="G441" s="1">
        <f t="shared" si="6"/>
        <v>-4.4880000000000007E-4</v>
      </c>
    </row>
    <row r="442" spans="3:7" x14ac:dyDescent="0.45">
      <c r="C442" t="s">
        <v>325</v>
      </c>
      <c r="D442" t="s">
        <v>326</v>
      </c>
      <c r="E442" s="1">
        <v>2.9999999999999997E-4</v>
      </c>
      <c r="F442" s="1">
        <v>9.2200000000000004E-2</v>
      </c>
      <c r="G442" s="1">
        <f t="shared" si="6"/>
        <v>2.7659999999999999E-5</v>
      </c>
    </row>
    <row r="443" spans="3:7" x14ac:dyDescent="0.45">
      <c r="C443" t="s">
        <v>61</v>
      </c>
      <c r="D443" t="s">
        <v>62</v>
      </c>
      <c r="E443" s="1">
        <v>1.2999999999999999E-3</v>
      </c>
      <c r="F443" s="1">
        <v>0.4501</v>
      </c>
      <c r="G443" s="1">
        <f t="shared" si="6"/>
        <v>5.8513E-4</v>
      </c>
    </row>
    <row r="444" spans="3:7" x14ac:dyDescent="0.45">
      <c r="C444" t="s">
        <v>635</v>
      </c>
      <c r="D444" t="s">
        <v>636</v>
      </c>
      <c r="E444" s="1">
        <v>5.0000000000000001E-4</v>
      </c>
      <c r="F444" s="1">
        <v>-9.5100000000000004E-2</v>
      </c>
      <c r="G444" s="1">
        <f t="shared" si="6"/>
        <v>-4.7550000000000004E-5</v>
      </c>
    </row>
    <row r="445" spans="3:7" x14ac:dyDescent="0.45">
      <c r="C445" t="s">
        <v>959</v>
      </c>
      <c r="D445" t="s">
        <v>960</v>
      </c>
      <c r="E445" s="1">
        <v>2.9999999999999997E-4</v>
      </c>
      <c r="F445" s="1">
        <v>-0.3392</v>
      </c>
      <c r="G445" s="1">
        <f t="shared" si="6"/>
        <v>-1.0175999999999999E-4</v>
      </c>
    </row>
    <row r="446" spans="3:7" x14ac:dyDescent="0.45">
      <c r="C446" t="s">
        <v>349</v>
      </c>
      <c r="D446" t="s">
        <v>350</v>
      </c>
      <c r="E446" s="1">
        <v>1.1000000000000001E-3</v>
      </c>
      <c r="F446" s="1">
        <v>7.0599999999999996E-2</v>
      </c>
      <c r="G446" s="1">
        <f t="shared" si="6"/>
        <v>7.7659999999999998E-5</v>
      </c>
    </row>
    <row r="447" spans="3:7" x14ac:dyDescent="0.45">
      <c r="C447" t="s">
        <v>479</v>
      </c>
      <c r="D447" t="s">
        <v>480</v>
      </c>
      <c r="E447" s="1">
        <v>4.0000000000000002E-4</v>
      </c>
      <c r="F447" s="1">
        <v>-1.04E-2</v>
      </c>
      <c r="G447" s="1">
        <f t="shared" si="6"/>
        <v>-4.16E-6</v>
      </c>
    </row>
    <row r="448" spans="3:7" x14ac:dyDescent="0.45">
      <c r="C448" t="s">
        <v>947</v>
      </c>
      <c r="D448" t="s">
        <v>948</v>
      </c>
      <c r="E448" s="1">
        <v>1.1000000000000001E-3</v>
      </c>
      <c r="F448" s="1">
        <v>-0.3201</v>
      </c>
      <c r="G448" s="1">
        <f t="shared" si="6"/>
        <v>-3.5211000000000004E-4</v>
      </c>
    </row>
    <row r="449" spans="3:7" x14ac:dyDescent="0.45">
      <c r="C449" t="s">
        <v>849</v>
      </c>
      <c r="D449" t="s">
        <v>850</v>
      </c>
      <c r="E449" s="1">
        <v>2.9999999999999997E-4</v>
      </c>
      <c r="F449" s="1">
        <v>-0.21809999999999999</v>
      </c>
      <c r="G449" s="1">
        <f t="shared" si="6"/>
        <v>-6.5429999999999988E-5</v>
      </c>
    </row>
    <row r="450" spans="3:7" x14ac:dyDescent="0.45">
      <c r="C450" t="s">
        <v>913</v>
      </c>
      <c r="D450" t="s">
        <v>914</v>
      </c>
      <c r="E450" s="1">
        <v>1.4E-3</v>
      </c>
      <c r="F450" s="1">
        <v>-0.28100000000000003</v>
      </c>
      <c r="G450" s="1">
        <f t="shared" si="6"/>
        <v>-3.9340000000000002E-4</v>
      </c>
    </row>
    <row r="451" spans="3:7" x14ac:dyDescent="0.45">
      <c r="C451" t="s">
        <v>253</v>
      </c>
      <c r="D451" t="s">
        <v>254</v>
      </c>
      <c r="E451" s="1">
        <v>2.8E-3</v>
      </c>
      <c r="F451" s="1">
        <v>0.1449</v>
      </c>
      <c r="G451" s="1">
        <f t="shared" si="6"/>
        <v>4.0571999999999998E-4</v>
      </c>
    </row>
    <row r="452" spans="3:7" x14ac:dyDescent="0.45">
      <c r="C452" t="s">
        <v>807</v>
      </c>
      <c r="D452" t="s">
        <v>808</v>
      </c>
      <c r="E452" s="1">
        <v>4.7999999999999996E-3</v>
      </c>
      <c r="F452" s="1">
        <v>-0.1943</v>
      </c>
      <c r="G452" s="1">
        <f t="shared" si="6"/>
        <v>-9.3263999999999988E-4</v>
      </c>
    </row>
    <row r="453" spans="3:7" x14ac:dyDescent="0.45">
      <c r="C453" t="s">
        <v>371</v>
      </c>
      <c r="D453" t="s">
        <v>372</v>
      </c>
      <c r="E453" s="1">
        <v>2.0999999999999999E-3</v>
      </c>
      <c r="F453" s="1">
        <v>5.2499999999999998E-2</v>
      </c>
      <c r="G453" s="1">
        <f t="shared" si="6"/>
        <v>1.1024999999999998E-4</v>
      </c>
    </row>
    <row r="454" spans="3:7" x14ac:dyDescent="0.45">
      <c r="C454" t="s">
        <v>887</v>
      </c>
      <c r="D454" t="s">
        <v>888</v>
      </c>
      <c r="E454" s="1">
        <v>2.0000000000000001E-4</v>
      </c>
      <c r="F454" s="1">
        <v>-0.26029999999999998</v>
      </c>
      <c r="G454" s="1">
        <f t="shared" si="6"/>
        <v>-5.206E-5</v>
      </c>
    </row>
    <row r="455" spans="3:7" x14ac:dyDescent="0.45">
      <c r="C455" t="s">
        <v>199</v>
      </c>
      <c r="D455" t="s">
        <v>200</v>
      </c>
      <c r="E455" s="1">
        <v>5.0000000000000001E-4</v>
      </c>
      <c r="F455" s="1">
        <v>0.19719999999999999</v>
      </c>
      <c r="G455" s="1">
        <f t="shared" si="6"/>
        <v>9.8599999999999998E-5</v>
      </c>
    </row>
    <row r="456" spans="3:7" x14ac:dyDescent="0.45">
      <c r="C456" t="s">
        <v>777</v>
      </c>
      <c r="D456" t="s">
        <v>778</v>
      </c>
      <c r="E456" s="1">
        <v>2.9999999999999997E-4</v>
      </c>
      <c r="F456" s="1">
        <v>-0.17050000000000001</v>
      </c>
      <c r="G456" s="1">
        <f t="shared" si="6"/>
        <v>-5.1149999999999996E-5</v>
      </c>
    </row>
    <row r="457" spans="3:7" x14ac:dyDescent="0.45">
      <c r="C457" t="s">
        <v>713</v>
      </c>
      <c r="D457" t="s">
        <v>714</v>
      </c>
      <c r="E457" s="1">
        <v>5.9999999999999995E-4</v>
      </c>
      <c r="F457" s="1">
        <v>-0.13320000000000001</v>
      </c>
      <c r="G457" s="1">
        <f t="shared" si="6"/>
        <v>-7.9920000000000007E-5</v>
      </c>
    </row>
    <row r="458" spans="3:7" x14ac:dyDescent="0.45">
      <c r="C458" t="s">
        <v>641</v>
      </c>
      <c r="D458" t="s">
        <v>642</v>
      </c>
      <c r="E458" s="1">
        <v>1E-3</v>
      </c>
      <c r="F458" s="1">
        <v>-9.9900000000000003E-2</v>
      </c>
      <c r="G458" s="1">
        <f t="shared" si="6"/>
        <v>-9.9900000000000002E-5</v>
      </c>
    </row>
    <row r="459" spans="3:7" x14ac:dyDescent="0.45">
      <c r="C459" t="s">
        <v>655</v>
      </c>
      <c r="D459" t="s">
        <v>656</v>
      </c>
      <c r="E459" s="1">
        <v>5.9999999999999995E-4</v>
      </c>
      <c r="F459" s="1">
        <v>-0.10879999999999999</v>
      </c>
      <c r="G459" s="1">
        <f t="shared" si="6"/>
        <v>-6.5279999999999985E-5</v>
      </c>
    </row>
    <row r="460" spans="3:7" x14ac:dyDescent="0.45">
      <c r="C460" t="s">
        <v>21</v>
      </c>
      <c r="D460" t="s">
        <v>22</v>
      </c>
      <c r="E460" s="1">
        <v>1.67E-2</v>
      </c>
      <c r="F460" s="1">
        <v>0.69410000000000005</v>
      </c>
      <c r="G460" s="1">
        <f t="shared" si="6"/>
        <v>1.1591470000000001E-2</v>
      </c>
    </row>
    <row r="461" spans="3:7" x14ac:dyDescent="0.45">
      <c r="C461" t="s">
        <v>881</v>
      </c>
      <c r="D461" t="s">
        <v>882</v>
      </c>
      <c r="E461" s="1">
        <v>4.0000000000000002E-4</v>
      </c>
      <c r="F461" s="1">
        <v>-0.25040000000000001</v>
      </c>
      <c r="G461" s="1">
        <f t="shared" ref="G461:G514" si="7">E461*F461</f>
        <v>-1.0016E-4</v>
      </c>
    </row>
    <row r="462" spans="3:7" x14ac:dyDescent="0.45">
      <c r="C462" t="s">
        <v>133</v>
      </c>
      <c r="D462" t="s">
        <v>134</v>
      </c>
      <c r="E462" s="1">
        <v>1.4E-3</v>
      </c>
      <c r="F462" s="1">
        <v>0.29959999999999998</v>
      </c>
      <c r="G462" s="1">
        <f t="shared" si="7"/>
        <v>4.1943999999999998E-4</v>
      </c>
    </row>
    <row r="463" spans="3:7" x14ac:dyDescent="0.45">
      <c r="C463" t="s">
        <v>73</v>
      </c>
      <c r="D463" t="s">
        <v>74</v>
      </c>
      <c r="E463" s="1">
        <v>5.9999999999999995E-4</v>
      </c>
      <c r="F463" s="1">
        <v>0.41789999999999999</v>
      </c>
      <c r="G463" s="1">
        <f t="shared" si="7"/>
        <v>2.5073999999999995E-4</v>
      </c>
    </row>
    <row r="464" spans="3:7" x14ac:dyDescent="0.45">
      <c r="C464" t="s">
        <v>695</v>
      </c>
      <c r="D464" t="s">
        <v>696</v>
      </c>
      <c r="E464" s="1">
        <v>3.5999999999999999E-3</v>
      </c>
      <c r="F464" s="1">
        <v>-0.12709999999999999</v>
      </c>
      <c r="G464" s="1">
        <f t="shared" si="7"/>
        <v>-4.5755999999999998E-4</v>
      </c>
    </row>
    <row r="465" spans="3:7" x14ac:dyDescent="0.45">
      <c r="C465" t="s">
        <v>347</v>
      </c>
      <c r="D465" t="s">
        <v>348</v>
      </c>
      <c r="E465" s="1">
        <v>4.0000000000000002E-4</v>
      </c>
      <c r="F465" s="1">
        <v>7.2900000000000006E-2</v>
      </c>
      <c r="G465" s="1">
        <f t="shared" si="7"/>
        <v>2.9160000000000005E-5</v>
      </c>
    </row>
    <row r="466" spans="3:7" x14ac:dyDescent="0.45">
      <c r="C466" t="s">
        <v>135</v>
      </c>
      <c r="D466" t="s">
        <v>136</v>
      </c>
      <c r="E466" s="1">
        <v>5.0000000000000001E-4</v>
      </c>
      <c r="F466" s="1">
        <v>0.29360000000000003</v>
      </c>
      <c r="G466" s="1">
        <f t="shared" si="7"/>
        <v>1.4680000000000002E-4</v>
      </c>
    </row>
    <row r="467" spans="3:7" x14ac:dyDescent="0.45">
      <c r="C467" t="s">
        <v>469</v>
      </c>
      <c r="D467" t="s">
        <v>470</v>
      </c>
      <c r="E467" s="1">
        <v>2.9999999999999997E-4</v>
      </c>
      <c r="F467" s="1">
        <v>-9.1999999999999998E-3</v>
      </c>
      <c r="G467" s="1">
        <f t="shared" si="7"/>
        <v>-2.7599999999999998E-6</v>
      </c>
    </row>
    <row r="468" spans="3:7" x14ac:dyDescent="0.45">
      <c r="C468" t="s">
        <v>751</v>
      </c>
      <c r="D468" t="s">
        <v>752</v>
      </c>
      <c r="E468" s="1">
        <v>2.9999999999999997E-4</v>
      </c>
      <c r="F468" s="1">
        <v>-0.15459999999999999</v>
      </c>
      <c r="G468" s="1">
        <f t="shared" si="7"/>
        <v>-4.6379999999999993E-5</v>
      </c>
    </row>
    <row r="469" spans="3:7" x14ac:dyDescent="0.45">
      <c r="C469" t="s">
        <v>657</v>
      </c>
      <c r="D469" t="s">
        <v>658</v>
      </c>
      <c r="E469" s="1">
        <v>2.0000000000000001E-4</v>
      </c>
      <c r="F469" s="1">
        <v>-0.1095</v>
      </c>
      <c r="G469" s="1">
        <f t="shared" si="7"/>
        <v>-2.19E-5</v>
      </c>
    </row>
    <row r="470" spans="3:7" x14ac:dyDescent="0.45">
      <c r="C470" t="s">
        <v>767</v>
      </c>
      <c r="D470" t="s">
        <v>768</v>
      </c>
      <c r="E470" s="1">
        <v>5.0000000000000001E-4</v>
      </c>
      <c r="F470" s="1">
        <v>-0.1648</v>
      </c>
      <c r="G470" s="1">
        <f t="shared" si="7"/>
        <v>-8.2399999999999997E-5</v>
      </c>
    </row>
    <row r="471" spans="3:7" x14ac:dyDescent="0.45">
      <c r="C471" t="s">
        <v>445</v>
      </c>
      <c r="D471" t="s">
        <v>446</v>
      </c>
      <c r="E471" s="1">
        <v>1.35E-2</v>
      </c>
      <c r="F471" s="1">
        <v>1.47E-2</v>
      </c>
      <c r="G471" s="1">
        <f t="shared" si="7"/>
        <v>1.9845E-4</v>
      </c>
    </row>
    <row r="472" spans="3:7" x14ac:dyDescent="0.45">
      <c r="C472" t="s">
        <v>421</v>
      </c>
      <c r="D472" t="s">
        <v>422</v>
      </c>
      <c r="E472" s="1">
        <v>3.5000000000000001E-3</v>
      </c>
      <c r="F472" s="1">
        <v>2.3400000000000001E-2</v>
      </c>
      <c r="G472" s="1">
        <f t="shared" si="7"/>
        <v>8.1899999999999999E-5</v>
      </c>
    </row>
    <row r="473" spans="3:7" x14ac:dyDescent="0.45">
      <c r="C473" t="s">
        <v>815</v>
      </c>
      <c r="D473" t="s">
        <v>816</v>
      </c>
      <c r="E473" s="1">
        <v>2.8E-3</v>
      </c>
      <c r="F473" s="1">
        <v>-0.19869999999999999</v>
      </c>
      <c r="G473" s="1">
        <f t="shared" si="7"/>
        <v>-5.5635999999999999E-4</v>
      </c>
    </row>
    <row r="474" spans="3:7" x14ac:dyDescent="0.45">
      <c r="C474" t="s">
        <v>155</v>
      </c>
      <c r="D474" t="s">
        <v>156</v>
      </c>
      <c r="E474" s="1">
        <v>8.0000000000000004E-4</v>
      </c>
      <c r="F474" s="1">
        <v>0.25490000000000002</v>
      </c>
      <c r="G474" s="1">
        <f t="shared" si="7"/>
        <v>2.0392000000000001E-4</v>
      </c>
    </row>
    <row r="475" spans="3:7" x14ac:dyDescent="0.45">
      <c r="C475" t="s">
        <v>853</v>
      </c>
      <c r="D475" t="s">
        <v>854</v>
      </c>
      <c r="E475" s="1">
        <v>1.5E-3</v>
      </c>
      <c r="F475" s="1">
        <v>-0.21990000000000001</v>
      </c>
      <c r="G475" s="1">
        <f t="shared" si="7"/>
        <v>-3.2985000000000002E-4</v>
      </c>
    </row>
    <row r="476" spans="3:7" x14ac:dyDescent="0.45">
      <c r="C476" t="s">
        <v>231</v>
      </c>
      <c r="D476" t="s">
        <v>232</v>
      </c>
      <c r="E476" s="1">
        <v>1.0699999999999999E-2</v>
      </c>
      <c r="F476" s="1">
        <v>0.16600000000000001</v>
      </c>
      <c r="G476" s="1">
        <f t="shared" si="7"/>
        <v>1.7761999999999999E-3</v>
      </c>
    </row>
    <row r="477" spans="3:7" x14ac:dyDescent="0.45">
      <c r="C477" t="s">
        <v>981</v>
      </c>
      <c r="D477" t="s">
        <v>982</v>
      </c>
      <c r="E477" s="1">
        <v>1E-4</v>
      </c>
      <c r="F477" s="1">
        <v>-0.44629999999999997</v>
      </c>
      <c r="G477" s="1">
        <f t="shared" si="7"/>
        <v>-4.4629999999999998E-5</v>
      </c>
    </row>
    <row r="478" spans="3:7" x14ac:dyDescent="0.45">
      <c r="C478" t="s">
        <v>697</v>
      </c>
      <c r="D478" t="s">
        <v>698</v>
      </c>
      <c r="E478" s="1">
        <v>8.0000000000000004E-4</v>
      </c>
      <c r="F478" s="1">
        <v>-0.1273</v>
      </c>
      <c r="G478" s="1">
        <f t="shared" si="7"/>
        <v>-1.0184E-4</v>
      </c>
    </row>
    <row r="479" spans="3:7" x14ac:dyDescent="0.45">
      <c r="C479" t="s">
        <v>553</v>
      </c>
      <c r="D479" t="s">
        <v>554</v>
      </c>
      <c r="E479" s="1">
        <v>1.1999999999999999E-3</v>
      </c>
      <c r="F479" s="1">
        <v>-4.8000000000000001E-2</v>
      </c>
      <c r="G479" s="1">
        <f t="shared" si="7"/>
        <v>-5.7599999999999997E-5</v>
      </c>
    </row>
    <row r="480" spans="3:7" x14ac:dyDescent="0.45">
      <c r="C480" t="s">
        <v>827</v>
      </c>
      <c r="D480" t="s">
        <v>828</v>
      </c>
      <c r="E480" s="1">
        <v>4.0000000000000002E-4</v>
      </c>
      <c r="F480" s="1">
        <v>-0.20230000000000001</v>
      </c>
      <c r="G480" s="1">
        <f t="shared" si="7"/>
        <v>-8.0920000000000005E-5</v>
      </c>
    </row>
    <row r="481" spans="3:7" x14ac:dyDescent="0.45">
      <c r="C481" t="s">
        <v>217</v>
      </c>
      <c r="D481" t="s">
        <v>218</v>
      </c>
      <c r="E481" s="1">
        <v>8.0000000000000004E-4</v>
      </c>
      <c r="F481" s="1">
        <v>0.17730000000000001</v>
      </c>
      <c r="G481" s="1">
        <f t="shared" si="7"/>
        <v>1.4184000000000001E-4</v>
      </c>
    </row>
    <row r="482" spans="3:7" x14ac:dyDescent="0.45">
      <c r="C482" t="s">
        <v>97</v>
      </c>
      <c r="D482" t="s">
        <v>98</v>
      </c>
      <c r="E482" s="1">
        <v>8.9999999999999998E-4</v>
      </c>
      <c r="F482" s="1">
        <v>0.36499999999999999</v>
      </c>
      <c r="G482" s="1">
        <f t="shared" si="7"/>
        <v>3.2849999999999996E-4</v>
      </c>
    </row>
    <row r="483" spans="3:7" x14ac:dyDescent="0.45">
      <c r="C483" t="s">
        <v>523</v>
      </c>
      <c r="D483" t="s">
        <v>524</v>
      </c>
      <c r="E483" s="1">
        <v>5.0000000000000001E-4</v>
      </c>
      <c r="F483" s="1">
        <v>-3.0599999999999999E-2</v>
      </c>
      <c r="G483" s="1">
        <f t="shared" si="7"/>
        <v>-1.5299999999999999E-5</v>
      </c>
    </row>
    <row r="484" spans="3:7" x14ac:dyDescent="0.45">
      <c r="C484" t="s">
        <v>141</v>
      </c>
      <c r="D484" t="s">
        <v>142</v>
      </c>
      <c r="E484" s="1">
        <v>2.5999999999999999E-3</v>
      </c>
      <c r="F484" s="1">
        <v>0.28539999999999999</v>
      </c>
      <c r="G484" s="1">
        <f t="shared" si="7"/>
        <v>7.4203999999999991E-4</v>
      </c>
    </row>
    <row r="485" spans="3:7" x14ac:dyDescent="0.45">
      <c r="C485" t="s">
        <v>583</v>
      </c>
      <c r="D485" t="s">
        <v>584</v>
      </c>
      <c r="E485" s="1">
        <v>5.0000000000000001E-4</v>
      </c>
      <c r="F485" s="1">
        <v>-6.3600000000000004E-2</v>
      </c>
      <c r="G485" s="1">
        <f t="shared" si="7"/>
        <v>-3.18E-5</v>
      </c>
    </row>
    <row r="486" spans="3:7" x14ac:dyDescent="0.45">
      <c r="C486" t="s">
        <v>793</v>
      </c>
      <c r="D486" t="s">
        <v>794</v>
      </c>
      <c r="E486" s="1">
        <v>2.9999999999999997E-4</v>
      </c>
      <c r="F486" s="1">
        <v>-0.18590000000000001</v>
      </c>
      <c r="G486" s="1">
        <f t="shared" si="7"/>
        <v>-5.5769999999999996E-5</v>
      </c>
    </row>
    <row r="487" spans="3:7" x14ac:dyDescent="0.45">
      <c r="C487" t="s">
        <v>633</v>
      </c>
      <c r="D487" t="s">
        <v>634</v>
      </c>
      <c r="E487" s="1">
        <v>4.1000000000000003E-3</v>
      </c>
      <c r="F487" s="1">
        <v>-9.4399999999999998E-2</v>
      </c>
      <c r="G487" s="1">
        <f t="shared" si="7"/>
        <v>-3.8704000000000001E-4</v>
      </c>
    </row>
    <row r="488" spans="3:7" x14ac:dyDescent="0.45">
      <c r="C488" t="s">
        <v>289</v>
      </c>
      <c r="D488" t="s">
        <v>290</v>
      </c>
      <c r="E488" s="1">
        <v>5.0000000000000001E-4</v>
      </c>
      <c r="F488" s="1">
        <v>0.1148</v>
      </c>
      <c r="G488" s="1">
        <f t="shared" si="7"/>
        <v>5.7399999999999999E-5</v>
      </c>
    </row>
    <row r="489" spans="3:7" x14ac:dyDescent="0.45">
      <c r="C489" t="s">
        <v>925</v>
      </c>
      <c r="D489" t="s">
        <v>926</v>
      </c>
      <c r="E489" s="1">
        <v>4.0000000000000002E-4</v>
      </c>
      <c r="F489" s="1">
        <v>-0.2863</v>
      </c>
      <c r="G489" s="1">
        <f t="shared" si="7"/>
        <v>-1.1452000000000001E-4</v>
      </c>
    </row>
    <row r="490" spans="3:7" x14ac:dyDescent="0.45">
      <c r="C490" t="s">
        <v>983</v>
      </c>
      <c r="D490" t="s">
        <v>984</v>
      </c>
      <c r="E490" s="1">
        <v>4.0000000000000002E-4</v>
      </c>
      <c r="F490" s="1">
        <v>-0.44940000000000002</v>
      </c>
      <c r="G490" s="1">
        <f t="shared" si="7"/>
        <v>-1.7976000000000003E-4</v>
      </c>
    </row>
    <row r="491" spans="3:7" x14ac:dyDescent="0.45">
      <c r="C491" t="s">
        <v>439</v>
      </c>
      <c r="D491" t="s">
        <v>440</v>
      </c>
      <c r="E491" s="1">
        <v>5.9999999999999995E-4</v>
      </c>
      <c r="F491" s="1">
        <v>1.95E-2</v>
      </c>
      <c r="G491" s="1">
        <f t="shared" si="7"/>
        <v>1.17E-5</v>
      </c>
    </row>
    <row r="492" spans="3:7" x14ac:dyDescent="0.45">
      <c r="C492" t="s">
        <v>77</v>
      </c>
      <c r="D492" t="s">
        <v>78</v>
      </c>
      <c r="E492" s="1">
        <v>4.0000000000000002E-4</v>
      </c>
      <c r="F492" s="1">
        <v>0.41270000000000001</v>
      </c>
      <c r="G492" s="1">
        <f t="shared" si="7"/>
        <v>1.6508000000000001E-4</v>
      </c>
    </row>
    <row r="493" spans="3:7" x14ac:dyDescent="0.45">
      <c r="C493" t="s">
        <v>717</v>
      </c>
      <c r="D493" t="s">
        <v>718</v>
      </c>
      <c r="E493" s="1">
        <v>6.9999999999999999E-4</v>
      </c>
      <c r="F493" s="1">
        <v>-0.1353</v>
      </c>
      <c r="G493" s="1">
        <f t="shared" si="7"/>
        <v>-9.4710000000000006E-5</v>
      </c>
    </row>
    <row r="494" spans="3:7" x14ac:dyDescent="0.45">
      <c r="C494" t="s">
        <v>121</v>
      </c>
      <c r="D494" t="s">
        <v>122</v>
      </c>
      <c r="E494" s="1">
        <v>1.2999999999999999E-3</v>
      </c>
      <c r="F494" s="1">
        <v>0.30719999999999997</v>
      </c>
      <c r="G494" s="1">
        <f t="shared" si="7"/>
        <v>3.9935999999999997E-4</v>
      </c>
    </row>
    <row r="495" spans="3:7" x14ac:dyDescent="0.45">
      <c r="C495" t="s">
        <v>487</v>
      </c>
      <c r="D495" t="s">
        <v>488</v>
      </c>
      <c r="E495" s="1">
        <v>4.1000000000000003E-3</v>
      </c>
      <c r="F495" s="1">
        <v>-1.5599999999999999E-2</v>
      </c>
      <c r="G495" s="1">
        <f t="shared" si="7"/>
        <v>-6.3960000000000004E-5</v>
      </c>
    </row>
    <row r="496" spans="3:7" x14ac:dyDescent="0.45">
      <c r="C496" t="s">
        <v>845</v>
      </c>
      <c r="D496" t="s">
        <v>846</v>
      </c>
      <c r="E496" s="1">
        <v>2.0000000000000001E-4</v>
      </c>
      <c r="F496" s="1">
        <v>-0.21659999999999999</v>
      </c>
      <c r="G496" s="1">
        <f t="shared" si="7"/>
        <v>-4.3319999999999999E-5</v>
      </c>
    </row>
    <row r="497" spans="3:7" x14ac:dyDescent="0.45">
      <c r="C497" t="s">
        <v>333</v>
      </c>
      <c r="D497" t="s">
        <v>334</v>
      </c>
      <c r="E497" s="1">
        <v>1.6999999999999999E-3</v>
      </c>
      <c r="F497" s="1">
        <v>7.9699999999999993E-2</v>
      </c>
      <c r="G497" s="1">
        <f t="shared" si="7"/>
        <v>1.3548999999999999E-4</v>
      </c>
    </row>
    <row r="498" spans="3:7" x14ac:dyDescent="0.45">
      <c r="C498" t="s">
        <v>353</v>
      </c>
      <c r="D498" t="s">
        <v>354</v>
      </c>
      <c r="E498" s="1">
        <v>1.1999999999999999E-3</v>
      </c>
      <c r="F498" s="1">
        <v>6.7699999999999996E-2</v>
      </c>
      <c r="G498" s="1">
        <f t="shared" si="7"/>
        <v>8.1239999999999988E-5</v>
      </c>
    </row>
    <row r="499" spans="3:7" x14ac:dyDescent="0.45">
      <c r="C499" t="s">
        <v>237</v>
      </c>
      <c r="D499" t="s">
        <v>238</v>
      </c>
      <c r="E499" s="1">
        <v>6.4000000000000003E-3</v>
      </c>
      <c r="F499" s="1">
        <v>0.15939999999999999</v>
      </c>
      <c r="G499" s="1">
        <f t="shared" si="7"/>
        <v>1.02016E-3</v>
      </c>
    </row>
    <row r="500" spans="3:7" x14ac:dyDescent="0.45">
      <c r="C500" t="s">
        <v>585</v>
      </c>
      <c r="D500" t="s">
        <v>586</v>
      </c>
      <c r="E500" s="1">
        <v>4.0000000000000002E-4</v>
      </c>
      <c r="F500" s="1">
        <v>-6.4100000000000004E-2</v>
      </c>
      <c r="G500" s="1">
        <f t="shared" si="7"/>
        <v>-2.5640000000000002E-5</v>
      </c>
    </row>
    <row r="501" spans="3:7" x14ac:dyDescent="0.45">
      <c r="C501" t="s">
        <v>341</v>
      </c>
      <c r="D501" t="s">
        <v>342</v>
      </c>
      <c r="E501" s="1">
        <v>2.9999999999999997E-4</v>
      </c>
      <c r="F501" s="1">
        <v>7.3700000000000002E-2</v>
      </c>
      <c r="G501" s="1">
        <f t="shared" si="7"/>
        <v>2.211E-5</v>
      </c>
    </row>
    <row r="502" spans="3:7" x14ac:dyDescent="0.45">
      <c r="C502" t="s">
        <v>63</v>
      </c>
      <c r="D502" t="s">
        <v>64</v>
      </c>
      <c r="E502" s="1">
        <v>6.9999999999999999E-4</v>
      </c>
      <c r="F502" s="1">
        <v>0.44090000000000001</v>
      </c>
      <c r="G502" s="1">
        <f t="shared" si="7"/>
        <v>3.0863E-4</v>
      </c>
    </row>
    <row r="503" spans="3:7" x14ac:dyDescent="0.45">
      <c r="C503" t="s">
        <v>577</v>
      </c>
      <c r="D503" t="s">
        <v>578</v>
      </c>
      <c r="E503" s="1">
        <v>6.9999999999999999E-4</v>
      </c>
      <c r="F503" s="1">
        <v>-6.0499999999999998E-2</v>
      </c>
      <c r="G503" s="1">
        <f t="shared" si="7"/>
        <v>-4.2349999999999999E-5</v>
      </c>
    </row>
    <row r="504" spans="3:7" x14ac:dyDescent="0.45">
      <c r="C504" t="s">
        <v>559</v>
      </c>
      <c r="D504" t="s">
        <v>560</v>
      </c>
      <c r="E504" s="1">
        <v>5.9999999999999995E-4</v>
      </c>
      <c r="F504" s="1">
        <v>-5.1499999999999997E-2</v>
      </c>
      <c r="G504" s="1">
        <f t="shared" si="7"/>
        <v>-3.0899999999999999E-5</v>
      </c>
    </row>
    <row r="505" spans="3:7" x14ac:dyDescent="0.45">
      <c r="C505" t="s">
        <v>389</v>
      </c>
      <c r="D505" t="s">
        <v>390</v>
      </c>
      <c r="E505" s="1">
        <v>2.0000000000000001E-4</v>
      </c>
      <c r="F505" s="1">
        <v>3.9199999999999999E-2</v>
      </c>
      <c r="G505" s="1">
        <f t="shared" si="7"/>
        <v>7.8399999999999995E-6</v>
      </c>
    </row>
    <row r="506" spans="3:7" x14ac:dyDescent="0.45">
      <c r="C506" t="s">
        <v>725</v>
      </c>
      <c r="D506" t="s">
        <v>726</v>
      </c>
      <c r="E506" s="1">
        <v>8.9999999999999998E-4</v>
      </c>
      <c r="F506" s="1">
        <v>-0.14099999999999999</v>
      </c>
      <c r="G506" s="1">
        <f t="shared" si="7"/>
        <v>-1.2689999999999999E-4</v>
      </c>
    </row>
    <row r="507" spans="3:7" x14ac:dyDescent="0.45">
      <c r="C507" t="s">
        <v>565</v>
      </c>
      <c r="D507" t="s">
        <v>566</v>
      </c>
      <c r="E507" s="1">
        <v>1.1299999999999999E-2</v>
      </c>
      <c r="F507" s="1">
        <v>-5.5100000000000003E-2</v>
      </c>
      <c r="G507" s="1">
        <f t="shared" si="7"/>
        <v>-6.2262999999999999E-4</v>
      </c>
    </row>
    <row r="508" spans="3:7" x14ac:dyDescent="0.45">
      <c r="C508" t="s">
        <v>663</v>
      </c>
      <c r="D508" t="s">
        <v>664</v>
      </c>
      <c r="E508" s="1">
        <v>2.0000000000000001E-4</v>
      </c>
      <c r="F508" s="1">
        <v>-0.1134</v>
      </c>
      <c r="G508" s="1">
        <f t="shared" si="7"/>
        <v>-2.268E-5</v>
      </c>
    </row>
    <row r="509" spans="3:7" x14ac:dyDescent="0.45">
      <c r="C509" t="s">
        <v>661</v>
      </c>
      <c r="D509" t="s">
        <v>662</v>
      </c>
      <c r="E509" s="1">
        <v>5.9999999999999995E-4</v>
      </c>
      <c r="F509" s="1">
        <v>-0.11269999999999999</v>
      </c>
      <c r="G509" s="1">
        <f t="shared" si="7"/>
        <v>-6.7619999999999993E-5</v>
      </c>
    </row>
    <row r="510" spans="3:7" x14ac:dyDescent="0.45">
      <c r="C510" t="s">
        <v>507</v>
      </c>
      <c r="D510" t="s">
        <v>508</v>
      </c>
      <c r="E510" s="1">
        <v>1E-3</v>
      </c>
      <c r="F510" s="1">
        <v>-2.4400000000000002E-2</v>
      </c>
      <c r="G510" s="1">
        <f t="shared" si="7"/>
        <v>-2.4400000000000004E-5</v>
      </c>
    </row>
    <row r="511" spans="3:7" x14ac:dyDescent="0.45">
      <c r="C511" t="s">
        <v>765</v>
      </c>
      <c r="D511" t="s">
        <v>766</v>
      </c>
      <c r="E511" s="1">
        <v>5.9999999999999995E-4</v>
      </c>
      <c r="F511" s="1">
        <v>-0.1638</v>
      </c>
      <c r="G511" s="1">
        <f t="shared" si="7"/>
        <v>-9.8279999999999987E-5</v>
      </c>
    </row>
    <row r="512" spans="3:7" x14ac:dyDescent="0.45">
      <c r="C512" t="s">
        <v>797</v>
      </c>
      <c r="D512" t="s">
        <v>798</v>
      </c>
      <c r="E512" s="1">
        <v>2.9999999999999997E-4</v>
      </c>
      <c r="F512" s="1">
        <v>-0.187</v>
      </c>
      <c r="G512" s="1">
        <f t="shared" si="7"/>
        <v>-5.6099999999999995E-5</v>
      </c>
    </row>
    <row r="513" spans="3:7" x14ac:dyDescent="0.45">
      <c r="C513" t="s">
        <v>955</v>
      </c>
      <c r="D513" t="s">
        <v>956</v>
      </c>
      <c r="E513" s="1">
        <v>1E-4</v>
      </c>
      <c r="F513" s="1">
        <v>-0.33189999999999997</v>
      </c>
      <c r="G513" s="1">
        <f t="shared" si="7"/>
        <v>-3.3189999999999999E-5</v>
      </c>
    </row>
    <row r="514" spans="3:7" x14ac:dyDescent="0.45">
      <c r="C514" t="s">
        <v>245</v>
      </c>
      <c r="D514" t="s">
        <v>246</v>
      </c>
      <c r="E514" s="1">
        <v>2.0999999999999999E-3</v>
      </c>
      <c r="F514" s="1">
        <v>0.15060000000000001</v>
      </c>
      <c r="G514" s="1">
        <f t="shared" si="7"/>
        <v>3.1626000000000001E-4</v>
      </c>
    </row>
  </sheetData>
  <sortState xmlns:xlrd2="http://schemas.microsoft.com/office/spreadsheetml/2017/richdata2" ref="C12:F514">
    <sortCondition ref="D12:D514"/>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E2B19-8C9B-4980-9344-D300DE123848}">
  <dimension ref="B3:K514"/>
  <sheetViews>
    <sheetView showGridLines="0" tabSelected="1" workbookViewId="0">
      <selection activeCell="K13" sqref="K13"/>
    </sheetView>
  </sheetViews>
  <sheetFormatPr defaultRowHeight="14.25" x14ac:dyDescent="0.45"/>
  <cols>
    <col min="3" max="3" width="21.46484375" customWidth="1"/>
    <col min="4" max="4" width="9.06640625" customWidth="1"/>
    <col min="5" max="5" width="23.59765625" customWidth="1"/>
    <col min="6" max="6" width="12.06640625" customWidth="1"/>
    <col min="7" max="7" width="19.796875" customWidth="1"/>
    <col min="8" max="8" width="12.53125" customWidth="1"/>
  </cols>
  <sheetData>
    <row r="3" spans="2:11" x14ac:dyDescent="0.45">
      <c r="B3" s="2" t="s">
        <v>1009</v>
      </c>
    </row>
    <row r="4" spans="2:11" x14ac:dyDescent="0.45">
      <c r="B4" s="2"/>
    </row>
    <row r="5" spans="2:11" x14ac:dyDescent="0.45">
      <c r="B5" t="s">
        <v>1012</v>
      </c>
      <c r="H5" s="1"/>
    </row>
    <row r="7" spans="2:11" x14ac:dyDescent="0.45">
      <c r="D7" t="s">
        <v>1010</v>
      </c>
      <c r="F7" s="1">
        <v>0.15459999999999999</v>
      </c>
      <c r="I7" s="2" t="s">
        <v>1022</v>
      </c>
    </row>
    <row r="8" spans="2:11" x14ac:dyDescent="0.45">
      <c r="F8" s="1"/>
      <c r="G8" s="1"/>
    </row>
    <row r="9" spans="2:11" x14ac:dyDescent="0.45">
      <c r="B9" t="s">
        <v>1011</v>
      </c>
      <c r="F9" s="1"/>
      <c r="G9" s="1"/>
      <c r="I9" t="s">
        <v>1013</v>
      </c>
    </row>
    <row r="10" spans="2:11" x14ac:dyDescent="0.45">
      <c r="F10" s="1"/>
      <c r="G10" s="1"/>
    </row>
    <row r="11" spans="2:11" x14ac:dyDescent="0.45">
      <c r="C11" t="s">
        <v>0</v>
      </c>
      <c r="D11" t="s">
        <v>1</v>
      </c>
      <c r="E11" t="s">
        <v>1021</v>
      </c>
      <c r="F11" t="s">
        <v>2</v>
      </c>
      <c r="G11" t="s">
        <v>1017</v>
      </c>
      <c r="I11" t="s">
        <v>1014</v>
      </c>
    </row>
    <row r="12" spans="2:11" x14ac:dyDescent="0.45">
      <c r="C12" t="s">
        <v>939</v>
      </c>
      <c r="D12" t="s">
        <v>940</v>
      </c>
      <c r="E12" s="1">
        <v>8.9999999999999998E-4</v>
      </c>
      <c r="F12" s="1">
        <v>-0.30159999999999998</v>
      </c>
      <c r="G12" s="1">
        <f>E12*F12</f>
        <v>-2.7143999999999996E-4</v>
      </c>
    </row>
    <row r="13" spans="2:11" x14ac:dyDescent="0.45">
      <c r="C13" t="s">
        <v>609</v>
      </c>
      <c r="D13" t="s">
        <v>610</v>
      </c>
      <c r="E13" s="1">
        <v>2.0000000000000001E-4</v>
      </c>
      <c r="F13" s="1">
        <v>-8.1699999999999995E-2</v>
      </c>
      <c r="G13" s="1">
        <f t="shared" ref="G13:G76" si="0">E13*F13</f>
        <v>-1.6339999999999999E-5</v>
      </c>
      <c r="J13" t="s">
        <v>1015</v>
      </c>
      <c r="K13" s="4">
        <f>COUNTIF(F12:F514,"&gt;="&amp;$F$7)/503</f>
        <v>0.24055666003976142</v>
      </c>
    </row>
    <row r="14" spans="2:11" x14ac:dyDescent="0.45">
      <c r="C14" t="s">
        <v>79</v>
      </c>
      <c r="D14" t="s">
        <v>80</v>
      </c>
      <c r="E14" s="1">
        <v>7.3099999999999998E-2</v>
      </c>
      <c r="F14" s="1">
        <v>0.40849999999999997</v>
      </c>
      <c r="G14" s="1">
        <f t="shared" si="0"/>
        <v>2.9861349999999998E-2</v>
      </c>
    </row>
    <row r="15" spans="2:11" x14ac:dyDescent="0.45">
      <c r="C15" t="s">
        <v>731</v>
      </c>
      <c r="D15" t="s">
        <v>732</v>
      </c>
      <c r="E15" s="1">
        <v>6.7999999999999996E-3</v>
      </c>
      <c r="F15" s="1">
        <v>-0.14380000000000001</v>
      </c>
      <c r="G15" s="1">
        <f t="shared" si="0"/>
        <v>-9.7784E-4</v>
      </c>
      <c r="I15" t="s">
        <v>1016</v>
      </c>
    </row>
    <row r="16" spans="2:11" x14ac:dyDescent="0.45">
      <c r="C16" t="s">
        <v>111</v>
      </c>
      <c r="D16" t="s">
        <v>112</v>
      </c>
      <c r="E16" s="1">
        <v>1.4E-3</v>
      </c>
      <c r="F16" s="1">
        <v>0.33689999999999998</v>
      </c>
      <c r="G16" s="1">
        <f t="shared" si="0"/>
        <v>4.7165999999999994E-4</v>
      </c>
    </row>
    <row r="17" spans="3:11" x14ac:dyDescent="0.45">
      <c r="C17" t="s">
        <v>735</v>
      </c>
      <c r="D17" t="s">
        <v>736</v>
      </c>
      <c r="E17" s="1">
        <v>4.4999999999999997E-3</v>
      </c>
      <c r="F17" s="1">
        <v>-0.1459</v>
      </c>
      <c r="G17" s="1">
        <f t="shared" si="0"/>
        <v>-6.5654999999999999E-4</v>
      </c>
      <c r="J17" t="s">
        <v>1015</v>
      </c>
      <c r="K17" s="3">
        <f>COUNTIF(F12:F514,"&gt;0.2")</f>
        <v>98</v>
      </c>
    </row>
    <row r="18" spans="3:11" x14ac:dyDescent="0.45">
      <c r="C18" t="s">
        <v>101</v>
      </c>
      <c r="D18" t="s">
        <v>102</v>
      </c>
      <c r="E18" s="1">
        <v>8.0000000000000004E-4</v>
      </c>
      <c r="F18" s="1">
        <v>0.35759999999999997</v>
      </c>
      <c r="G18" s="1">
        <f t="shared" si="0"/>
        <v>2.8607999999999997E-4</v>
      </c>
    </row>
    <row r="19" spans="3:11" x14ac:dyDescent="0.45">
      <c r="C19" t="s">
        <v>223</v>
      </c>
      <c r="D19" t="s">
        <v>224</v>
      </c>
      <c r="E19" s="1">
        <v>5.4999999999999997E-3</v>
      </c>
      <c r="F19" s="1">
        <v>0.17</v>
      </c>
      <c r="G19" s="1">
        <f t="shared" si="0"/>
        <v>9.3499999999999996E-4</v>
      </c>
      <c r="I19" t="s">
        <v>1019</v>
      </c>
    </row>
    <row r="20" spans="3:11" x14ac:dyDescent="0.45">
      <c r="C20" t="s">
        <v>17</v>
      </c>
      <c r="D20" t="s">
        <v>18</v>
      </c>
      <c r="E20" s="1">
        <v>7.3000000000000001E-3</v>
      </c>
      <c r="F20" s="1">
        <v>0.72219999999999995</v>
      </c>
      <c r="G20" s="1">
        <f t="shared" si="0"/>
        <v>5.2720599999999994E-3</v>
      </c>
    </row>
    <row r="21" spans="3:11" x14ac:dyDescent="0.45">
      <c r="C21" t="s">
        <v>367</v>
      </c>
      <c r="D21" t="s">
        <v>368</v>
      </c>
      <c r="E21" s="1">
        <v>2.3E-3</v>
      </c>
      <c r="F21" s="1">
        <v>5.3199999999999997E-2</v>
      </c>
      <c r="G21" s="1">
        <f t="shared" si="0"/>
        <v>1.2235999999999999E-4</v>
      </c>
      <c r="J21" t="s">
        <v>1015</v>
      </c>
      <c r="K21" s="4">
        <f>AVERAGEIF(F12:F514,"&gt;="&amp;$F$7)</f>
        <v>0.67134297520661157</v>
      </c>
    </row>
    <row r="22" spans="3:11" x14ac:dyDescent="0.45">
      <c r="C22" t="s">
        <v>859</v>
      </c>
      <c r="D22" t="s">
        <v>860</v>
      </c>
      <c r="E22" s="1">
        <v>1.1000000000000001E-3</v>
      </c>
      <c r="F22" s="1">
        <v>-0.2235</v>
      </c>
      <c r="G22" s="1">
        <f t="shared" si="0"/>
        <v>-2.4585000000000004E-4</v>
      </c>
    </row>
    <row r="23" spans="3:11" x14ac:dyDescent="0.45">
      <c r="C23" t="s">
        <v>549</v>
      </c>
      <c r="D23" t="s">
        <v>550</v>
      </c>
      <c r="E23" s="1">
        <v>2.5000000000000001E-3</v>
      </c>
      <c r="F23" s="1">
        <v>-4.6199999999999998E-2</v>
      </c>
      <c r="G23" s="1">
        <f t="shared" si="0"/>
        <v>-1.155E-4</v>
      </c>
      <c r="I23" t="s">
        <v>1018</v>
      </c>
    </row>
    <row r="24" spans="3:11" x14ac:dyDescent="0.45">
      <c r="C24" t="s">
        <v>309</v>
      </c>
      <c r="D24" t="s">
        <v>310</v>
      </c>
      <c r="E24" s="1">
        <v>1.1999999999999999E-3</v>
      </c>
      <c r="F24" s="1">
        <v>0.1004</v>
      </c>
      <c r="G24" s="1">
        <f t="shared" si="0"/>
        <v>1.2048E-4</v>
      </c>
    </row>
    <row r="25" spans="3:11" x14ac:dyDescent="0.45">
      <c r="C25" t="s">
        <v>771</v>
      </c>
      <c r="D25" t="s">
        <v>772</v>
      </c>
      <c r="E25" s="1">
        <v>5.0000000000000001E-4</v>
      </c>
      <c r="F25" s="1">
        <v>-0.16689999999999999</v>
      </c>
      <c r="G25" s="1">
        <f t="shared" si="0"/>
        <v>-8.3449999999999996E-5</v>
      </c>
      <c r="J25" t="s">
        <v>1015</v>
      </c>
      <c r="K25" s="3">
        <f>COUNTIF(G12:G514,"&gt;=0.01")</f>
        <v>8</v>
      </c>
    </row>
    <row r="26" spans="3:11" x14ac:dyDescent="0.45">
      <c r="C26" t="s">
        <v>795</v>
      </c>
      <c r="D26" t="s">
        <v>796</v>
      </c>
      <c r="E26" s="1">
        <v>1.1000000000000001E-3</v>
      </c>
      <c r="F26" s="1">
        <v>-0.1865</v>
      </c>
      <c r="G26" s="1">
        <f t="shared" si="0"/>
        <v>-2.0515E-4</v>
      </c>
    </row>
    <row r="27" spans="3:11" x14ac:dyDescent="0.45">
      <c r="C27" t="s">
        <v>985</v>
      </c>
      <c r="D27" t="s">
        <v>986</v>
      </c>
      <c r="E27" s="1">
        <v>2.9999999999999997E-4</v>
      </c>
      <c r="F27" s="1">
        <v>-0.45379999999999998</v>
      </c>
      <c r="G27" s="1">
        <f t="shared" si="0"/>
        <v>-1.3613999999999998E-4</v>
      </c>
      <c r="I27" t="s">
        <v>1023</v>
      </c>
    </row>
    <row r="28" spans="3:11" x14ac:dyDescent="0.45">
      <c r="C28" t="s">
        <v>279</v>
      </c>
      <c r="D28" t="s">
        <v>280</v>
      </c>
      <c r="E28" s="1">
        <v>1.1999999999999999E-3</v>
      </c>
      <c r="F28" s="1">
        <v>0.1225</v>
      </c>
      <c r="G28" s="1">
        <f t="shared" si="0"/>
        <v>1.47E-4</v>
      </c>
    </row>
    <row r="29" spans="3:11" x14ac:dyDescent="0.45">
      <c r="C29" t="s">
        <v>459</v>
      </c>
      <c r="D29" t="s">
        <v>460</v>
      </c>
      <c r="E29" s="1">
        <v>1.1999999999999999E-3</v>
      </c>
      <c r="F29" s="1">
        <v>-3.8E-3</v>
      </c>
      <c r="G29" s="1">
        <f t="shared" si="0"/>
        <v>-4.5599999999999995E-6</v>
      </c>
      <c r="J29" t="s">
        <v>1015</v>
      </c>
      <c r="K29" s="5">
        <f>AVERAGEIF(G12:G514,"&gt;=0.01")</f>
        <v>3.5835937499999998E-2</v>
      </c>
    </row>
    <row r="30" spans="3:11" x14ac:dyDescent="0.45">
      <c r="C30" t="s">
        <v>117</v>
      </c>
      <c r="D30" t="s">
        <v>118</v>
      </c>
      <c r="E30" s="1">
        <v>2.0000000000000001E-4</v>
      </c>
      <c r="F30" s="1">
        <v>0.31780000000000003</v>
      </c>
      <c r="G30" s="1">
        <f t="shared" si="0"/>
        <v>6.3560000000000008E-5</v>
      </c>
    </row>
    <row r="31" spans="3:11" x14ac:dyDescent="0.45">
      <c r="C31" t="s">
        <v>127</v>
      </c>
      <c r="D31" t="s">
        <v>128</v>
      </c>
      <c r="E31" s="1">
        <v>1.4E-3</v>
      </c>
      <c r="F31" s="1">
        <v>0.30080000000000001</v>
      </c>
      <c r="G31" s="1">
        <f t="shared" si="0"/>
        <v>4.2112000000000003E-4</v>
      </c>
      <c r="I31" t="s">
        <v>1020</v>
      </c>
    </row>
    <row r="32" spans="3:11" x14ac:dyDescent="0.45">
      <c r="C32" t="s">
        <v>145</v>
      </c>
      <c r="D32" t="s">
        <v>146</v>
      </c>
      <c r="E32" s="1">
        <v>5.0000000000000001E-4</v>
      </c>
      <c r="F32" s="1">
        <v>0.27889999999999998</v>
      </c>
      <c r="G32" s="1">
        <f t="shared" si="0"/>
        <v>1.3945E-4</v>
      </c>
    </row>
    <row r="33" spans="3:11" x14ac:dyDescent="0.45">
      <c r="C33" t="s">
        <v>989</v>
      </c>
      <c r="D33" t="s">
        <v>990</v>
      </c>
      <c r="E33" s="1">
        <v>4.0000000000000002E-4</v>
      </c>
      <c r="F33" s="1">
        <v>-0.46660000000000001</v>
      </c>
      <c r="G33" s="1">
        <f t="shared" si="0"/>
        <v>-1.8664000000000002E-4</v>
      </c>
      <c r="J33" t="s">
        <v>1015</v>
      </c>
      <c r="K33" s="5">
        <f>AVERAGEIF(G12:G514,"&lt;=0.01")</f>
        <v>1.1384317171717177E-4</v>
      </c>
    </row>
    <row r="34" spans="3:11" x14ac:dyDescent="0.45">
      <c r="C34" t="s">
        <v>649</v>
      </c>
      <c r="D34" t="s">
        <v>650</v>
      </c>
      <c r="E34" s="1">
        <v>4.0000000000000002E-4</v>
      </c>
      <c r="F34" s="1">
        <v>-0.10630000000000001</v>
      </c>
      <c r="G34" s="1">
        <f t="shared" si="0"/>
        <v>-4.2520000000000006E-5</v>
      </c>
    </row>
    <row r="35" spans="3:11" x14ac:dyDescent="0.45">
      <c r="C35" t="s">
        <v>857</v>
      </c>
      <c r="D35" t="s">
        <v>858</v>
      </c>
      <c r="E35" s="1">
        <v>1E-4</v>
      </c>
      <c r="F35" s="1">
        <v>-0.22140000000000001</v>
      </c>
      <c r="G35" s="1">
        <f t="shared" si="0"/>
        <v>-2.2140000000000001E-5</v>
      </c>
    </row>
    <row r="36" spans="3:11" x14ac:dyDescent="0.45">
      <c r="C36" t="s">
        <v>531</v>
      </c>
      <c r="D36" t="s">
        <v>532</v>
      </c>
      <c r="E36" s="1">
        <v>8.9999999999999998E-4</v>
      </c>
      <c r="F36" s="1">
        <v>-3.2300000000000002E-2</v>
      </c>
      <c r="G36" s="1">
        <f t="shared" si="0"/>
        <v>-2.9070000000000001E-5</v>
      </c>
    </row>
    <row r="37" spans="3:11" x14ac:dyDescent="0.45">
      <c r="C37" t="s">
        <v>499</v>
      </c>
      <c r="D37" t="s">
        <v>500</v>
      </c>
      <c r="E37" s="1">
        <v>2.0000000000000001E-4</v>
      </c>
      <c r="F37" s="1">
        <v>-2.24E-2</v>
      </c>
      <c r="G37" s="1">
        <f t="shared" si="0"/>
        <v>-4.4800000000000003E-6</v>
      </c>
    </row>
    <row r="38" spans="3:11" x14ac:dyDescent="0.45">
      <c r="C38" t="s">
        <v>51</v>
      </c>
      <c r="D38" t="s">
        <v>52</v>
      </c>
      <c r="E38" s="1">
        <v>3.3E-3</v>
      </c>
      <c r="F38" s="1">
        <v>0.48459999999999998</v>
      </c>
      <c r="G38" s="1">
        <f t="shared" si="0"/>
        <v>1.59918E-3</v>
      </c>
    </row>
    <row r="39" spans="3:11" x14ac:dyDescent="0.45">
      <c r="C39" t="s">
        <v>873</v>
      </c>
      <c r="D39" t="s">
        <v>874</v>
      </c>
      <c r="E39" s="1">
        <v>4.0000000000000002E-4</v>
      </c>
      <c r="F39" s="1">
        <v>-0.23760000000000001</v>
      </c>
      <c r="G39" s="1">
        <f t="shared" si="0"/>
        <v>-9.5040000000000012E-5</v>
      </c>
    </row>
    <row r="40" spans="3:11" x14ac:dyDescent="0.45">
      <c r="C40" t="s">
        <v>13</v>
      </c>
      <c r="D40" t="s">
        <v>14</v>
      </c>
      <c r="E40" s="1">
        <v>5.0000000000000001E-3</v>
      </c>
      <c r="F40" s="1">
        <v>0.76370000000000005</v>
      </c>
      <c r="G40" s="1">
        <f t="shared" si="0"/>
        <v>3.8185000000000003E-3</v>
      </c>
    </row>
    <row r="41" spans="3:11" x14ac:dyDescent="0.45">
      <c r="C41" t="s">
        <v>331</v>
      </c>
      <c r="D41" t="s">
        <v>332</v>
      </c>
      <c r="E41" s="1">
        <v>8.9999999999999998E-4</v>
      </c>
      <c r="F41" s="1">
        <v>0.08</v>
      </c>
      <c r="G41" s="1">
        <f t="shared" si="0"/>
        <v>7.2000000000000002E-5</v>
      </c>
    </row>
    <row r="42" spans="3:11" x14ac:dyDescent="0.45">
      <c r="C42" t="s">
        <v>455</v>
      </c>
      <c r="D42" t="s">
        <v>456</v>
      </c>
      <c r="E42" s="1">
        <v>4.0000000000000001E-3</v>
      </c>
      <c r="F42" s="1">
        <v>8.9999999999999998E-4</v>
      </c>
      <c r="G42" s="1">
        <f t="shared" si="0"/>
        <v>3.5999999999999998E-6</v>
      </c>
    </row>
    <row r="43" spans="3:11" x14ac:dyDescent="0.45">
      <c r="C43" t="s">
        <v>267</v>
      </c>
      <c r="D43" t="s">
        <v>268</v>
      </c>
      <c r="E43" s="1">
        <v>8.9999999999999998E-4</v>
      </c>
      <c r="F43" s="1">
        <v>0.127</v>
      </c>
      <c r="G43" s="1">
        <f t="shared" si="0"/>
        <v>1.143E-4</v>
      </c>
    </row>
    <row r="44" spans="3:11" x14ac:dyDescent="0.45">
      <c r="C44" t="s">
        <v>721</v>
      </c>
      <c r="D44" t="s">
        <v>722</v>
      </c>
      <c r="E44" s="1">
        <v>2.3E-3</v>
      </c>
      <c r="F44" s="1">
        <v>-0.13730000000000001</v>
      </c>
      <c r="G44" s="1">
        <f t="shared" si="0"/>
        <v>-3.1578999999999998E-4</v>
      </c>
    </row>
    <row r="45" spans="3:11" x14ac:dyDescent="0.45">
      <c r="C45" t="s">
        <v>23</v>
      </c>
      <c r="D45" t="s">
        <v>24</v>
      </c>
      <c r="E45" s="1">
        <v>3.5099999999999999E-2</v>
      </c>
      <c r="F45" s="1">
        <v>0.67530000000000001</v>
      </c>
      <c r="G45" s="1">
        <f t="shared" si="0"/>
        <v>2.370303E-2</v>
      </c>
    </row>
    <row r="46" spans="3:11" x14ac:dyDescent="0.45">
      <c r="C46" t="s">
        <v>19</v>
      </c>
      <c r="D46" t="s">
        <v>20</v>
      </c>
      <c r="E46" s="1">
        <v>1.4E-3</v>
      </c>
      <c r="F46" s="1">
        <v>0.71140000000000003</v>
      </c>
      <c r="G46" s="1">
        <f t="shared" si="0"/>
        <v>9.9595999999999994E-4</v>
      </c>
    </row>
    <row r="47" spans="3:11" x14ac:dyDescent="0.45">
      <c r="C47" t="s">
        <v>185</v>
      </c>
      <c r="D47" t="s">
        <v>186</v>
      </c>
      <c r="E47" s="1">
        <v>6.9999999999999999E-4</v>
      </c>
      <c r="F47" s="1">
        <v>0.21629999999999999</v>
      </c>
      <c r="G47" s="1">
        <f t="shared" si="0"/>
        <v>1.5140999999999999E-4</v>
      </c>
    </row>
    <row r="48" spans="3:11" x14ac:dyDescent="0.45">
      <c r="C48" t="s">
        <v>363</v>
      </c>
      <c r="D48" t="s">
        <v>364</v>
      </c>
      <c r="E48" s="1">
        <v>1.8E-3</v>
      </c>
      <c r="F48" s="1">
        <v>5.8799999999999998E-2</v>
      </c>
      <c r="G48" s="1">
        <f t="shared" si="0"/>
        <v>1.0583999999999999E-4</v>
      </c>
    </row>
    <row r="49" spans="3:7" x14ac:dyDescent="0.45">
      <c r="C49" t="s">
        <v>149</v>
      </c>
      <c r="D49" t="s">
        <v>150</v>
      </c>
      <c r="E49" s="1">
        <v>2.0000000000000001E-4</v>
      </c>
      <c r="F49" s="1">
        <v>0.26729999999999998</v>
      </c>
      <c r="G49" s="1">
        <f t="shared" si="0"/>
        <v>5.346E-5</v>
      </c>
    </row>
    <row r="50" spans="3:7" x14ac:dyDescent="0.45">
      <c r="C50" t="s">
        <v>835</v>
      </c>
      <c r="D50" t="s">
        <v>836</v>
      </c>
      <c r="E50" s="1">
        <v>2.9999999999999997E-4</v>
      </c>
      <c r="F50" s="1">
        <v>-0.20810000000000001</v>
      </c>
      <c r="G50" s="1">
        <f t="shared" si="0"/>
        <v>-6.2429999999999997E-5</v>
      </c>
    </row>
    <row r="51" spans="3:7" x14ac:dyDescent="0.45">
      <c r="C51" t="s">
        <v>753</v>
      </c>
      <c r="D51" t="s">
        <v>754</v>
      </c>
      <c r="E51" s="1">
        <v>1.6000000000000001E-3</v>
      </c>
      <c r="F51" s="1">
        <v>-0.15570000000000001</v>
      </c>
      <c r="G51" s="1">
        <f t="shared" si="0"/>
        <v>-2.4912000000000003E-4</v>
      </c>
    </row>
    <row r="52" spans="3:7" x14ac:dyDescent="0.45">
      <c r="C52" t="s">
        <v>291</v>
      </c>
      <c r="D52" t="s">
        <v>292</v>
      </c>
      <c r="E52" s="1">
        <v>1.4E-3</v>
      </c>
      <c r="F52" s="1">
        <v>0.1128</v>
      </c>
      <c r="G52" s="1">
        <f t="shared" si="0"/>
        <v>1.5792000000000001E-4</v>
      </c>
    </row>
    <row r="53" spans="3:7" x14ac:dyDescent="0.45">
      <c r="C53" t="s">
        <v>803</v>
      </c>
      <c r="D53" t="s">
        <v>804</v>
      </c>
      <c r="E53" s="1">
        <v>5.9999999999999995E-4</v>
      </c>
      <c r="F53" s="1">
        <v>-0.19220000000000001</v>
      </c>
      <c r="G53" s="1">
        <f t="shared" si="0"/>
        <v>-1.1532E-4</v>
      </c>
    </row>
    <row r="54" spans="3:7" x14ac:dyDescent="0.45">
      <c r="C54" t="s">
        <v>965</v>
      </c>
      <c r="D54" t="s">
        <v>966</v>
      </c>
      <c r="E54" s="1">
        <v>4.0000000000000002E-4</v>
      </c>
      <c r="F54" s="1">
        <v>-0.34499999999999997</v>
      </c>
      <c r="G54" s="1">
        <f t="shared" si="0"/>
        <v>-1.3799999999999999E-4</v>
      </c>
    </row>
    <row r="55" spans="3:7" x14ac:dyDescent="0.45">
      <c r="C55" t="s">
        <v>375</v>
      </c>
      <c r="D55" t="s">
        <v>376</v>
      </c>
      <c r="E55" s="1">
        <v>4.0000000000000002E-4</v>
      </c>
      <c r="F55" s="1">
        <v>5.0999999999999997E-2</v>
      </c>
      <c r="G55" s="1">
        <f t="shared" si="0"/>
        <v>2.0400000000000001E-5</v>
      </c>
    </row>
    <row r="56" spans="3:7" x14ac:dyDescent="0.45">
      <c r="C56" t="s">
        <v>377</v>
      </c>
      <c r="D56" t="s">
        <v>378</v>
      </c>
      <c r="E56" s="1">
        <v>5.9999999999999995E-4</v>
      </c>
      <c r="F56" s="1">
        <v>4.7199999999999999E-2</v>
      </c>
      <c r="G56" s="1">
        <f t="shared" si="0"/>
        <v>2.8319999999999997E-5</v>
      </c>
    </row>
    <row r="57" spans="3:7" x14ac:dyDescent="0.45">
      <c r="C57" t="s">
        <v>25</v>
      </c>
      <c r="D57" t="s">
        <v>26</v>
      </c>
      <c r="E57" s="1">
        <v>1.0200000000000001E-2</v>
      </c>
      <c r="F57" s="1">
        <v>0.63739999999999997</v>
      </c>
      <c r="G57" s="1">
        <f t="shared" si="0"/>
        <v>6.5014800000000005E-3</v>
      </c>
    </row>
    <row r="58" spans="3:7" x14ac:dyDescent="0.45">
      <c r="C58" t="s">
        <v>519</v>
      </c>
      <c r="D58" t="s">
        <v>520</v>
      </c>
      <c r="E58" s="1">
        <v>4.0000000000000002E-4</v>
      </c>
      <c r="F58" s="1">
        <v>-2.8299999999999999E-2</v>
      </c>
      <c r="G58" s="1">
        <f t="shared" si="0"/>
        <v>-1.132E-5</v>
      </c>
    </row>
    <row r="59" spans="3:7" x14ac:dyDescent="0.45">
      <c r="C59" t="s">
        <v>747</v>
      </c>
      <c r="D59" t="s">
        <v>748</v>
      </c>
      <c r="E59" s="1">
        <v>6.9999999999999999E-4</v>
      </c>
      <c r="F59" s="1">
        <v>-0.152</v>
      </c>
      <c r="G59" s="1">
        <f t="shared" si="0"/>
        <v>-1.064E-4</v>
      </c>
    </row>
    <row r="60" spans="3:7" x14ac:dyDescent="0.45">
      <c r="C60" t="s">
        <v>137</v>
      </c>
      <c r="D60" t="s">
        <v>138</v>
      </c>
      <c r="E60" s="1">
        <v>4.0000000000000002E-4</v>
      </c>
      <c r="F60" s="1">
        <v>0.29289999999999999</v>
      </c>
      <c r="G60" s="1">
        <f t="shared" si="0"/>
        <v>1.1716E-4</v>
      </c>
    </row>
    <row r="61" spans="3:7" x14ac:dyDescent="0.45">
      <c r="C61" t="s">
        <v>391</v>
      </c>
      <c r="D61" t="s">
        <v>392</v>
      </c>
      <c r="E61" s="1">
        <v>2.3999999999999998E-3</v>
      </c>
      <c r="F61" s="1">
        <v>3.9E-2</v>
      </c>
      <c r="G61" s="1">
        <f t="shared" si="0"/>
        <v>9.3599999999999998E-5</v>
      </c>
    </row>
    <row r="62" spans="3:7" x14ac:dyDescent="0.45">
      <c r="C62" t="s">
        <v>297</v>
      </c>
      <c r="D62" t="s">
        <v>298</v>
      </c>
      <c r="E62" s="1">
        <v>1.2999999999999999E-3</v>
      </c>
      <c r="F62" s="1">
        <v>0.10349999999999999</v>
      </c>
      <c r="G62" s="1">
        <f t="shared" si="0"/>
        <v>1.3454999999999999E-4</v>
      </c>
    </row>
    <row r="63" spans="3:7" x14ac:dyDescent="0.45">
      <c r="C63" t="s">
        <v>427</v>
      </c>
      <c r="D63" t="s">
        <v>428</v>
      </c>
      <c r="E63" s="1">
        <v>3.0000000000000001E-3</v>
      </c>
      <c r="F63" s="1">
        <v>2.18E-2</v>
      </c>
      <c r="G63" s="1">
        <f t="shared" si="0"/>
        <v>6.5400000000000004E-5</v>
      </c>
    </row>
    <row r="64" spans="3:7" x14ac:dyDescent="0.45">
      <c r="C64" t="s">
        <v>769</v>
      </c>
      <c r="D64" t="s">
        <v>770</v>
      </c>
      <c r="E64" s="1">
        <v>5.1999999999999998E-3</v>
      </c>
      <c r="F64" s="1">
        <v>-0.16619999999999999</v>
      </c>
      <c r="G64" s="1">
        <f t="shared" si="0"/>
        <v>-8.6423999999999984E-4</v>
      </c>
    </row>
    <row r="65" spans="3:7" x14ac:dyDescent="0.45">
      <c r="C65" t="s">
        <v>563</v>
      </c>
      <c r="D65" t="s">
        <v>564</v>
      </c>
      <c r="E65" s="1">
        <v>4.0000000000000002E-4</v>
      </c>
      <c r="F65" s="1">
        <v>-5.4399999999999997E-2</v>
      </c>
      <c r="G65" s="1">
        <f t="shared" si="0"/>
        <v>-2.1759999999999998E-5</v>
      </c>
    </row>
    <row r="66" spans="3:7" x14ac:dyDescent="0.45">
      <c r="C66" t="s">
        <v>957</v>
      </c>
      <c r="D66" t="s">
        <v>958</v>
      </c>
      <c r="E66" s="1">
        <v>5.0000000000000001E-4</v>
      </c>
      <c r="F66" s="1">
        <v>-0.33839999999999998</v>
      </c>
      <c r="G66" s="1">
        <f t="shared" si="0"/>
        <v>-1.6919999999999999E-4</v>
      </c>
    </row>
    <row r="67" spans="3:7" x14ac:dyDescent="0.45">
      <c r="C67" t="s">
        <v>893</v>
      </c>
      <c r="D67" t="s">
        <v>894</v>
      </c>
      <c r="E67" s="1">
        <v>2.0000000000000001E-4</v>
      </c>
      <c r="F67" s="1">
        <v>-0.26200000000000001</v>
      </c>
      <c r="G67" s="1">
        <f t="shared" si="0"/>
        <v>-5.2400000000000007E-5</v>
      </c>
    </row>
    <row r="68" spans="3:7" x14ac:dyDescent="0.45">
      <c r="C68" t="s">
        <v>841</v>
      </c>
      <c r="D68" t="s">
        <v>842</v>
      </c>
      <c r="E68" s="1">
        <v>2.9999999999999997E-4</v>
      </c>
      <c r="F68" s="1">
        <v>-0.21229999999999999</v>
      </c>
      <c r="G68" s="1">
        <f t="shared" si="0"/>
        <v>-6.3689999999999995E-5</v>
      </c>
    </row>
    <row r="69" spans="3:7" x14ac:dyDescent="0.45">
      <c r="C69" t="s">
        <v>607</v>
      </c>
      <c r="D69" t="s">
        <v>608</v>
      </c>
      <c r="E69" s="1">
        <v>2E-3</v>
      </c>
      <c r="F69" s="1">
        <v>-7.9799999999999996E-2</v>
      </c>
      <c r="G69" s="1">
        <f t="shared" si="0"/>
        <v>-1.596E-4</v>
      </c>
    </row>
    <row r="70" spans="3:7" x14ac:dyDescent="0.45">
      <c r="C70" t="s">
        <v>681</v>
      </c>
      <c r="D70" t="s">
        <v>682</v>
      </c>
      <c r="E70" s="1">
        <v>2.0000000000000001E-4</v>
      </c>
      <c r="F70" s="1">
        <v>-0.12189999999999999</v>
      </c>
      <c r="G70" s="1">
        <f t="shared" si="0"/>
        <v>-2.438E-5</v>
      </c>
    </row>
    <row r="71" spans="3:7" x14ac:dyDescent="0.45">
      <c r="C71" t="s">
        <v>787</v>
      </c>
      <c r="D71" t="s">
        <v>788</v>
      </c>
      <c r="E71" s="1">
        <v>2.9999999999999997E-4</v>
      </c>
      <c r="F71" s="1">
        <v>-0.18260000000000001</v>
      </c>
      <c r="G71" s="1">
        <f t="shared" si="0"/>
        <v>-5.4780000000000001E-5</v>
      </c>
    </row>
    <row r="72" spans="3:7" x14ac:dyDescent="0.45">
      <c r="C72" t="s">
        <v>395</v>
      </c>
      <c r="D72" t="s">
        <v>396</v>
      </c>
      <c r="E72" s="1">
        <v>4.0000000000000002E-4</v>
      </c>
      <c r="F72" s="1">
        <v>3.7900000000000003E-2</v>
      </c>
      <c r="G72" s="1">
        <f t="shared" si="0"/>
        <v>1.5160000000000002E-5</v>
      </c>
    </row>
    <row r="73" spans="3:7" x14ac:dyDescent="0.45">
      <c r="C73" t="s">
        <v>799</v>
      </c>
      <c r="D73" t="s">
        <v>800</v>
      </c>
      <c r="E73" s="1">
        <v>8.9999999999999998E-4</v>
      </c>
      <c r="F73" s="1">
        <v>-0.18890000000000001</v>
      </c>
      <c r="G73" s="1">
        <f t="shared" si="0"/>
        <v>-1.7001000000000001E-4</v>
      </c>
    </row>
    <row r="74" spans="3:7" x14ac:dyDescent="0.45">
      <c r="C74" t="s">
        <v>943</v>
      </c>
      <c r="D74" t="s">
        <v>944</v>
      </c>
      <c r="E74" s="1">
        <v>2.0000000000000001E-4</v>
      </c>
      <c r="F74" s="1">
        <v>-0.31580000000000003</v>
      </c>
      <c r="G74" s="1">
        <f t="shared" si="0"/>
        <v>-6.3160000000000012E-5</v>
      </c>
    </row>
    <row r="75" spans="3:7" x14ac:dyDescent="0.45">
      <c r="C75" t="s">
        <v>471</v>
      </c>
      <c r="D75" t="s">
        <v>472</v>
      </c>
      <c r="E75" s="1">
        <v>1E-3</v>
      </c>
      <c r="F75" s="1">
        <v>-9.1999999999999998E-3</v>
      </c>
      <c r="G75" s="1">
        <f t="shared" si="0"/>
        <v>-9.2E-6</v>
      </c>
    </row>
    <row r="76" spans="3:7" x14ac:dyDescent="0.45">
      <c r="C76" t="s">
        <v>49</v>
      </c>
      <c r="D76" t="s">
        <v>50</v>
      </c>
      <c r="E76" s="1">
        <v>2.8999999999999998E-3</v>
      </c>
      <c r="F76" s="1">
        <v>0.49640000000000001</v>
      </c>
      <c r="G76" s="1">
        <f t="shared" si="0"/>
        <v>1.4395599999999999E-3</v>
      </c>
    </row>
    <row r="77" spans="3:7" x14ac:dyDescent="0.45">
      <c r="C77" t="s">
        <v>233</v>
      </c>
      <c r="D77" t="s">
        <v>234</v>
      </c>
      <c r="E77" s="1">
        <v>8.9999999999999998E-4</v>
      </c>
      <c r="F77" s="1">
        <v>0.16370000000000001</v>
      </c>
      <c r="G77" s="1">
        <f t="shared" ref="G77:G140" si="1">E77*F77</f>
        <v>1.4733000000000001E-4</v>
      </c>
    </row>
    <row r="78" spans="3:7" x14ac:dyDescent="0.45">
      <c r="C78" t="s">
        <v>611</v>
      </c>
      <c r="D78" t="s">
        <v>612</v>
      </c>
      <c r="E78" s="1">
        <v>2.5000000000000001E-3</v>
      </c>
      <c r="F78" s="1">
        <v>-8.2199999999999995E-2</v>
      </c>
      <c r="G78" s="1">
        <f t="shared" si="1"/>
        <v>-2.0549999999999998E-4</v>
      </c>
    </row>
    <row r="79" spans="3:7" x14ac:dyDescent="0.45">
      <c r="C79" t="s">
        <v>935</v>
      </c>
      <c r="D79" t="s">
        <v>936</v>
      </c>
      <c r="E79" s="1">
        <v>3.0000000000000001E-3</v>
      </c>
      <c r="F79" s="1">
        <v>-0.2974</v>
      </c>
      <c r="G79" s="1">
        <f t="shared" si="1"/>
        <v>-8.922E-4</v>
      </c>
    </row>
    <row r="80" spans="3:7" x14ac:dyDescent="0.45">
      <c r="C80" t="s">
        <v>139</v>
      </c>
      <c r="D80" t="s">
        <v>140</v>
      </c>
      <c r="E80" s="1">
        <v>5.9999999999999995E-4</v>
      </c>
      <c r="F80" s="1">
        <v>0.2893</v>
      </c>
      <c r="G80" s="1">
        <f t="shared" si="1"/>
        <v>1.7357999999999997E-4</v>
      </c>
    </row>
    <row r="81" spans="3:7" x14ac:dyDescent="0.45">
      <c r="C81" t="s">
        <v>263</v>
      </c>
      <c r="D81" t="s">
        <v>264</v>
      </c>
      <c r="E81" s="1">
        <v>1.72E-2</v>
      </c>
      <c r="F81" s="1">
        <v>0.12909999999999999</v>
      </c>
      <c r="G81" s="1">
        <f t="shared" si="1"/>
        <v>2.2205199999999997E-3</v>
      </c>
    </row>
    <row r="82" spans="3:7" x14ac:dyDescent="0.45">
      <c r="C82" t="s">
        <v>169</v>
      </c>
      <c r="D82" t="s">
        <v>170</v>
      </c>
      <c r="E82" s="1">
        <v>5.0000000000000001E-4</v>
      </c>
      <c r="F82" s="1">
        <v>0.23899999999999999</v>
      </c>
      <c r="G82" s="1">
        <f t="shared" si="1"/>
        <v>1.1949999999999999E-4</v>
      </c>
    </row>
    <row r="83" spans="3:7" x14ac:dyDescent="0.45">
      <c r="C83" t="s">
        <v>275</v>
      </c>
      <c r="D83" t="s">
        <v>276</v>
      </c>
      <c r="E83" s="1">
        <v>2.0999999999999999E-3</v>
      </c>
      <c r="F83" s="1">
        <v>0.1249</v>
      </c>
      <c r="G83" s="1">
        <f t="shared" si="1"/>
        <v>2.6228999999999998E-4</v>
      </c>
    </row>
    <row r="84" spans="3:7" x14ac:dyDescent="0.45">
      <c r="C84" t="s">
        <v>831</v>
      </c>
      <c r="D84" t="s">
        <v>832</v>
      </c>
      <c r="E84" s="1">
        <v>2.0000000000000001E-4</v>
      </c>
      <c r="F84" s="1">
        <v>-0.20499999999999999</v>
      </c>
      <c r="G84" s="1">
        <f t="shared" si="1"/>
        <v>-4.1E-5</v>
      </c>
    </row>
    <row r="85" spans="3:7" x14ac:dyDescent="0.45">
      <c r="C85" t="s">
        <v>129</v>
      </c>
      <c r="D85" t="s">
        <v>130</v>
      </c>
      <c r="E85" s="1">
        <v>1.9E-3</v>
      </c>
      <c r="F85" s="1">
        <v>0.30070000000000002</v>
      </c>
      <c r="G85" s="1">
        <f t="shared" si="1"/>
        <v>5.7132999999999999E-4</v>
      </c>
    </row>
    <row r="86" spans="3:7" x14ac:dyDescent="0.45">
      <c r="C86" t="s">
        <v>819</v>
      </c>
      <c r="D86" t="s">
        <v>820</v>
      </c>
      <c r="E86" s="1">
        <v>2.0000000000000001E-4</v>
      </c>
      <c r="F86" s="1">
        <v>-0.19989999999999999</v>
      </c>
      <c r="G86" s="1">
        <f t="shared" si="1"/>
        <v>-3.998E-5</v>
      </c>
    </row>
    <row r="87" spans="3:7" x14ac:dyDescent="0.45">
      <c r="C87" t="s">
        <v>603</v>
      </c>
      <c r="D87" t="s">
        <v>604</v>
      </c>
      <c r="E87" s="1">
        <v>2.2000000000000001E-3</v>
      </c>
      <c r="F87" s="1">
        <v>-7.9200000000000007E-2</v>
      </c>
      <c r="G87" s="1">
        <f t="shared" si="1"/>
        <v>-1.7424000000000001E-4</v>
      </c>
    </row>
    <row r="88" spans="3:7" x14ac:dyDescent="0.45">
      <c r="C88" t="s">
        <v>905</v>
      </c>
      <c r="D88" t="s">
        <v>906</v>
      </c>
      <c r="E88" s="1">
        <v>4.0000000000000002E-4</v>
      </c>
      <c r="F88" s="1">
        <v>-0.27610000000000001</v>
      </c>
      <c r="G88" s="1">
        <f t="shared" si="1"/>
        <v>-1.1044000000000001E-4</v>
      </c>
    </row>
    <row r="89" spans="3:7" x14ac:dyDescent="0.45">
      <c r="C89" t="s">
        <v>105</v>
      </c>
      <c r="D89" t="s">
        <v>106</v>
      </c>
      <c r="E89" s="1">
        <v>6.9999999999999999E-4</v>
      </c>
      <c r="F89" s="1">
        <v>0.3503</v>
      </c>
      <c r="G89" s="1">
        <f t="shared" si="1"/>
        <v>2.4520999999999999E-4</v>
      </c>
    </row>
    <row r="90" spans="3:7" x14ac:dyDescent="0.45">
      <c r="C90" t="s">
        <v>177</v>
      </c>
      <c r="D90" t="s">
        <v>178</v>
      </c>
      <c r="E90" s="1">
        <v>1.1999999999999999E-3</v>
      </c>
      <c r="F90" s="1">
        <v>0.22550000000000001</v>
      </c>
      <c r="G90" s="1">
        <f t="shared" si="1"/>
        <v>2.7059999999999996E-4</v>
      </c>
    </row>
    <row r="91" spans="3:7" x14ac:dyDescent="0.45">
      <c r="C91" t="s">
        <v>485</v>
      </c>
      <c r="D91" t="s">
        <v>486</v>
      </c>
      <c r="E91" s="1">
        <v>3.3E-3</v>
      </c>
      <c r="F91" s="1">
        <v>-1.47E-2</v>
      </c>
      <c r="G91" s="1">
        <f t="shared" si="1"/>
        <v>-4.8510000000000001E-5</v>
      </c>
    </row>
    <row r="92" spans="3:7" x14ac:dyDescent="0.45">
      <c r="C92" t="s">
        <v>473</v>
      </c>
      <c r="D92" t="s">
        <v>474</v>
      </c>
      <c r="E92" s="1">
        <v>2.3999999999999998E-3</v>
      </c>
      <c r="F92" s="1">
        <v>-9.4999999999999998E-3</v>
      </c>
      <c r="G92" s="1">
        <f t="shared" si="1"/>
        <v>-2.2799999999999999E-5</v>
      </c>
    </row>
    <row r="93" spans="3:7" x14ac:dyDescent="0.45">
      <c r="C93" t="s">
        <v>81</v>
      </c>
      <c r="D93" t="s">
        <v>82</v>
      </c>
      <c r="E93" s="1">
        <v>5.0000000000000001E-4</v>
      </c>
      <c r="F93" s="1">
        <v>0.40799999999999997</v>
      </c>
      <c r="G93" s="1">
        <f t="shared" si="1"/>
        <v>2.04E-4</v>
      </c>
    </row>
    <row r="94" spans="3:7" x14ac:dyDescent="0.45">
      <c r="C94" t="s">
        <v>587</v>
      </c>
      <c r="D94" t="s">
        <v>588</v>
      </c>
      <c r="E94" s="1">
        <v>5.9999999999999995E-4</v>
      </c>
      <c r="F94" s="1">
        <v>-6.5000000000000002E-2</v>
      </c>
      <c r="G94" s="1">
        <f t="shared" si="1"/>
        <v>-3.8999999999999999E-5</v>
      </c>
    </row>
    <row r="95" spans="3:7" x14ac:dyDescent="0.45">
      <c r="C95" t="s">
        <v>929</v>
      </c>
      <c r="D95" t="s">
        <v>930</v>
      </c>
      <c r="E95" s="1">
        <v>1.1000000000000001E-3</v>
      </c>
      <c r="F95" s="1">
        <v>-0.28889999999999999</v>
      </c>
      <c r="G95" s="1">
        <f t="shared" si="1"/>
        <v>-3.1779000000000003E-4</v>
      </c>
    </row>
    <row r="96" spans="3:7" x14ac:dyDescent="0.45">
      <c r="C96" t="s">
        <v>43</v>
      </c>
      <c r="D96" t="s">
        <v>44</v>
      </c>
      <c r="E96" s="1">
        <v>2.9999999999999997E-4</v>
      </c>
      <c r="F96" s="1">
        <v>0.52229999999999999</v>
      </c>
      <c r="G96" s="1">
        <f t="shared" si="1"/>
        <v>1.5668999999999999E-4</v>
      </c>
    </row>
    <row r="97" spans="3:7" x14ac:dyDescent="0.45">
      <c r="C97" t="s">
        <v>425</v>
      </c>
      <c r="D97" t="s">
        <v>426</v>
      </c>
      <c r="E97" s="1">
        <v>2.9999999999999997E-4</v>
      </c>
      <c r="F97" s="1">
        <v>2.2100000000000002E-2</v>
      </c>
      <c r="G97" s="1">
        <f t="shared" si="1"/>
        <v>6.63E-6</v>
      </c>
    </row>
    <row r="98" spans="3:7" x14ac:dyDescent="0.45">
      <c r="C98" t="s">
        <v>31</v>
      </c>
      <c r="D98" t="s">
        <v>32</v>
      </c>
      <c r="E98" s="1">
        <v>1.9E-3</v>
      </c>
      <c r="F98" s="1">
        <v>0.60170000000000001</v>
      </c>
      <c r="G98" s="1">
        <f t="shared" si="1"/>
        <v>1.1432300000000001E-3</v>
      </c>
    </row>
    <row r="99" spans="3:7" x14ac:dyDescent="0.45">
      <c r="C99" t="s">
        <v>257</v>
      </c>
      <c r="D99" t="s">
        <v>258</v>
      </c>
      <c r="E99" s="1">
        <v>8.0000000000000004E-4</v>
      </c>
      <c r="F99" s="1">
        <v>0.1346</v>
      </c>
      <c r="G99" s="1">
        <f t="shared" si="1"/>
        <v>1.0768E-4</v>
      </c>
    </row>
    <row r="100" spans="3:7" x14ac:dyDescent="0.45">
      <c r="C100" t="s">
        <v>311</v>
      </c>
      <c r="D100" t="s">
        <v>312</v>
      </c>
      <c r="E100" s="1">
        <v>2.9999999999999997E-4</v>
      </c>
      <c r="F100" s="1">
        <v>0.1003</v>
      </c>
      <c r="G100" s="1">
        <f t="shared" si="1"/>
        <v>3.0089999999999998E-5</v>
      </c>
    </row>
    <row r="101" spans="3:7" x14ac:dyDescent="0.45">
      <c r="C101" t="s">
        <v>71</v>
      </c>
      <c r="D101" t="s">
        <v>72</v>
      </c>
      <c r="E101" s="1">
        <v>1.1000000000000001E-3</v>
      </c>
      <c r="F101" s="1">
        <v>0.4214</v>
      </c>
      <c r="G101" s="1">
        <f t="shared" si="1"/>
        <v>4.6354000000000002E-4</v>
      </c>
    </row>
    <row r="102" spans="3:7" x14ac:dyDescent="0.45">
      <c r="C102" t="s">
        <v>567</v>
      </c>
      <c r="D102" t="s">
        <v>568</v>
      </c>
      <c r="E102" s="1">
        <v>4.0000000000000002E-4</v>
      </c>
      <c r="F102" s="1">
        <v>-5.7200000000000001E-2</v>
      </c>
      <c r="G102" s="1">
        <f t="shared" si="1"/>
        <v>-2.2880000000000001E-5</v>
      </c>
    </row>
    <row r="103" spans="3:7" x14ac:dyDescent="0.45">
      <c r="C103" t="s">
        <v>967</v>
      </c>
      <c r="D103" t="s">
        <v>968</v>
      </c>
      <c r="E103" s="1">
        <v>2.9999999999999997E-4</v>
      </c>
      <c r="F103" s="1">
        <v>-0.3473</v>
      </c>
      <c r="G103" s="1">
        <f t="shared" si="1"/>
        <v>-1.0418999999999999E-4</v>
      </c>
    </row>
    <row r="104" spans="3:7" x14ac:dyDescent="0.45">
      <c r="C104" t="s">
        <v>303</v>
      </c>
      <c r="D104" t="s">
        <v>304</v>
      </c>
      <c r="E104" s="1">
        <v>5.9999999999999995E-4</v>
      </c>
      <c r="F104" s="1">
        <v>0.1012</v>
      </c>
      <c r="G104" s="1">
        <f t="shared" si="1"/>
        <v>6.0719999999999995E-5</v>
      </c>
    </row>
    <row r="105" spans="3:7" x14ac:dyDescent="0.45">
      <c r="C105" t="s">
        <v>691</v>
      </c>
      <c r="D105" t="s">
        <v>692</v>
      </c>
      <c r="E105" s="1">
        <v>2.9999999999999997E-4</v>
      </c>
      <c r="F105" s="1">
        <v>-0.1265</v>
      </c>
      <c r="G105" s="1">
        <f t="shared" si="1"/>
        <v>-3.7949999999999994E-5</v>
      </c>
    </row>
    <row r="106" spans="3:7" x14ac:dyDescent="0.45">
      <c r="C106" t="s">
        <v>195</v>
      </c>
      <c r="D106" t="s">
        <v>196</v>
      </c>
      <c r="E106" s="1">
        <v>1.1000000000000001E-3</v>
      </c>
      <c r="F106" s="1">
        <v>0.20280000000000001</v>
      </c>
      <c r="G106" s="1">
        <f t="shared" si="1"/>
        <v>2.2308000000000001E-4</v>
      </c>
    </row>
    <row r="107" spans="3:7" x14ac:dyDescent="0.45">
      <c r="C107" t="s">
        <v>705</v>
      </c>
      <c r="D107" t="s">
        <v>706</v>
      </c>
      <c r="E107" s="1">
        <v>2.3999999999999998E-3</v>
      </c>
      <c r="F107" s="1">
        <v>-0.1303</v>
      </c>
      <c r="G107" s="1">
        <f t="shared" si="1"/>
        <v>-3.1271999999999995E-4</v>
      </c>
    </row>
    <row r="108" spans="3:7" x14ac:dyDescent="0.45">
      <c r="C108" t="s">
        <v>403</v>
      </c>
      <c r="D108" t="s">
        <v>404</v>
      </c>
      <c r="E108" s="1">
        <v>4.0000000000000002E-4</v>
      </c>
      <c r="F108" s="1">
        <v>3.5000000000000003E-2</v>
      </c>
      <c r="G108" s="1">
        <f t="shared" si="1"/>
        <v>1.4000000000000001E-5</v>
      </c>
    </row>
    <row r="109" spans="3:7" x14ac:dyDescent="0.45">
      <c r="C109" t="s">
        <v>555</v>
      </c>
      <c r="D109" t="s">
        <v>556</v>
      </c>
      <c r="E109" s="1">
        <v>1.6999999999999999E-3</v>
      </c>
      <c r="F109" s="1">
        <v>-4.8500000000000001E-2</v>
      </c>
      <c r="G109" s="1">
        <f t="shared" si="1"/>
        <v>-8.2449999999999998E-5</v>
      </c>
    </row>
    <row r="110" spans="3:7" x14ac:dyDescent="0.45">
      <c r="C110" t="s">
        <v>593</v>
      </c>
      <c r="D110" t="s">
        <v>594</v>
      </c>
      <c r="E110" s="1">
        <v>4.0000000000000002E-4</v>
      </c>
      <c r="F110" s="1">
        <v>-6.6699999999999995E-2</v>
      </c>
      <c r="G110" s="1">
        <f t="shared" si="1"/>
        <v>-2.6679999999999999E-5</v>
      </c>
    </row>
    <row r="111" spans="3:7" x14ac:dyDescent="0.45">
      <c r="C111" t="s">
        <v>975</v>
      </c>
      <c r="D111" t="s">
        <v>976</v>
      </c>
      <c r="E111" s="1">
        <v>2.0000000000000001E-4</v>
      </c>
      <c r="F111" s="1">
        <v>-0.37019999999999997</v>
      </c>
      <c r="G111" s="1">
        <f t="shared" si="1"/>
        <v>-7.4040000000000003E-5</v>
      </c>
    </row>
    <row r="112" spans="3:7" x14ac:dyDescent="0.45">
      <c r="C112" t="s">
        <v>225</v>
      </c>
      <c r="D112" t="s">
        <v>226</v>
      </c>
      <c r="E112" s="1">
        <v>4.5999999999999999E-3</v>
      </c>
      <c r="F112" s="1">
        <v>0.1699</v>
      </c>
      <c r="G112" s="1">
        <f t="shared" si="1"/>
        <v>7.8153999999999995E-4</v>
      </c>
    </row>
    <row r="113" spans="3:7" x14ac:dyDescent="0.45">
      <c r="C113" t="s">
        <v>147</v>
      </c>
      <c r="D113" t="s">
        <v>148</v>
      </c>
      <c r="E113" s="1">
        <v>2.0999999999999999E-3</v>
      </c>
      <c r="F113" s="1">
        <v>0.27310000000000001</v>
      </c>
      <c r="G113" s="1">
        <f t="shared" si="1"/>
        <v>5.7350999999999995E-4</v>
      </c>
    </row>
    <row r="114" spans="3:7" x14ac:dyDescent="0.45">
      <c r="C114" t="s">
        <v>45</v>
      </c>
      <c r="D114" t="s">
        <v>46</v>
      </c>
      <c r="E114" s="1">
        <v>1.6000000000000001E-3</v>
      </c>
      <c r="F114" s="1">
        <v>0.51439999999999997</v>
      </c>
      <c r="G114" s="1">
        <f t="shared" si="1"/>
        <v>8.2304000000000003E-4</v>
      </c>
    </row>
    <row r="115" spans="3:7" x14ac:dyDescent="0.45">
      <c r="C115" t="s">
        <v>613</v>
      </c>
      <c r="D115" t="s">
        <v>614</v>
      </c>
      <c r="E115" s="1">
        <v>8.0000000000000004E-4</v>
      </c>
      <c r="F115" s="1">
        <v>-8.2600000000000007E-2</v>
      </c>
      <c r="G115" s="1">
        <f t="shared" si="1"/>
        <v>-6.6080000000000004E-5</v>
      </c>
    </row>
    <row r="116" spans="3:7" x14ac:dyDescent="0.45">
      <c r="C116" t="s">
        <v>673</v>
      </c>
      <c r="D116" t="s">
        <v>674</v>
      </c>
      <c r="E116" s="1">
        <v>4.0000000000000002E-4</v>
      </c>
      <c r="F116" s="1">
        <v>-0.1187</v>
      </c>
      <c r="G116" s="1">
        <f t="shared" si="1"/>
        <v>-4.7479999999999999E-5</v>
      </c>
    </row>
    <row r="117" spans="3:7" x14ac:dyDescent="0.45">
      <c r="C117" t="s">
        <v>703</v>
      </c>
      <c r="D117" t="s">
        <v>704</v>
      </c>
      <c r="E117" s="1">
        <v>1E-3</v>
      </c>
      <c r="F117" s="1">
        <v>-0.1293</v>
      </c>
      <c r="G117" s="1">
        <f t="shared" si="1"/>
        <v>-1.293E-4</v>
      </c>
    </row>
    <row r="118" spans="3:7" x14ac:dyDescent="0.45">
      <c r="C118" t="s">
        <v>643</v>
      </c>
      <c r="D118" t="s">
        <v>644</v>
      </c>
      <c r="E118" s="1">
        <v>5.0000000000000001E-4</v>
      </c>
      <c r="F118" s="1">
        <v>-0.1021</v>
      </c>
      <c r="G118" s="1">
        <f t="shared" si="1"/>
        <v>-5.1050000000000001E-5</v>
      </c>
    </row>
    <row r="119" spans="3:7" x14ac:dyDescent="0.45">
      <c r="C119" t="s">
        <v>269</v>
      </c>
      <c r="D119" t="s">
        <v>270</v>
      </c>
      <c r="E119" s="1">
        <v>1.1000000000000001E-3</v>
      </c>
      <c r="F119" s="1">
        <v>0.12570000000000001</v>
      </c>
      <c r="G119" s="1">
        <f t="shared" si="1"/>
        <v>1.3827000000000002E-4</v>
      </c>
    </row>
    <row r="120" spans="3:7" x14ac:dyDescent="0.45">
      <c r="C120" t="s">
        <v>465</v>
      </c>
      <c r="D120" t="s">
        <v>466</v>
      </c>
      <c r="E120" s="1">
        <v>4.0000000000000002E-4</v>
      </c>
      <c r="F120" s="1">
        <v>-6.0000000000000001E-3</v>
      </c>
      <c r="G120" s="1">
        <f t="shared" si="1"/>
        <v>-2.4000000000000003E-6</v>
      </c>
    </row>
    <row r="121" spans="3:7" x14ac:dyDescent="0.45">
      <c r="C121" t="s">
        <v>493</v>
      </c>
      <c r="D121" t="s">
        <v>494</v>
      </c>
      <c r="E121" s="1">
        <v>3.7000000000000002E-3</v>
      </c>
      <c r="F121" s="1">
        <v>-1.89E-2</v>
      </c>
      <c r="G121" s="1">
        <f t="shared" si="1"/>
        <v>-6.9930000000000003E-5</v>
      </c>
    </row>
    <row r="122" spans="3:7" x14ac:dyDescent="0.45">
      <c r="C122" t="s">
        <v>211</v>
      </c>
      <c r="D122" t="s">
        <v>212</v>
      </c>
      <c r="E122" s="1">
        <v>8.9999999999999998E-4</v>
      </c>
      <c r="F122" s="1">
        <v>0.1865</v>
      </c>
      <c r="G122" s="1">
        <f t="shared" si="1"/>
        <v>1.6784999999999999E-4</v>
      </c>
    </row>
    <row r="123" spans="3:7" x14ac:dyDescent="0.45">
      <c r="C123" t="s">
        <v>161</v>
      </c>
      <c r="D123" t="s">
        <v>162</v>
      </c>
      <c r="E123" s="1">
        <v>6.7999999999999996E-3</v>
      </c>
      <c r="F123" s="1">
        <v>0.24179999999999999</v>
      </c>
      <c r="G123" s="1">
        <f t="shared" si="1"/>
        <v>1.6442399999999997E-3</v>
      </c>
    </row>
    <row r="124" spans="3:7" x14ac:dyDescent="0.45">
      <c r="C124" t="s">
        <v>915</v>
      </c>
      <c r="D124" t="s">
        <v>916</v>
      </c>
      <c r="E124" s="1">
        <v>2.0000000000000001E-4</v>
      </c>
      <c r="F124" s="1">
        <v>-0.28260000000000002</v>
      </c>
      <c r="G124" s="1">
        <f t="shared" si="1"/>
        <v>-5.6520000000000008E-5</v>
      </c>
    </row>
    <row r="125" spans="3:7" x14ac:dyDescent="0.45">
      <c r="C125" t="s">
        <v>41</v>
      </c>
      <c r="D125" t="s">
        <v>42</v>
      </c>
      <c r="E125" s="1">
        <v>1.1000000000000001E-3</v>
      </c>
      <c r="F125" s="1">
        <v>0.55130000000000001</v>
      </c>
      <c r="G125" s="1">
        <f t="shared" si="1"/>
        <v>6.0643000000000003E-4</v>
      </c>
    </row>
    <row r="126" spans="3:7" x14ac:dyDescent="0.45">
      <c r="C126" t="s">
        <v>851</v>
      </c>
      <c r="D126" t="s">
        <v>852</v>
      </c>
      <c r="E126" s="1">
        <v>2.9999999999999997E-4</v>
      </c>
      <c r="F126" s="1">
        <v>-0.21879999999999999</v>
      </c>
      <c r="G126" s="1">
        <f t="shared" si="1"/>
        <v>-6.5639999999999988E-5</v>
      </c>
    </row>
    <row r="127" spans="3:7" x14ac:dyDescent="0.45">
      <c r="C127" t="s">
        <v>869</v>
      </c>
      <c r="D127" t="s">
        <v>870</v>
      </c>
      <c r="E127" s="1">
        <v>2.0000000000000001E-4</v>
      </c>
      <c r="F127" s="1">
        <v>-0.23669999999999999</v>
      </c>
      <c r="G127" s="1">
        <f t="shared" si="1"/>
        <v>-4.7340000000000004E-5</v>
      </c>
    </row>
    <row r="128" spans="3:7" x14ac:dyDescent="0.45">
      <c r="C128" t="s">
        <v>37</v>
      </c>
      <c r="D128" t="s">
        <v>38</v>
      </c>
      <c r="E128" s="1">
        <v>5.5999999999999999E-3</v>
      </c>
      <c r="F128" s="1">
        <v>0.58189999999999997</v>
      </c>
      <c r="G128" s="1">
        <f t="shared" si="1"/>
        <v>3.2586399999999997E-3</v>
      </c>
    </row>
    <row r="129" spans="3:7" x14ac:dyDescent="0.45">
      <c r="C129" t="s">
        <v>319</v>
      </c>
      <c r="D129" t="s">
        <v>320</v>
      </c>
      <c r="E129" s="1">
        <v>5.8999999999999999E-3</v>
      </c>
      <c r="F129" s="1">
        <v>9.4899999999999998E-2</v>
      </c>
      <c r="G129" s="1">
        <f t="shared" si="1"/>
        <v>5.5990999999999994E-4</v>
      </c>
    </row>
    <row r="130" spans="3:7" x14ac:dyDescent="0.45">
      <c r="C130" t="s">
        <v>383</v>
      </c>
      <c r="D130" t="s">
        <v>384</v>
      </c>
      <c r="E130" s="1">
        <v>8.9999999999999998E-4</v>
      </c>
      <c r="F130" s="1">
        <v>4.24E-2</v>
      </c>
      <c r="G130" s="1">
        <f t="shared" si="1"/>
        <v>3.8160000000000001E-5</v>
      </c>
    </row>
    <row r="131" spans="3:7" x14ac:dyDescent="0.45">
      <c r="C131" t="s">
        <v>513</v>
      </c>
      <c r="D131" t="s">
        <v>514</v>
      </c>
      <c r="E131" s="1">
        <v>1.6999999999999999E-3</v>
      </c>
      <c r="F131" s="1">
        <v>-2.6800000000000001E-2</v>
      </c>
      <c r="G131" s="1">
        <f t="shared" si="1"/>
        <v>-4.5559999999999997E-5</v>
      </c>
    </row>
    <row r="132" spans="3:7" x14ac:dyDescent="0.45">
      <c r="C132" t="s">
        <v>159</v>
      </c>
      <c r="D132" t="s">
        <v>160</v>
      </c>
      <c r="E132" s="1">
        <v>1.1999999999999999E-3</v>
      </c>
      <c r="F132" s="1">
        <v>0.24979999999999999</v>
      </c>
      <c r="G132" s="1">
        <f t="shared" si="1"/>
        <v>2.9975999999999999E-4</v>
      </c>
    </row>
    <row r="133" spans="3:7" x14ac:dyDescent="0.45">
      <c r="C133" t="s">
        <v>895</v>
      </c>
      <c r="D133" t="s">
        <v>896</v>
      </c>
      <c r="E133" s="1">
        <v>2.0000000000000001E-4</v>
      </c>
      <c r="F133" s="1">
        <v>-0.2676</v>
      </c>
      <c r="G133" s="1">
        <f t="shared" si="1"/>
        <v>-5.3520000000000003E-5</v>
      </c>
    </row>
    <row r="134" spans="3:7" x14ac:dyDescent="0.45">
      <c r="C134" t="s">
        <v>327</v>
      </c>
      <c r="D134" t="s">
        <v>328</v>
      </c>
      <c r="E134" s="1">
        <v>5.9999999999999995E-4</v>
      </c>
      <c r="F134" s="1">
        <v>9.1999999999999998E-2</v>
      </c>
      <c r="G134" s="1">
        <f t="shared" si="1"/>
        <v>5.5199999999999993E-5</v>
      </c>
    </row>
    <row r="135" spans="3:7" x14ac:dyDescent="0.45">
      <c r="C135" t="s">
        <v>249</v>
      </c>
      <c r="D135" t="s">
        <v>250</v>
      </c>
      <c r="E135" s="1">
        <v>8.9999999999999998E-4</v>
      </c>
      <c r="F135" s="1">
        <v>0.14660000000000001</v>
      </c>
      <c r="G135" s="1">
        <f t="shared" si="1"/>
        <v>1.3194000000000001E-4</v>
      </c>
    </row>
    <row r="136" spans="3:7" x14ac:dyDescent="0.45">
      <c r="C136" t="s">
        <v>871</v>
      </c>
      <c r="D136" t="s">
        <v>872</v>
      </c>
      <c r="E136" s="1">
        <v>8.9999999999999998E-4</v>
      </c>
      <c r="F136" s="1">
        <v>-0.23699999999999999</v>
      </c>
      <c r="G136" s="1">
        <f t="shared" si="1"/>
        <v>-2.1329999999999998E-4</v>
      </c>
    </row>
    <row r="137" spans="3:7" x14ac:dyDescent="0.45">
      <c r="C137" t="s">
        <v>911</v>
      </c>
      <c r="D137" t="s">
        <v>912</v>
      </c>
      <c r="E137" s="1">
        <v>2.3999999999999998E-3</v>
      </c>
      <c r="F137" s="1">
        <v>-0.28029999999999999</v>
      </c>
      <c r="G137" s="1">
        <f t="shared" si="1"/>
        <v>-6.7271999999999992E-4</v>
      </c>
    </row>
    <row r="138" spans="3:7" x14ac:dyDescent="0.45">
      <c r="C138" t="s">
        <v>825</v>
      </c>
      <c r="D138" t="s">
        <v>826</v>
      </c>
      <c r="E138" s="1">
        <v>6.8999999999999999E-3</v>
      </c>
      <c r="F138" s="1">
        <v>-0.20219999999999999</v>
      </c>
      <c r="G138" s="1">
        <f t="shared" si="1"/>
        <v>-1.39518E-3</v>
      </c>
    </row>
    <row r="139" spans="3:7" x14ac:dyDescent="0.45">
      <c r="C139" t="s">
        <v>431</v>
      </c>
      <c r="D139" t="s">
        <v>432</v>
      </c>
      <c r="E139" s="1">
        <v>2.9999999999999997E-4</v>
      </c>
      <c r="F139" s="1">
        <v>2.12E-2</v>
      </c>
      <c r="G139" s="1">
        <f t="shared" si="1"/>
        <v>6.3599999999999992E-6</v>
      </c>
    </row>
    <row r="140" spans="3:7" x14ac:dyDescent="0.45">
      <c r="C140" t="s">
        <v>901</v>
      </c>
      <c r="D140" t="s">
        <v>902</v>
      </c>
      <c r="E140" s="1">
        <v>1E-3</v>
      </c>
      <c r="F140" s="1">
        <v>-0.27310000000000001</v>
      </c>
      <c r="G140" s="1">
        <f t="shared" si="1"/>
        <v>-2.7310000000000002E-4</v>
      </c>
    </row>
    <row r="141" spans="3:7" x14ac:dyDescent="0.45">
      <c r="C141" t="s">
        <v>423</v>
      </c>
      <c r="D141" t="s">
        <v>424</v>
      </c>
      <c r="E141" s="1">
        <v>5.9999999999999995E-4</v>
      </c>
      <c r="F141" s="1">
        <v>2.3300000000000001E-2</v>
      </c>
      <c r="G141" s="1">
        <f t="shared" ref="G141:G204" si="2">E141*F141</f>
        <v>1.398E-5</v>
      </c>
    </row>
    <row r="142" spans="3:7" x14ac:dyDescent="0.45">
      <c r="C142" t="s">
        <v>461</v>
      </c>
      <c r="D142" t="s">
        <v>462</v>
      </c>
      <c r="E142" s="1">
        <v>8.9999999999999998E-4</v>
      </c>
      <c r="F142" s="1">
        <v>-5.1000000000000004E-3</v>
      </c>
      <c r="G142" s="1">
        <f t="shared" si="2"/>
        <v>-4.5900000000000001E-6</v>
      </c>
    </row>
    <row r="143" spans="3:7" x14ac:dyDescent="0.45">
      <c r="C143" t="s">
        <v>711</v>
      </c>
      <c r="D143" t="s">
        <v>712</v>
      </c>
      <c r="E143" s="1">
        <v>2.7000000000000001E-3</v>
      </c>
      <c r="F143" s="1">
        <v>-0.1328</v>
      </c>
      <c r="G143" s="1">
        <f t="shared" si="2"/>
        <v>-3.5856000000000001E-4</v>
      </c>
    </row>
    <row r="144" spans="3:7" x14ac:dyDescent="0.45">
      <c r="C144" t="s">
        <v>733</v>
      </c>
      <c r="D144" t="s">
        <v>734</v>
      </c>
      <c r="E144" s="1">
        <v>5.9999999999999995E-4</v>
      </c>
      <c r="F144" s="1">
        <v>-0.1444</v>
      </c>
      <c r="G144" s="1">
        <f t="shared" si="2"/>
        <v>-8.6639999999999997E-5</v>
      </c>
    </row>
    <row r="145" spans="3:7" x14ac:dyDescent="0.45">
      <c r="C145" t="s">
        <v>995</v>
      </c>
      <c r="D145" t="s">
        <v>996</v>
      </c>
      <c r="E145" s="1">
        <v>6.9999999999999999E-4</v>
      </c>
      <c r="F145" s="1">
        <v>-0.52090000000000003</v>
      </c>
      <c r="G145" s="1">
        <f t="shared" si="2"/>
        <v>-3.6463000000000001E-4</v>
      </c>
    </row>
    <row r="146" spans="3:7" x14ac:dyDescent="0.45">
      <c r="C146" t="s">
        <v>761</v>
      </c>
      <c r="D146" t="s">
        <v>762</v>
      </c>
      <c r="E146" s="1">
        <v>4.0000000000000002E-4</v>
      </c>
      <c r="F146" s="1">
        <v>-0.1615</v>
      </c>
      <c r="G146" s="1">
        <f t="shared" si="2"/>
        <v>-6.4600000000000012E-5</v>
      </c>
    </row>
    <row r="147" spans="3:7" x14ac:dyDescent="0.45">
      <c r="C147" t="s">
        <v>99</v>
      </c>
      <c r="D147" t="s">
        <v>100</v>
      </c>
      <c r="E147" s="1">
        <v>1E-3</v>
      </c>
      <c r="F147" s="1">
        <v>0.36359999999999998</v>
      </c>
      <c r="G147" s="1">
        <f t="shared" si="2"/>
        <v>3.636E-4</v>
      </c>
    </row>
    <row r="148" spans="3:7" x14ac:dyDescent="0.45">
      <c r="C148" t="s">
        <v>889</v>
      </c>
      <c r="D148" t="s">
        <v>890</v>
      </c>
      <c r="E148" s="1">
        <v>3.5000000000000001E-3</v>
      </c>
      <c r="F148" s="1">
        <v>-0.26069999999999999</v>
      </c>
      <c r="G148" s="1">
        <f t="shared" si="2"/>
        <v>-9.1244999999999998E-4</v>
      </c>
    </row>
    <row r="149" spans="3:7" x14ac:dyDescent="0.45">
      <c r="C149" t="s">
        <v>393</v>
      </c>
      <c r="D149" t="s">
        <v>394</v>
      </c>
      <c r="E149" s="1">
        <v>4.1999999999999997E-3</v>
      </c>
      <c r="F149" s="1">
        <v>3.8399999999999997E-2</v>
      </c>
      <c r="G149" s="1">
        <f t="shared" si="2"/>
        <v>1.6127999999999997E-4</v>
      </c>
    </row>
    <row r="150" spans="3:7" x14ac:dyDescent="0.45">
      <c r="C150" t="s">
        <v>119</v>
      </c>
      <c r="D150" t="s">
        <v>120</v>
      </c>
      <c r="E150" s="1">
        <v>1.1000000000000001E-3</v>
      </c>
      <c r="F150" s="1">
        <v>0.312</v>
      </c>
      <c r="G150" s="1">
        <f t="shared" si="2"/>
        <v>3.4319999999999999E-4</v>
      </c>
    </row>
    <row r="151" spans="3:7" x14ac:dyDescent="0.45">
      <c r="C151" t="s">
        <v>809</v>
      </c>
      <c r="D151" t="s">
        <v>810</v>
      </c>
      <c r="E151" s="1">
        <v>6.9999999999999999E-4</v>
      </c>
      <c r="F151" s="1">
        <v>-0.19439999999999999</v>
      </c>
      <c r="G151" s="1">
        <f t="shared" si="2"/>
        <v>-1.3607999999999998E-4</v>
      </c>
    </row>
    <row r="152" spans="3:7" x14ac:dyDescent="0.45">
      <c r="C152" t="s">
        <v>503</v>
      </c>
      <c r="D152" t="s">
        <v>504</v>
      </c>
      <c r="E152" s="1">
        <v>5.0000000000000001E-4</v>
      </c>
      <c r="F152" s="1">
        <v>-2.4E-2</v>
      </c>
      <c r="G152" s="1">
        <f t="shared" si="2"/>
        <v>-1.2E-5</v>
      </c>
    </row>
    <row r="153" spans="3:7" x14ac:dyDescent="0.45">
      <c r="C153" t="s">
        <v>537</v>
      </c>
      <c r="D153" t="s">
        <v>538</v>
      </c>
      <c r="E153" s="1">
        <v>8.9999999999999998E-4</v>
      </c>
      <c r="F153" s="1">
        <v>-3.6200000000000003E-2</v>
      </c>
      <c r="G153" s="1">
        <f t="shared" si="2"/>
        <v>-3.2580000000000003E-5</v>
      </c>
    </row>
    <row r="154" spans="3:7" x14ac:dyDescent="0.45">
      <c r="C154" t="s">
        <v>381</v>
      </c>
      <c r="D154" t="s">
        <v>382</v>
      </c>
      <c r="E154" s="1">
        <v>4.0000000000000002E-4</v>
      </c>
      <c r="F154" s="1">
        <v>4.3400000000000001E-2</v>
      </c>
      <c r="G154" s="1">
        <f t="shared" si="2"/>
        <v>1.736E-5</v>
      </c>
    </row>
    <row r="155" spans="3:7" x14ac:dyDescent="0.45">
      <c r="C155" t="s">
        <v>343</v>
      </c>
      <c r="D155" t="s">
        <v>344</v>
      </c>
      <c r="E155" s="1">
        <v>5.0000000000000001E-4</v>
      </c>
      <c r="F155" s="1">
        <v>7.3499999999999996E-2</v>
      </c>
      <c r="G155" s="1">
        <f t="shared" si="2"/>
        <v>3.6749999999999999E-5</v>
      </c>
    </row>
    <row r="156" spans="3:7" x14ac:dyDescent="0.45">
      <c r="C156" t="s">
        <v>757</v>
      </c>
      <c r="D156" t="s">
        <v>758</v>
      </c>
      <c r="E156" s="1">
        <v>5.9999999999999995E-4</v>
      </c>
      <c r="F156" s="1">
        <v>-0.15920000000000001</v>
      </c>
      <c r="G156" s="1">
        <f t="shared" si="2"/>
        <v>-9.5519999999999993E-5</v>
      </c>
    </row>
    <row r="157" spans="3:7" x14ac:dyDescent="0.45">
      <c r="C157" t="s">
        <v>723</v>
      </c>
      <c r="D157" t="s">
        <v>724</v>
      </c>
      <c r="E157" s="1">
        <v>1.9E-3</v>
      </c>
      <c r="F157" s="1">
        <v>-0.1396</v>
      </c>
      <c r="G157" s="1">
        <f t="shared" si="2"/>
        <v>-2.6524000000000003E-4</v>
      </c>
    </row>
    <row r="158" spans="3:7" x14ac:dyDescent="0.45">
      <c r="C158" t="s">
        <v>281</v>
      </c>
      <c r="D158" t="s">
        <v>282</v>
      </c>
      <c r="E158" s="1">
        <v>1E-4</v>
      </c>
      <c r="F158" s="1">
        <v>0.11940000000000001</v>
      </c>
      <c r="G158" s="1">
        <f t="shared" si="2"/>
        <v>1.1940000000000001E-5</v>
      </c>
    </row>
    <row r="159" spans="3:7" x14ac:dyDescent="0.45">
      <c r="C159" t="s">
        <v>903</v>
      </c>
      <c r="D159" t="s">
        <v>904</v>
      </c>
      <c r="E159" s="1">
        <v>8.0000000000000004E-4</v>
      </c>
      <c r="F159" s="1">
        <v>-0.27360000000000001</v>
      </c>
      <c r="G159" s="1">
        <f t="shared" si="2"/>
        <v>-2.1888000000000002E-4</v>
      </c>
    </row>
    <row r="160" spans="3:7" x14ac:dyDescent="0.45">
      <c r="C160" t="s">
        <v>783</v>
      </c>
      <c r="D160" t="s">
        <v>784</v>
      </c>
      <c r="E160" s="1">
        <v>1E-3</v>
      </c>
      <c r="F160" s="1">
        <v>-0.17630000000000001</v>
      </c>
      <c r="G160" s="1">
        <f t="shared" si="2"/>
        <v>-1.763E-4</v>
      </c>
    </row>
    <row r="161" spans="3:7" x14ac:dyDescent="0.45">
      <c r="C161" t="s">
        <v>339</v>
      </c>
      <c r="D161" t="s">
        <v>340</v>
      </c>
      <c r="E161" s="1">
        <v>8.9999999999999998E-4</v>
      </c>
      <c r="F161" s="1">
        <v>7.7700000000000005E-2</v>
      </c>
      <c r="G161" s="1">
        <f t="shared" si="2"/>
        <v>6.9930000000000003E-5</v>
      </c>
    </row>
    <row r="162" spans="3:7" x14ac:dyDescent="0.45">
      <c r="C162" t="s">
        <v>533</v>
      </c>
      <c r="D162" t="s">
        <v>534</v>
      </c>
      <c r="E162" s="1">
        <v>5.9999999999999995E-4</v>
      </c>
      <c r="F162" s="1">
        <v>-3.2800000000000003E-2</v>
      </c>
      <c r="G162" s="1">
        <f t="shared" si="2"/>
        <v>-1.9680000000000001E-5</v>
      </c>
    </row>
    <row r="163" spans="3:7" x14ac:dyDescent="0.45">
      <c r="C163" t="s">
        <v>203</v>
      </c>
      <c r="D163" t="s">
        <v>204</v>
      </c>
      <c r="E163" s="1">
        <v>1.1999999999999999E-3</v>
      </c>
      <c r="F163" s="1">
        <v>0.19139999999999999</v>
      </c>
      <c r="G163" s="1">
        <f t="shared" si="2"/>
        <v>2.2967999999999996E-4</v>
      </c>
    </row>
    <row r="164" spans="3:7" x14ac:dyDescent="0.45">
      <c r="C164" t="s">
        <v>589</v>
      </c>
      <c r="D164" t="s">
        <v>590</v>
      </c>
      <c r="E164" s="1">
        <v>8.0000000000000004E-4</v>
      </c>
      <c r="F164" s="1">
        <v>-6.5199999999999994E-2</v>
      </c>
      <c r="G164" s="1">
        <f t="shared" si="2"/>
        <v>-5.2159999999999995E-5</v>
      </c>
    </row>
    <row r="165" spans="3:7" x14ac:dyDescent="0.45">
      <c r="C165" t="s">
        <v>573</v>
      </c>
      <c r="D165" t="s">
        <v>574</v>
      </c>
      <c r="E165" s="1">
        <v>5.9999999999999995E-4</v>
      </c>
      <c r="F165" s="1">
        <v>-5.9700000000000003E-2</v>
      </c>
      <c r="G165" s="1">
        <f t="shared" si="2"/>
        <v>-3.5819999999999999E-5</v>
      </c>
    </row>
    <row r="166" spans="3:7" x14ac:dyDescent="0.45">
      <c r="C166" t="s">
        <v>355</v>
      </c>
      <c r="D166" t="s">
        <v>356</v>
      </c>
      <c r="E166" s="1">
        <v>4.0000000000000002E-4</v>
      </c>
      <c r="F166" s="1">
        <v>6.5500000000000003E-2</v>
      </c>
      <c r="G166" s="1">
        <f t="shared" si="2"/>
        <v>2.6200000000000003E-5</v>
      </c>
    </row>
    <row r="167" spans="3:7" x14ac:dyDescent="0.45">
      <c r="C167" t="s">
        <v>491</v>
      </c>
      <c r="D167" t="s">
        <v>492</v>
      </c>
      <c r="E167" s="1">
        <v>6.9999999999999999E-4</v>
      </c>
      <c r="F167" s="1">
        <v>-1.8800000000000001E-2</v>
      </c>
      <c r="G167" s="1">
        <f t="shared" si="2"/>
        <v>-1.3160000000000001E-5</v>
      </c>
    </row>
    <row r="168" spans="3:7" x14ac:dyDescent="0.45">
      <c r="C168" t="s">
        <v>997</v>
      </c>
      <c r="D168" t="s">
        <v>998</v>
      </c>
      <c r="E168" s="1">
        <v>6.9999999999999999E-4</v>
      </c>
      <c r="F168" s="1">
        <v>-0.5282</v>
      </c>
      <c r="G168" s="1">
        <f t="shared" si="2"/>
        <v>-3.6974000000000002E-4</v>
      </c>
    </row>
    <row r="169" spans="3:7" x14ac:dyDescent="0.45">
      <c r="C169" t="s">
        <v>667</v>
      </c>
      <c r="D169" t="s">
        <v>668</v>
      </c>
      <c r="E169" s="1">
        <v>2.8999999999999998E-3</v>
      </c>
      <c r="F169" s="1">
        <v>-0.11559999999999999</v>
      </c>
      <c r="G169" s="1">
        <f t="shared" si="2"/>
        <v>-3.3523999999999994E-4</v>
      </c>
    </row>
    <row r="170" spans="3:7" x14ac:dyDescent="0.45">
      <c r="C170" t="s">
        <v>541</v>
      </c>
      <c r="D170" t="s">
        <v>542</v>
      </c>
      <c r="E170" s="1">
        <v>2.0000000000000001E-4</v>
      </c>
      <c r="F170" s="1">
        <v>-3.7600000000000001E-2</v>
      </c>
      <c r="G170" s="1">
        <f t="shared" si="2"/>
        <v>-7.5200000000000008E-6</v>
      </c>
    </row>
    <row r="171" spans="3:7" x14ac:dyDescent="0.45">
      <c r="C171" t="s">
        <v>645</v>
      </c>
      <c r="D171" t="s">
        <v>646</v>
      </c>
      <c r="E171" s="1">
        <v>1.2999999999999999E-3</v>
      </c>
      <c r="F171" s="1">
        <v>-0.1022</v>
      </c>
      <c r="G171" s="1">
        <f t="shared" si="2"/>
        <v>-1.3286E-4</v>
      </c>
    </row>
    <row r="172" spans="3:7" x14ac:dyDescent="0.45">
      <c r="C172" t="s">
        <v>1005</v>
      </c>
      <c r="D172" t="s">
        <v>1006</v>
      </c>
      <c r="E172" s="1">
        <v>2.9999999999999997E-4</v>
      </c>
      <c r="F172" s="1">
        <v>-0.71440000000000003</v>
      </c>
      <c r="G172" s="1">
        <f t="shared" si="2"/>
        <v>-2.1431999999999999E-4</v>
      </c>
    </row>
    <row r="173" spans="3:7" x14ac:dyDescent="0.45">
      <c r="C173" t="s">
        <v>557</v>
      </c>
      <c r="D173" t="s">
        <v>558</v>
      </c>
      <c r="E173" s="1">
        <v>1.9E-3</v>
      </c>
      <c r="F173" s="1">
        <v>-5.11E-2</v>
      </c>
      <c r="G173" s="1">
        <f t="shared" si="2"/>
        <v>-9.7089999999999994E-5</v>
      </c>
    </row>
    <row r="174" spans="3:7" x14ac:dyDescent="0.45">
      <c r="C174" t="s">
        <v>885</v>
      </c>
      <c r="D174" t="s">
        <v>886</v>
      </c>
      <c r="E174" s="1">
        <v>4.0000000000000002E-4</v>
      </c>
      <c r="F174" s="1">
        <v>-0.25230000000000002</v>
      </c>
      <c r="G174" s="1">
        <f t="shared" si="2"/>
        <v>-1.0092000000000002E-4</v>
      </c>
    </row>
    <row r="175" spans="3:7" x14ac:dyDescent="0.45">
      <c r="C175" t="s">
        <v>317</v>
      </c>
      <c r="D175" t="s">
        <v>318</v>
      </c>
      <c r="E175" s="1">
        <v>1.9E-3</v>
      </c>
      <c r="F175" s="1">
        <v>9.5100000000000004E-2</v>
      </c>
      <c r="G175" s="1">
        <f t="shared" si="2"/>
        <v>1.8069000000000001E-4</v>
      </c>
    </row>
    <row r="176" spans="3:7" x14ac:dyDescent="0.45">
      <c r="C176" t="s">
        <v>547</v>
      </c>
      <c r="D176" t="s">
        <v>548</v>
      </c>
      <c r="E176" s="1">
        <v>5.0000000000000001E-4</v>
      </c>
      <c r="F176" s="1">
        <v>-4.3099999999999999E-2</v>
      </c>
      <c r="G176" s="1">
        <f t="shared" si="2"/>
        <v>-2.1549999999999999E-5</v>
      </c>
    </row>
    <row r="177" spans="3:7" x14ac:dyDescent="0.45">
      <c r="C177" t="s">
        <v>179</v>
      </c>
      <c r="D177" t="s">
        <v>180</v>
      </c>
      <c r="E177" s="1">
        <v>4.0000000000000002E-4</v>
      </c>
      <c r="F177" s="1">
        <v>0.22170000000000001</v>
      </c>
      <c r="G177" s="1">
        <f t="shared" si="2"/>
        <v>8.8680000000000012E-5</v>
      </c>
    </row>
    <row r="178" spans="3:7" x14ac:dyDescent="0.45">
      <c r="C178" t="s">
        <v>977</v>
      </c>
      <c r="D178" t="s">
        <v>978</v>
      </c>
      <c r="E178" s="1">
        <v>5.0000000000000001E-4</v>
      </c>
      <c r="F178" s="1">
        <v>-0.39279999999999998</v>
      </c>
      <c r="G178" s="1">
        <f t="shared" si="2"/>
        <v>-1.964E-4</v>
      </c>
    </row>
    <row r="179" spans="3:7" x14ac:dyDescent="0.45">
      <c r="C179" t="s">
        <v>561</v>
      </c>
      <c r="D179" t="s">
        <v>562</v>
      </c>
      <c r="E179" s="1">
        <v>4.0000000000000002E-4</v>
      </c>
      <c r="F179" s="1">
        <v>-5.3400000000000003E-2</v>
      </c>
      <c r="G179" s="1">
        <f t="shared" si="2"/>
        <v>-2.1360000000000002E-5</v>
      </c>
    </row>
    <row r="180" spans="3:7" x14ac:dyDescent="0.45">
      <c r="C180" t="s">
        <v>75</v>
      </c>
      <c r="D180" t="s">
        <v>76</v>
      </c>
      <c r="E180" s="1">
        <v>2.3999999999999998E-3</v>
      </c>
      <c r="F180" s="1">
        <v>0.4148</v>
      </c>
      <c r="G180" s="1">
        <f t="shared" si="2"/>
        <v>9.9551999999999996E-4</v>
      </c>
    </row>
    <row r="181" spans="3:7" x14ac:dyDescent="0.45">
      <c r="C181" t="s">
        <v>689</v>
      </c>
      <c r="D181" t="s">
        <v>690</v>
      </c>
      <c r="E181" s="1">
        <v>5.9999999999999995E-4</v>
      </c>
      <c r="F181" s="1">
        <v>-0.1255</v>
      </c>
      <c r="G181" s="1">
        <f t="shared" si="2"/>
        <v>-7.5299999999999987E-5</v>
      </c>
    </row>
    <row r="182" spans="3:7" x14ac:dyDescent="0.45">
      <c r="C182" t="s">
        <v>993</v>
      </c>
      <c r="D182" t="s">
        <v>994</v>
      </c>
      <c r="E182" s="1">
        <v>2.0000000000000001E-4</v>
      </c>
      <c r="F182" s="1">
        <v>-0.48120000000000002</v>
      </c>
      <c r="G182" s="1">
        <f t="shared" si="2"/>
        <v>-9.6240000000000014E-5</v>
      </c>
    </row>
    <row r="183" spans="3:7" x14ac:dyDescent="0.45">
      <c r="C183" t="s">
        <v>813</v>
      </c>
      <c r="D183" t="s">
        <v>814</v>
      </c>
      <c r="E183" s="1">
        <v>2.9999999999999997E-4</v>
      </c>
      <c r="F183" s="1">
        <v>-0.19689999999999999</v>
      </c>
      <c r="G183" s="1">
        <f t="shared" si="2"/>
        <v>-5.9069999999999995E-5</v>
      </c>
    </row>
    <row r="184" spans="3:7" x14ac:dyDescent="0.45">
      <c r="C184" t="s">
        <v>693</v>
      </c>
      <c r="D184" t="s">
        <v>694</v>
      </c>
      <c r="E184" s="1">
        <v>1.1000000000000001E-3</v>
      </c>
      <c r="F184" s="1">
        <v>-0.12659999999999999</v>
      </c>
      <c r="G184" s="1">
        <f t="shared" si="2"/>
        <v>-1.3925999999999999E-4</v>
      </c>
    </row>
    <row r="185" spans="3:7" x14ac:dyDescent="0.45">
      <c r="C185" t="s">
        <v>615</v>
      </c>
      <c r="D185" t="s">
        <v>616</v>
      </c>
      <c r="E185" s="1">
        <v>1.1000000000000001E-3</v>
      </c>
      <c r="F185" s="1">
        <v>-8.3400000000000002E-2</v>
      </c>
      <c r="G185" s="1">
        <f t="shared" si="2"/>
        <v>-9.1740000000000013E-5</v>
      </c>
    </row>
    <row r="186" spans="3:7" x14ac:dyDescent="0.45">
      <c r="C186" t="s">
        <v>345</v>
      </c>
      <c r="D186" t="s">
        <v>346</v>
      </c>
      <c r="E186" s="1">
        <v>5.0000000000000001E-4</v>
      </c>
      <c r="F186" s="1">
        <v>7.3400000000000007E-2</v>
      </c>
      <c r="G186" s="1">
        <f t="shared" si="2"/>
        <v>3.6700000000000004E-5</v>
      </c>
    </row>
    <row r="187" spans="3:7" x14ac:dyDescent="0.45">
      <c r="C187" t="s">
        <v>125</v>
      </c>
      <c r="D187" t="s">
        <v>126</v>
      </c>
      <c r="E187" s="1">
        <v>4.0000000000000002E-4</v>
      </c>
      <c r="F187" s="1">
        <v>0.30180000000000001</v>
      </c>
      <c r="G187" s="1">
        <f t="shared" si="2"/>
        <v>1.2072000000000001E-4</v>
      </c>
    </row>
    <row r="188" spans="3:7" x14ac:dyDescent="0.45">
      <c r="C188" t="s">
        <v>801</v>
      </c>
      <c r="D188" t="s">
        <v>802</v>
      </c>
      <c r="E188" s="1">
        <v>6.9999999999999999E-4</v>
      </c>
      <c r="F188" s="1">
        <v>-0.18920000000000001</v>
      </c>
      <c r="G188" s="1">
        <f t="shared" si="2"/>
        <v>-1.3244E-4</v>
      </c>
    </row>
    <row r="189" spans="3:7" x14ac:dyDescent="0.45">
      <c r="C189" t="s">
        <v>759</v>
      </c>
      <c r="D189" t="s">
        <v>760</v>
      </c>
      <c r="E189" s="1">
        <v>1.1000000000000001E-3</v>
      </c>
      <c r="F189" s="1">
        <v>-0.1595</v>
      </c>
      <c r="G189" s="1">
        <f t="shared" si="2"/>
        <v>-1.7545000000000001E-4</v>
      </c>
    </row>
    <row r="190" spans="3:7" x14ac:dyDescent="0.45">
      <c r="C190" t="s">
        <v>243</v>
      </c>
      <c r="D190" t="s">
        <v>244</v>
      </c>
      <c r="E190" s="1">
        <v>8.0000000000000004E-4</v>
      </c>
      <c r="F190" s="1">
        <v>0.15540000000000001</v>
      </c>
      <c r="G190" s="1">
        <f t="shared" si="2"/>
        <v>1.2432E-4</v>
      </c>
    </row>
    <row r="191" spans="3:7" x14ac:dyDescent="0.45">
      <c r="C191" t="s">
        <v>151</v>
      </c>
      <c r="D191" t="s">
        <v>152</v>
      </c>
      <c r="E191" s="1">
        <v>8.9999999999999998E-4</v>
      </c>
      <c r="F191" s="1">
        <v>0.26190000000000002</v>
      </c>
      <c r="G191" s="1">
        <f t="shared" si="2"/>
        <v>2.3571E-4</v>
      </c>
    </row>
    <row r="192" spans="3:7" x14ac:dyDescent="0.45">
      <c r="C192" t="s">
        <v>677</v>
      </c>
      <c r="D192" t="s">
        <v>678</v>
      </c>
      <c r="E192" s="1">
        <v>1.2999999999999999E-3</v>
      </c>
      <c r="F192" s="1">
        <v>-0.12180000000000001</v>
      </c>
      <c r="G192" s="1">
        <f t="shared" si="2"/>
        <v>-1.5834000000000001E-4</v>
      </c>
    </row>
    <row r="193" spans="3:7" x14ac:dyDescent="0.45">
      <c r="C193" t="s">
        <v>215</v>
      </c>
      <c r="D193" t="s">
        <v>216</v>
      </c>
      <c r="E193" s="1">
        <v>5.0000000000000001E-4</v>
      </c>
      <c r="F193" s="1">
        <v>0.1782</v>
      </c>
      <c r="G193" s="1">
        <f t="shared" si="2"/>
        <v>8.9099999999999997E-5</v>
      </c>
    </row>
    <row r="194" spans="3:7" x14ac:dyDescent="0.45">
      <c r="C194" t="s">
        <v>83</v>
      </c>
      <c r="D194" t="s">
        <v>84</v>
      </c>
      <c r="E194" s="1">
        <v>1.5E-3</v>
      </c>
      <c r="F194" s="1">
        <v>0.39500000000000002</v>
      </c>
      <c r="G194" s="1">
        <f t="shared" si="2"/>
        <v>5.9250000000000004E-4</v>
      </c>
    </row>
    <row r="195" spans="3:7" x14ac:dyDescent="0.45">
      <c r="C195" t="s">
        <v>745</v>
      </c>
      <c r="D195" t="s">
        <v>746</v>
      </c>
      <c r="E195" s="1">
        <v>5.0000000000000001E-4</v>
      </c>
      <c r="F195" s="1">
        <v>-0.1512</v>
      </c>
      <c r="G195" s="1">
        <f t="shared" si="2"/>
        <v>-7.5600000000000008E-5</v>
      </c>
    </row>
    <row r="196" spans="3:7" x14ac:dyDescent="0.45">
      <c r="C196" t="s">
        <v>321</v>
      </c>
      <c r="D196" t="s">
        <v>322</v>
      </c>
      <c r="E196" s="1">
        <v>2.9999999999999997E-4</v>
      </c>
      <c r="F196" s="1">
        <v>9.4299999999999995E-2</v>
      </c>
      <c r="G196" s="1">
        <f t="shared" si="2"/>
        <v>2.8289999999999995E-5</v>
      </c>
    </row>
    <row r="197" spans="3:7" x14ac:dyDescent="0.45">
      <c r="C197" t="s">
        <v>3</v>
      </c>
      <c r="D197" t="s">
        <v>4</v>
      </c>
      <c r="E197" s="1">
        <v>2E-3</v>
      </c>
      <c r="F197" s="1">
        <v>36.220599999999997</v>
      </c>
      <c r="G197" s="1">
        <f t="shared" si="2"/>
        <v>7.2441199999999997E-2</v>
      </c>
    </row>
    <row r="198" spans="3:7" x14ac:dyDescent="0.45">
      <c r="C198" t="s">
        <v>35</v>
      </c>
      <c r="D198" t="s">
        <v>36</v>
      </c>
      <c r="E198" s="1">
        <v>5.9999999999999995E-4</v>
      </c>
      <c r="F198" s="1">
        <v>0.58420000000000005</v>
      </c>
      <c r="G198" s="1">
        <f t="shared" si="2"/>
        <v>3.5052E-4</v>
      </c>
    </row>
    <row r="199" spans="3:7" x14ac:dyDescent="0.45">
      <c r="C199" t="s">
        <v>877</v>
      </c>
      <c r="D199" t="s">
        <v>878</v>
      </c>
      <c r="E199" s="1">
        <v>8.9999999999999998E-4</v>
      </c>
      <c r="F199" s="1">
        <v>-0.23810000000000001</v>
      </c>
      <c r="G199" s="1">
        <f t="shared" si="2"/>
        <v>-2.1429000000000001E-4</v>
      </c>
    </row>
    <row r="200" spans="3:7" x14ac:dyDescent="0.45">
      <c r="C200" t="s">
        <v>879</v>
      </c>
      <c r="D200" t="s">
        <v>880</v>
      </c>
      <c r="E200" s="1">
        <v>5.0000000000000001E-4</v>
      </c>
      <c r="F200" s="1">
        <v>-0.23860000000000001</v>
      </c>
      <c r="G200" s="1">
        <f t="shared" si="2"/>
        <v>-1.193E-4</v>
      </c>
    </row>
    <row r="201" spans="3:7" x14ac:dyDescent="0.45">
      <c r="C201" t="s">
        <v>227</v>
      </c>
      <c r="D201" t="s">
        <v>228</v>
      </c>
      <c r="E201" s="1">
        <v>5.0000000000000001E-4</v>
      </c>
      <c r="F201" s="1">
        <v>0.16930000000000001</v>
      </c>
      <c r="G201" s="1">
        <f t="shared" si="2"/>
        <v>8.4650000000000011E-5</v>
      </c>
    </row>
    <row r="202" spans="3:7" x14ac:dyDescent="0.45">
      <c r="C202" t="s">
        <v>1001</v>
      </c>
      <c r="D202" t="s">
        <v>1002</v>
      </c>
      <c r="E202" s="1">
        <v>2.0000000000000001E-4</v>
      </c>
      <c r="F202" s="1">
        <v>-0.58750000000000002</v>
      </c>
      <c r="G202" s="1">
        <f t="shared" si="2"/>
        <v>-1.1750000000000001E-4</v>
      </c>
    </row>
    <row r="203" spans="3:7" x14ac:dyDescent="0.45">
      <c r="C203" t="s">
        <v>509</v>
      </c>
      <c r="D203" t="s">
        <v>510</v>
      </c>
      <c r="E203" s="1">
        <v>1E-4</v>
      </c>
      <c r="F203" s="1">
        <v>-2.4500000000000001E-2</v>
      </c>
      <c r="G203" s="1">
        <f t="shared" si="2"/>
        <v>-2.4500000000000003E-6</v>
      </c>
    </row>
    <row r="204" spans="3:7" x14ac:dyDescent="0.45">
      <c r="C204" t="s">
        <v>631</v>
      </c>
      <c r="D204" t="s">
        <v>632</v>
      </c>
      <c r="E204" s="1">
        <v>2.0000000000000001E-4</v>
      </c>
      <c r="F204" s="1">
        <v>-9.4299999999999995E-2</v>
      </c>
      <c r="G204" s="1">
        <f t="shared" si="2"/>
        <v>-1.8859999999999999E-5</v>
      </c>
    </row>
    <row r="205" spans="3:7" x14ac:dyDescent="0.45">
      <c r="C205" t="s">
        <v>579</v>
      </c>
      <c r="D205" t="s">
        <v>580</v>
      </c>
      <c r="E205" s="1">
        <v>2.0000000000000001E-4</v>
      </c>
      <c r="F205" s="1">
        <v>-6.0999999999999999E-2</v>
      </c>
      <c r="G205" s="1">
        <f t="shared" ref="G205:G268" si="3">E205*F205</f>
        <v>-1.22E-5</v>
      </c>
    </row>
    <row r="206" spans="3:7" x14ac:dyDescent="0.45">
      <c r="C206" t="s">
        <v>685</v>
      </c>
      <c r="D206" t="s">
        <v>686</v>
      </c>
      <c r="E206" s="1">
        <v>4.0000000000000002E-4</v>
      </c>
      <c r="F206" s="1">
        <v>-0.12379999999999999</v>
      </c>
      <c r="G206" s="1">
        <f t="shared" si="3"/>
        <v>-4.952E-5</v>
      </c>
    </row>
    <row r="207" spans="3:7" x14ac:dyDescent="0.45">
      <c r="C207" t="s">
        <v>433</v>
      </c>
      <c r="D207" t="s">
        <v>434</v>
      </c>
      <c r="E207" s="1">
        <v>8.9999999999999998E-4</v>
      </c>
      <c r="F207" s="1">
        <v>2.12E-2</v>
      </c>
      <c r="G207" s="1">
        <f t="shared" si="3"/>
        <v>1.908E-5</v>
      </c>
    </row>
    <row r="208" spans="3:7" x14ac:dyDescent="0.45">
      <c r="C208" t="s">
        <v>543</v>
      </c>
      <c r="D208" t="s">
        <v>544</v>
      </c>
      <c r="E208" s="1">
        <v>5.9999999999999995E-4</v>
      </c>
      <c r="F208" s="1">
        <v>-3.8800000000000001E-2</v>
      </c>
      <c r="G208" s="1">
        <f t="shared" si="3"/>
        <v>-2.3279999999999997E-5</v>
      </c>
    </row>
    <row r="209" spans="3:7" x14ac:dyDescent="0.45">
      <c r="C209" t="s">
        <v>535</v>
      </c>
      <c r="D209" t="s">
        <v>536</v>
      </c>
      <c r="E209" s="1">
        <v>1.5E-3</v>
      </c>
      <c r="F209" s="1">
        <v>-3.4799999999999998E-2</v>
      </c>
      <c r="G209" s="1">
        <f t="shared" si="3"/>
        <v>-5.2199999999999995E-5</v>
      </c>
    </row>
    <row r="210" spans="3:7" x14ac:dyDescent="0.45">
      <c r="C210" t="s">
        <v>107</v>
      </c>
      <c r="D210" t="s">
        <v>108</v>
      </c>
      <c r="E210" s="1">
        <v>3.3999999999999998E-3</v>
      </c>
      <c r="F210" s="1">
        <v>0.34970000000000001</v>
      </c>
      <c r="G210" s="1">
        <f t="shared" si="3"/>
        <v>1.1889800000000001E-3</v>
      </c>
    </row>
    <row r="211" spans="3:7" x14ac:dyDescent="0.45">
      <c r="C211" t="s">
        <v>259</v>
      </c>
      <c r="D211" t="s">
        <v>260</v>
      </c>
      <c r="E211" s="1">
        <v>6.9999999999999999E-4</v>
      </c>
      <c r="F211" s="1">
        <v>0.1331</v>
      </c>
      <c r="G211" s="1">
        <f t="shared" si="3"/>
        <v>9.3169999999999991E-5</v>
      </c>
    </row>
    <row r="212" spans="3:7" x14ac:dyDescent="0.45">
      <c r="C212" t="s">
        <v>671</v>
      </c>
      <c r="D212" t="s">
        <v>672</v>
      </c>
      <c r="E212" s="1">
        <v>2.9999999999999997E-4</v>
      </c>
      <c r="F212" s="1">
        <v>-0.11650000000000001</v>
      </c>
      <c r="G212" s="1">
        <f t="shared" si="3"/>
        <v>-3.4949999999999996E-5</v>
      </c>
    </row>
    <row r="213" spans="3:7" x14ac:dyDescent="0.45">
      <c r="C213" t="s">
        <v>687</v>
      </c>
      <c r="D213" t="s">
        <v>688</v>
      </c>
      <c r="E213" s="1">
        <v>2.5999999999999999E-3</v>
      </c>
      <c r="F213" s="1">
        <v>-0.12509999999999999</v>
      </c>
      <c r="G213" s="1">
        <f t="shared" si="3"/>
        <v>-3.2525999999999996E-4</v>
      </c>
    </row>
    <row r="214" spans="3:7" x14ac:dyDescent="0.45">
      <c r="C214" t="s">
        <v>855</v>
      </c>
      <c r="D214" t="s">
        <v>856</v>
      </c>
      <c r="E214" s="1">
        <v>1E-3</v>
      </c>
      <c r="F214" s="1">
        <v>-0.2208</v>
      </c>
      <c r="G214" s="1">
        <f t="shared" si="3"/>
        <v>-2.208E-4</v>
      </c>
    </row>
    <row r="215" spans="3:7" x14ac:dyDescent="0.45">
      <c r="C215" t="s">
        <v>647</v>
      </c>
      <c r="D215" t="s">
        <v>648</v>
      </c>
      <c r="E215" s="1">
        <v>2.9999999999999997E-4</v>
      </c>
      <c r="F215" s="1">
        <v>-0.1027</v>
      </c>
      <c r="G215" s="1">
        <f t="shared" si="3"/>
        <v>-3.0809999999999998E-5</v>
      </c>
    </row>
    <row r="216" spans="3:7" x14ac:dyDescent="0.45">
      <c r="C216" t="s">
        <v>741</v>
      </c>
      <c r="D216" t="s">
        <v>742</v>
      </c>
      <c r="E216" s="1">
        <v>5.9999999999999995E-4</v>
      </c>
      <c r="F216" s="1">
        <v>-0.15060000000000001</v>
      </c>
      <c r="G216" s="1">
        <f t="shared" si="3"/>
        <v>-9.0359999999999995E-5</v>
      </c>
    </row>
    <row r="217" spans="3:7" x14ac:dyDescent="0.45">
      <c r="C217" t="s">
        <v>829</v>
      </c>
      <c r="D217" t="s">
        <v>830</v>
      </c>
      <c r="E217" s="1">
        <v>1E-3</v>
      </c>
      <c r="F217" s="1">
        <v>-0.2026</v>
      </c>
      <c r="G217" s="1">
        <f t="shared" si="3"/>
        <v>-2.0260000000000002E-4</v>
      </c>
    </row>
    <row r="218" spans="3:7" x14ac:dyDescent="0.45">
      <c r="C218" t="s">
        <v>435</v>
      </c>
      <c r="D218" t="s">
        <v>436</v>
      </c>
      <c r="E218" s="1">
        <v>2.0000000000000001E-4</v>
      </c>
      <c r="F218" s="1">
        <v>2.0799999999999999E-2</v>
      </c>
      <c r="G218" s="1">
        <f t="shared" si="3"/>
        <v>4.16E-6</v>
      </c>
    </row>
    <row r="219" spans="3:7" x14ac:dyDescent="0.45">
      <c r="C219" t="s">
        <v>57</v>
      </c>
      <c r="D219" t="s">
        <v>58</v>
      </c>
      <c r="E219" s="1">
        <v>1.83E-2</v>
      </c>
      <c r="F219" s="1">
        <v>0.48130000000000001</v>
      </c>
      <c r="G219" s="1">
        <f t="shared" si="3"/>
        <v>8.8077900000000011E-3</v>
      </c>
    </row>
    <row r="220" spans="3:7" x14ac:dyDescent="0.45">
      <c r="C220" t="s">
        <v>59</v>
      </c>
      <c r="D220" t="s">
        <v>60</v>
      </c>
      <c r="E220" s="1">
        <v>2.1299999999999999E-2</v>
      </c>
      <c r="F220" s="1">
        <v>0.4733</v>
      </c>
      <c r="G220" s="1">
        <f t="shared" si="3"/>
        <v>1.008129E-2</v>
      </c>
    </row>
    <row r="221" spans="3:7" x14ac:dyDescent="0.45">
      <c r="C221" t="s">
        <v>843</v>
      </c>
      <c r="D221" t="s">
        <v>844</v>
      </c>
      <c r="E221" s="1">
        <v>5.0000000000000001E-4</v>
      </c>
      <c r="F221" s="1">
        <v>-0.21490000000000001</v>
      </c>
      <c r="G221" s="1">
        <f t="shared" si="3"/>
        <v>-1.0745000000000001E-4</v>
      </c>
    </row>
    <row r="222" spans="3:7" x14ac:dyDescent="0.45">
      <c r="C222" t="s">
        <v>329</v>
      </c>
      <c r="D222" t="s">
        <v>330</v>
      </c>
      <c r="E222" s="1">
        <v>8.0000000000000004E-4</v>
      </c>
      <c r="F222" s="1">
        <v>8.8900000000000007E-2</v>
      </c>
      <c r="G222" s="1">
        <f t="shared" si="3"/>
        <v>7.112000000000001E-5</v>
      </c>
    </row>
    <row r="223" spans="3:7" x14ac:dyDescent="0.45">
      <c r="C223" t="s">
        <v>165</v>
      </c>
      <c r="D223" t="s">
        <v>166</v>
      </c>
      <c r="E223" s="1">
        <v>5.0000000000000001E-4</v>
      </c>
      <c r="F223" s="1">
        <v>0.24049999999999999</v>
      </c>
      <c r="G223" s="1">
        <f t="shared" si="3"/>
        <v>1.2025E-4</v>
      </c>
    </row>
    <row r="224" spans="3:7" x14ac:dyDescent="0.45">
      <c r="C224" t="s">
        <v>569</v>
      </c>
      <c r="D224" t="s">
        <v>570</v>
      </c>
      <c r="E224" s="1">
        <v>2.8999999999999998E-3</v>
      </c>
      <c r="F224" s="1">
        <v>-5.7500000000000002E-2</v>
      </c>
      <c r="G224" s="1">
        <f t="shared" si="3"/>
        <v>-1.6674999999999999E-4</v>
      </c>
    </row>
    <row r="225" spans="3:7" x14ac:dyDescent="0.45">
      <c r="C225" t="s">
        <v>89</v>
      </c>
      <c r="D225" t="s">
        <v>90</v>
      </c>
      <c r="E225" s="1">
        <v>8.9999999999999998E-4</v>
      </c>
      <c r="F225" s="1">
        <v>0.38090000000000002</v>
      </c>
      <c r="G225" s="1">
        <f t="shared" si="3"/>
        <v>3.4280999999999998E-4</v>
      </c>
    </row>
    <row r="226" spans="3:7" x14ac:dyDescent="0.45">
      <c r="C226" t="s">
        <v>521</v>
      </c>
      <c r="D226" t="s">
        <v>522</v>
      </c>
      <c r="E226" s="1">
        <v>8.9999999999999998E-4</v>
      </c>
      <c r="F226" s="1">
        <v>-2.9100000000000001E-2</v>
      </c>
      <c r="G226" s="1">
        <f t="shared" si="3"/>
        <v>-2.6190000000000002E-5</v>
      </c>
    </row>
    <row r="227" spans="3:7" x14ac:dyDescent="0.45">
      <c r="C227" t="s">
        <v>927</v>
      </c>
      <c r="D227" t="s">
        <v>928</v>
      </c>
      <c r="E227" s="1">
        <v>2.0000000000000001E-4</v>
      </c>
      <c r="F227" s="1">
        <v>-0.2863</v>
      </c>
      <c r="G227" s="1">
        <f t="shared" si="3"/>
        <v>-5.7260000000000004E-5</v>
      </c>
    </row>
    <row r="228" spans="3:7" x14ac:dyDescent="0.45">
      <c r="C228" t="s">
        <v>909</v>
      </c>
      <c r="D228" t="s">
        <v>910</v>
      </c>
      <c r="E228" s="1">
        <v>4.0000000000000002E-4</v>
      </c>
      <c r="F228" s="1">
        <v>-0.2777</v>
      </c>
      <c r="G228" s="1">
        <f t="shared" si="3"/>
        <v>-1.1108E-4</v>
      </c>
    </row>
    <row r="229" spans="3:7" x14ac:dyDescent="0.45">
      <c r="C229" t="s">
        <v>517</v>
      </c>
      <c r="D229" t="s">
        <v>518</v>
      </c>
      <c r="E229" s="1">
        <v>1.2999999999999999E-3</v>
      </c>
      <c r="F229" s="1">
        <v>-2.7799999999999998E-2</v>
      </c>
      <c r="G229" s="1">
        <f t="shared" si="3"/>
        <v>-3.6139999999999996E-5</v>
      </c>
    </row>
    <row r="230" spans="3:7" x14ac:dyDescent="0.45">
      <c r="C230" t="s">
        <v>617</v>
      </c>
      <c r="D230" t="s">
        <v>618</v>
      </c>
      <c r="E230" s="1">
        <v>8.0999999999999996E-3</v>
      </c>
      <c r="F230" s="1">
        <v>-8.4400000000000003E-2</v>
      </c>
      <c r="G230" s="1">
        <f t="shared" si="3"/>
        <v>-6.8364000000000001E-4</v>
      </c>
    </row>
    <row r="231" spans="3:7" x14ac:dyDescent="0.45">
      <c r="C231" t="s">
        <v>457</v>
      </c>
      <c r="D231" t="s">
        <v>458</v>
      </c>
      <c r="E231" s="1">
        <v>1.1000000000000001E-3</v>
      </c>
      <c r="F231" s="1">
        <v>5.0000000000000001E-4</v>
      </c>
      <c r="G231" s="1">
        <f t="shared" si="3"/>
        <v>5.5000000000000003E-7</v>
      </c>
    </row>
    <row r="232" spans="3:7" x14ac:dyDescent="0.45">
      <c r="C232" t="s">
        <v>505</v>
      </c>
      <c r="D232" t="s">
        <v>506</v>
      </c>
      <c r="E232" s="1">
        <v>5.9999999999999995E-4</v>
      </c>
      <c r="F232" s="1">
        <v>-2.41E-2</v>
      </c>
      <c r="G232" s="1">
        <f t="shared" si="3"/>
        <v>-1.4459999999999999E-5</v>
      </c>
    </row>
    <row r="233" spans="3:7" x14ac:dyDescent="0.45">
      <c r="C233" t="s">
        <v>451</v>
      </c>
      <c r="D233" t="s">
        <v>452</v>
      </c>
      <c r="E233" s="1">
        <v>2.0000000000000001E-4</v>
      </c>
      <c r="F233" s="1">
        <v>5.1999999999999998E-3</v>
      </c>
      <c r="G233" s="1">
        <f t="shared" si="3"/>
        <v>1.04E-6</v>
      </c>
    </row>
    <row r="234" spans="3:7" x14ac:dyDescent="0.45">
      <c r="C234" t="s">
        <v>153</v>
      </c>
      <c r="D234" t="s">
        <v>154</v>
      </c>
      <c r="E234" s="1">
        <v>1.1000000000000001E-3</v>
      </c>
      <c r="F234" s="1">
        <v>0.25540000000000002</v>
      </c>
      <c r="G234" s="1">
        <f t="shared" si="3"/>
        <v>2.8094000000000003E-4</v>
      </c>
    </row>
    <row r="235" spans="3:7" x14ac:dyDescent="0.45">
      <c r="C235" t="s">
        <v>591</v>
      </c>
      <c r="D235" t="s">
        <v>592</v>
      </c>
      <c r="E235" s="1">
        <v>5.0000000000000001E-4</v>
      </c>
      <c r="F235" s="1">
        <v>-6.5600000000000006E-2</v>
      </c>
      <c r="G235" s="1">
        <f t="shared" si="3"/>
        <v>-3.2800000000000004E-5</v>
      </c>
    </row>
    <row r="236" spans="3:7" x14ac:dyDescent="0.45">
      <c r="C236" t="s">
        <v>727</v>
      </c>
      <c r="D236" t="s">
        <v>728</v>
      </c>
      <c r="E236" s="1">
        <v>3.3E-3</v>
      </c>
      <c r="F236" s="1">
        <v>-0.14180000000000001</v>
      </c>
      <c r="G236" s="1">
        <f t="shared" si="3"/>
        <v>-4.6794000000000002E-4</v>
      </c>
    </row>
    <row r="237" spans="3:7" x14ac:dyDescent="0.45">
      <c r="C237" t="s">
        <v>489</v>
      </c>
      <c r="D237" t="s">
        <v>490</v>
      </c>
      <c r="E237" s="1">
        <v>5.9999999999999995E-4</v>
      </c>
      <c r="F237" s="1">
        <v>-1.78E-2</v>
      </c>
      <c r="G237" s="1">
        <f t="shared" si="3"/>
        <v>-1.0679999999999999E-5</v>
      </c>
    </row>
    <row r="238" spans="3:7" x14ac:dyDescent="0.45">
      <c r="C238" t="s">
        <v>443</v>
      </c>
      <c r="D238" t="s">
        <v>444</v>
      </c>
      <c r="E238" s="1">
        <v>5.9999999999999995E-4</v>
      </c>
      <c r="F238" s="1">
        <v>1.4999999999999999E-2</v>
      </c>
      <c r="G238" s="1">
        <f t="shared" si="3"/>
        <v>8.9999999999999985E-6</v>
      </c>
    </row>
    <row r="239" spans="3:7" x14ac:dyDescent="0.45">
      <c r="C239" t="s">
        <v>919</v>
      </c>
      <c r="D239" t="s">
        <v>920</v>
      </c>
      <c r="E239" s="1">
        <v>2.9999999999999997E-4</v>
      </c>
      <c r="F239" s="1">
        <v>-0.28489999999999999</v>
      </c>
      <c r="G239" s="1">
        <f t="shared" si="3"/>
        <v>-8.5469999999999993E-5</v>
      </c>
    </row>
    <row r="240" spans="3:7" x14ac:dyDescent="0.45">
      <c r="C240" t="s">
        <v>823</v>
      </c>
      <c r="D240" t="s">
        <v>824</v>
      </c>
      <c r="E240" s="1">
        <v>2.0000000000000001E-4</v>
      </c>
      <c r="F240" s="1">
        <v>-0.20169999999999999</v>
      </c>
      <c r="G240" s="1">
        <f t="shared" si="3"/>
        <v>-4.0339999999999997E-5</v>
      </c>
    </row>
    <row r="241" spans="3:7" x14ac:dyDescent="0.45">
      <c r="C241" t="s">
        <v>419</v>
      </c>
      <c r="D241" t="s">
        <v>420</v>
      </c>
      <c r="E241" s="1">
        <v>2.9999999999999997E-4</v>
      </c>
      <c r="F241" s="1">
        <v>2.4E-2</v>
      </c>
      <c r="G241" s="1">
        <f t="shared" si="3"/>
        <v>7.1999999999999997E-6</v>
      </c>
    </row>
    <row r="242" spans="3:7" x14ac:dyDescent="0.45">
      <c r="C242" t="s">
        <v>789</v>
      </c>
      <c r="D242" t="s">
        <v>790</v>
      </c>
      <c r="E242" s="1">
        <v>8.0000000000000004E-4</v>
      </c>
      <c r="F242" s="1">
        <v>-0.18329999999999999</v>
      </c>
      <c r="G242" s="1">
        <f t="shared" si="3"/>
        <v>-1.4663999999999999E-4</v>
      </c>
    </row>
    <row r="243" spans="3:7" x14ac:dyDescent="0.45">
      <c r="C243" t="s">
        <v>181</v>
      </c>
      <c r="D243" t="s">
        <v>182</v>
      </c>
      <c r="E243" s="1">
        <v>4.0000000000000002E-4</v>
      </c>
      <c r="F243" s="1">
        <v>0.21809999999999999</v>
      </c>
      <c r="G243" s="1">
        <f t="shared" si="3"/>
        <v>8.7239999999999998E-5</v>
      </c>
    </row>
    <row r="244" spans="3:7" x14ac:dyDescent="0.45">
      <c r="C244" t="s">
        <v>515</v>
      </c>
      <c r="D244" t="s">
        <v>516</v>
      </c>
      <c r="E244" s="1">
        <v>1.6000000000000001E-3</v>
      </c>
      <c r="F244" s="1">
        <v>-2.7099999999999999E-2</v>
      </c>
      <c r="G244" s="1">
        <f t="shared" si="3"/>
        <v>-4.3359999999999998E-5</v>
      </c>
    </row>
    <row r="245" spans="3:7" x14ac:dyDescent="0.45">
      <c r="C245" t="s">
        <v>171</v>
      </c>
      <c r="D245" t="s">
        <v>172</v>
      </c>
      <c r="E245" s="1">
        <v>5.0000000000000001E-4</v>
      </c>
      <c r="F245" s="1">
        <v>0.23799999999999999</v>
      </c>
      <c r="G245" s="1">
        <f t="shared" si="3"/>
        <v>1.1899999999999999E-4</v>
      </c>
    </row>
    <row r="246" spans="3:7" x14ac:dyDescent="0.45">
      <c r="C246" t="s">
        <v>385</v>
      </c>
      <c r="D246" t="s">
        <v>386</v>
      </c>
      <c r="E246" s="1">
        <v>3.5999999999999999E-3</v>
      </c>
      <c r="F246" s="1">
        <v>4.2000000000000003E-2</v>
      </c>
      <c r="G246" s="1">
        <f t="shared" si="3"/>
        <v>1.5120000000000002E-4</v>
      </c>
    </row>
    <row r="247" spans="3:7" x14ac:dyDescent="0.45">
      <c r="C247" t="s">
        <v>315</v>
      </c>
      <c r="D247" t="s">
        <v>316</v>
      </c>
      <c r="E247" s="1">
        <v>1.6999999999999999E-3</v>
      </c>
      <c r="F247" s="1">
        <v>9.6100000000000005E-2</v>
      </c>
      <c r="G247" s="1">
        <f t="shared" si="3"/>
        <v>1.6337E-4</v>
      </c>
    </row>
    <row r="248" spans="3:7" x14ac:dyDescent="0.45">
      <c r="C248" t="s">
        <v>335</v>
      </c>
      <c r="D248" t="s">
        <v>336</v>
      </c>
      <c r="E248" s="1">
        <v>1E-3</v>
      </c>
      <c r="F248" s="1">
        <v>7.85E-2</v>
      </c>
      <c r="G248" s="1">
        <f t="shared" si="3"/>
        <v>7.8499999999999997E-5</v>
      </c>
    </row>
    <row r="249" spans="3:7" x14ac:dyDescent="0.45">
      <c r="C249" t="s">
        <v>821</v>
      </c>
      <c r="D249" t="s">
        <v>822</v>
      </c>
      <c r="E249" s="1">
        <v>4.0000000000000002E-4</v>
      </c>
      <c r="F249" s="1">
        <v>-0.2</v>
      </c>
      <c r="G249" s="1">
        <f t="shared" si="3"/>
        <v>-8.0000000000000007E-5</v>
      </c>
    </row>
    <row r="250" spans="3:7" x14ac:dyDescent="0.45">
      <c r="C250" t="s">
        <v>961</v>
      </c>
      <c r="D250" t="s">
        <v>962</v>
      </c>
      <c r="E250" s="1">
        <v>5.0000000000000001E-4</v>
      </c>
      <c r="F250" s="1">
        <v>-0.34050000000000002</v>
      </c>
      <c r="G250" s="1">
        <f t="shared" si="3"/>
        <v>-1.7025000000000002E-4</v>
      </c>
    </row>
    <row r="251" spans="3:7" x14ac:dyDescent="0.45">
      <c r="C251" t="s">
        <v>999</v>
      </c>
      <c r="D251" t="s">
        <v>1000</v>
      </c>
      <c r="E251" s="1">
        <v>5.0000000000000001E-4</v>
      </c>
      <c r="F251" s="1">
        <v>-0.53290000000000004</v>
      </c>
      <c r="G251" s="1">
        <f t="shared" si="3"/>
        <v>-2.6645000000000005E-4</v>
      </c>
    </row>
    <row r="252" spans="3:7" x14ac:dyDescent="0.45">
      <c r="C252" t="s">
        <v>953</v>
      </c>
      <c r="D252" t="s">
        <v>954</v>
      </c>
      <c r="E252" s="1">
        <v>2.9999999999999997E-4</v>
      </c>
      <c r="F252" s="1">
        <v>-0.33160000000000001</v>
      </c>
      <c r="G252" s="1">
        <f t="shared" si="3"/>
        <v>-9.9479999999999989E-5</v>
      </c>
    </row>
    <row r="253" spans="3:7" x14ac:dyDescent="0.45">
      <c r="C253" t="s">
        <v>65</v>
      </c>
      <c r="D253" t="s">
        <v>66</v>
      </c>
      <c r="E253" s="1">
        <v>4.3E-3</v>
      </c>
      <c r="F253" s="1">
        <v>0.43569999999999998</v>
      </c>
      <c r="G253" s="1">
        <f t="shared" si="3"/>
        <v>1.8735099999999999E-3</v>
      </c>
    </row>
    <row r="254" spans="3:7" x14ac:dyDescent="0.45">
      <c r="C254" t="s">
        <v>113</v>
      </c>
      <c r="D254" t="s">
        <v>114</v>
      </c>
      <c r="E254" s="1">
        <v>4.0000000000000001E-3</v>
      </c>
      <c r="F254" s="1">
        <v>0.33639999999999998</v>
      </c>
      <c r="G254" s="1">
        <f t="shared" si="3"/>
        <v>1.3456E-3</v>
      </c>
    </row>
    <row r="255" spans="3:7" x14ac:dyDescent="0.45">
      <c r="C255" t="s">
        <v>361</v>
      </c>
      <c r="D255" t="s">
        <v>362</v>
      </c>
      <c r="E255" s="1">
        <v>5.0000000000000001E-4</v>
      </c>
      <c r="F255" s="1">
        <v>6.0100000000000001E-2</v>
      </c>
      <c r="G255" s="1">
        <f t="shared" si="3"/>
        <v>3.0050000000000002E-5</v>
      </c>
    </row>
    <row r="256" spans="3:7" x14ac:dyDescent="0.45">
      <c r="C256" t="s">
        <v>525</v>
      </c>
      <c r="D256" t="s">
        <v>526</v>
      </c>
      <c r="E256" s="1">
        <v>2.9999999999999997E-4</v>
      </c>
      <c r="F256" s="1">
        <v>-3.09E-2</v>
      </c>
      <c r="G256" s="1">
        <f t="shared" si="3"/>
        <v>-9.2699999999999993E-6</v>
      </c>
    </row>
    <row r="257" spans="3:7" x14ac:dyDescent="0.45">
      <c r="C257" t="s">
        <v>683</v>
      </c>
      <c r="D257" t="s">
        <v>684</v>
      </c>
      <c r="E257" s="1">
        <v>2.9999999999999997E-4</v>
      </c>
      <c r="F257" s="1">
        <v>-0.1226</v>
      </c>
      <c r="G257" s="1">
        <f t="shared" si="3"/>
        <v>-3.6779999999999997E-5</v>
      </c>
    </row>
    <row r="258" spans="3:7" x14ac:dyDescent="0.45">
      <c r="C258" t="s">
        <v>481</v>
      </c>
      <c r="D258" t="s">
        <v>482</v>
      </c>
      <c r="E258" s="1">
        <v>1E-3</v>
      </c>
      <c r="F258" s="1">
        <v>-1.0500000000000001E-2</v>
      </c>
      <c r="G258" s="1">
        <f t="shared" si="3"/>
        <v>-1.0500000000000001E-5</v>
      </c>
    </row>
    <row r="259" spans="3:7" x14ac:dyDescent="0.45">
      <c r="C259" t="s">
        <v>163</v>
      </c>
      <c r="D259" t="s">
        <v>164</v>
      </c>
      <c r="E259" s="1">
        <v>6.9999999999999999E-4</v>
      </c>
      <c r="F259" s="1">
        <v>0.2412</v>
      </c>
      <c r="G259" s="1">
        <f t="shared" si="3"/>
        <v>1.6883999999999999E-4</v>
      </c>
    </row>
    <row r="260" spans="3:7" x14ac:dyDescent="0.45">
      <c r="C260" t="s">
        <v>205</v>
      </c>
      <c r="D260" t="s">
        <v>206</v>
      </c>
      <c r="E260" s="1">
        <v>5.0000000000000001E-4</v>
      </c>
      <c r="F260" s="1">
        <v>0.1888</v>
      </c>
      <c r="G260" s="1">
        <f t="shared" si="3"/>
        <v>9.4400000000000004E-5</v>
      </c>
    </row>
    <row r="261" spans="3:7" x14ac:dyDescent="0.45">
      <c r="C261" t="s">
        <v>417</v>
      </c>
      <c r="D261" t="s">
        <v>418</v>
      </c>
      <c r="E261" s="1">
        <v>2.7000000000000001E-3</v>
      </c>
      <c r="F261" s="1">
        <v>2.46E-2</v>
      </c>
      <c r="G261" s="1">
        <f t="shared" si="3"/>
        <v>6.6420000000000004E-5</v>
      </c>
    </row>
    <row r="262" spans="3:7" x14ac:dyDescent="0.45">
      <c r="C262" t="s">
        <v>191</v>
      </c>
      <c r="D262" t="s">
        <v>192</v>
      </c>
      <c r="E262" s="1">
        <v>8.9999999999999998E-4</v>
      </c>
      <c r="F262" s="1">
        <v>0.20499999999999999</v>
      </c>
      <c r="G262" s="1">
        <f t="shared" si="3"/>
        <v>1.8449999999999999E-4</v>
      </c>
    </row>
    <row r="263" spans="3:7" x14ac:dyDescent="0.45">
      <c r="C263" t="s">
        <v>401</v>
      </c>
      <c r="D263" t="s">
        <v>402</v>
      </c>
      <c r="E263" s="1">
        <v>1.6999999999999999E-3</v>
      </c>
      <c r="F263" s="1">
        <v>3.5999999999999997E-2</v>
      </c>
      <c r="G263" s="1">
        <f t="shared" si="3"/>
        <v>6.1199999999999997E-5</v>
      </c>
    </row>
    <row r="264" spans="3:7" x14ac:dyDescent="0.45">
      <c r="C264" t="s">
        <v>907</v>
      </c>
      <c r="D264" t="s">
        <v>908</v>
      </c>
      <c r="E264" s="1">
        <v>2.0000000000000001E-4</v>
      </c>
      <c r="F264" s="1">
        <v>-0.27739999999999998</v>
      </c>
      <c r="G264" s="1">
        <f t="shared" si="3"/>
        <v>-5.5479999999999997E-5</v>
      </c>
    </row>
    <row r="265" spans="3:7" x14ac:dyDescent="0.45">
      <c r="C265" t="s">
        <v>287</v>
      </c>
      <c r="D265" t="s">
        <v>288</v>
      </c>
      <c r="E265" s="1">
        <v>5.0000000000000001E-4</v>
      </c>
      <c r="F265" s="1">
        <v>0.1158</v>
      </c>
      <c r="G265" s="1">
        <f t="shared" si="3"/>
        <v>5.7899999999999998E-5</v>
      </c>
    </row>
    <row r="266" spans="3:7" x14ac:dyDescent="0.45">
      <c r="C266" t="s">
        <v>539</v>
      </c>
      <c r="D266" t="s">
        <v>540</v>
      </c>
      <c r="E266" s="1">
        <v>4.0000000000000002E-4</v>
      </c>
      <c r="F266" s="1">
        <v>-3.6499999999999998E-2</v>
      </c>
      <c r="G266" s="1">
        <f t="shared" si="3"/>
        <v>-1.4599999999999999E-5</v>
      </c>
    </row>
    <row r="267" spans="3:7" x14ac:dyDescent="0.45">
      <c r="C267" t="s">
        <v>817</v>
      </c>
      <c r="D267" t="s">
        <v>818</v>
      </c>
      <c r="E267" s="1">
        <v>8.9999999999999998E-4</v>
      </c>
      <c r="F267" s="1">
        <v>-0.19919999999999999</v>
      </c>
      <c r="G267" s="1">
        <f t="shared" si="3"/>
        <v>-1.7927999999999998E-4</v>
      </c>
    </row>
    <row r="268" spans="3:7" x14ac:dyDescent="0.45">
      <c r="C268" t="s">
        <v>719</v>
      </c>
      <c r="D268" t="s">
        <v>720</v>
      </c>
      <c r="E268" s="1">
        <v>2.9999999999999997E-4</v>
      </c>
      <c r="F268" s="1">
        <v>-0.13550000000000001</v>
      </c>
      <c r="G268" s="1">
        <f t="shared" si="3"/>
        <v>-4.0649999999999999E-5</v>
      </c>
    </row>
    <row r="269" spans="3:7" x14ac:dyDescent="0.45">
      <c r="C269" t="s">
        <v>763</v>
      </c>
      <c r="D269" t="s">
        <v>764</v>
      </c>
      <c r="E269" s="1">
        <v>9.7999999999999997E-3</v>
      </c>
      <c r="F269" s="1">
        <v>-0.16300000000000001</v>
      </c>
      <c r="G269" s="1">
        <f t="shared" ref="G269:G332" si="4">E269*F269</f>
        <v>-1.5973999999999999E-3</v>
      </c>
    </row>
    <row r="270" spans="3:7" x14ac:dyDescent="0.45">
      <c r="C270" t="s">
        <v>781</v>
      </c>
      <c r="D270" t="s">
        <v>782</v>
      </c>
      <c r="E270" s="1">
        <v>2.0000000000000001E-4</v>
      </c>
      <c r="F270" s="1">
        <v>-0.17549999999999999</v>
      </c>
      <c r="G270" s="1">
        <f t="shared" si="4"/>
        <v>-3.5099999999999999E-5</v>
      </c>
    </row>
    <row r="271" spans="3:7" x14ac:dyDescent="0.45">
      <c r="C271" t="s">
        <v>337</v>
      </c>
      <c r="D271" t="s">
        <v>338</v>
      </c>
      <c r="E271" s="1">
        <v>1.14E-2</v>
      </c>
      <c r="F271" s="1">
        <v>7.7700000000000005E-2</v>
      </c>
      <c r="G271" s="1">
        <f t="shared" si="4"/>
        <v>8.8578000000000007E-4</v>
      </c>
    </row>
    <row r="272" spans="3:7" x14ac:dyDescent="0.45">
      <c r="C272" t="s">
        <v>899</v>
      </c>
      <c r="D272" t="s">
        <v>900</v>
      </c>
      <c r="E272" s="1">
        <v>4.0000000000000002E-4</v>
      </c>
      <c r="F272" s="1">
        <v>-0.27060000000000001</v>
      </c>
      <c r="G272" s="1">
        <f t="shared" si="4"/>
        <v>-1.0824000000000001E-4</v>
      </c>
    </row>
    <row r="273" spans="3:7" x14ac:dyDescent="0.45">
      <c r="C273" t="s">
        <v>715</v>
      </c>
      <c r="D273" t="s">
        <v>716</v>
      </c>
      <c r="E273" s="1">
        <v>8.0000000000000004E-4</v>
      </c>
      <c r="F273" s="1">
        <v>-0.1343</v>
      </c>
      <c r="G273" s="1">
        <f t="shared" si="4"/>
        <v>-1.0744E-4</v>
      </c>
    </row>
    <row r="274" spans="3:7" x14ac:dyDescent="0.45">
      <c r="C274" t="s">
        <v>973</v>
      </c>
      <c r="D274" t="s">
        <v>974</v>
      </c>
      <c r="E274" s="1">
        <v>2.9999999999999997E-4</v>
      </c>
      <c r="F274" s="1">
        <v>-0.36620000000000003</v>
      </c>
      <c r="G274" s="1">
        <f t="shared" si="4"/>
        <v>-1.0986E-4</v>
      </c>
    </row>
    <row r="275" spans="3:7" x14ac:dyDescent="0.45">
      <c r="C275" t="s">
        <v>897</v>
      </c>
      <c r="D275" t="s">
        <v>898</v>
      </c>
      <c r="E275" s="1">
        <v>5.9999999999999995E-4</v>
      </c>
      <c r="F275" s="1">
        <v>-0.26939999999999997</v>
      </c>
      <c r="G275" s="1">
        <f t="shared" si="4"/>
        <v>-1.6163999999999998E-4</v>
      </c>
    </row>
    <row r="276" spans="3:7" x14ac:dyDescent="0.45">
      <c r="C276" t="s">
        <v>805</v>
      </c>
      <c r="D276" t="s">
        <v>806</v>
      </c>
      <c r="E276" s="1">
        <v>6.9999999999999999E-4</v>
      </c>
      <c r="F276" s="1">
        <v>-0.19220000000000001</v>
      </c>
      <c r="G276" s="1">
        <f t="shared" si="4"/>
        <v>-1.3454E-4</v>
      </c>
    </row>
    <row r="277" spans="3:7" x14ac:dyDescent="0.45">
      <c r="C277" t="s">
        <v>749</v>
      </c>
      <c r="D277" t="s">
        <v>750</v>
      </c>
      <c r="E277" s="1">
        <v>2.9999999999999997E-4</v>
      </c>
      <c r="F277" s="1">
        <v>-0.153</v>
      </c>
      <c r="G277" s="1">
        <f t="shared" si="4"/>
        <v>-4.5899999999999998E-5</v>
      </c>
    </row>
    <row r="278" spans="3:7" x14ac:dyDescent="0.45">
      <c r="C278" t="s">
        <v>95</v>
      </c>
      <c r="D278" t="s">
        <v>96</v>
      </c>
      <c r="E278" s="1">
        <v>1.9E-3</v>
      </c>
      <c r="F278" s="1">
        <v>0.36620000000000003</v>
      </c>
      <c r="G278" s="1">
        <f t="shared" si="4"/>
        <v>6.9578000000000001E-4</v>
      </c>
    </row>
    <row r="279" spans="3:7" x14ac:dyDescent="0.45">
      <c r="C279" t="s">
        <v>659</v>
      </c>
      <c r="D279" t="s">
        <v>660</v>
      </c>
      <c r="E279" s="1">
        <v>1.1000000000000001E-3</v>
      </c>
      <c r="F279" s="1">
        <v>-0.1119</v>
      </c>
      <c r="G279" s="1">
        <f t="shared" si="4"/>
        <v>-1.2309000000000002E-4</v>
      </c>
    </row>
    <row r="280" spans="3:7" x14ac:dyDescent="0.45">
      <c r="C280" t="s">
        <v>639</v>
      </c>
      <c r="D280" t="s">
        <v>640</v>
      </c>
      <c r="E280" s="1">
        <v>8.9999999999999998E-4</v>
      </c>
      <c r="F280" s="1">
        <v>-9.8799999999999999E-2</v>
      </c>
      <c r="G280" s="1">
        <f t="shared" si="4"/>
        <v>-8.8919999999999996E-5</v>
      </c>
    </row>
    <row r="281" spans="3:7" x14ac:dyDescent="0.45">
      <c r="C281" t="s">
        <v>413</v>
      </c>
      <c r="D281" t="s">
        <v>414</v>
      </c>
      <c r="E281" s="1">
        <v>2.9999999999999997E-4</v>
      </c>
      <c r="F281" s="1">
        <v>2.81E-2</v>
      </c>
      <c r="G281" s="1">
        <f t="shared" si="4"/>
        <v>8.4299999999999989E-6</v>
      </c>
    </row>
    <row r="282" spans="3:7" x14ac:dyDescent="0.45">
      <c r="C282" t="s">
        <v>653</v>
      </c>
      <c r="D282" t="s">
        <v>654</v>
      </c>
      <c r="E282" s="1">
        <v>6.0000000000000001E-3</v>
      </c>
      <c r="F282" s="1">
        <v>-0.1086</v>
      </c>
      <c r="G282" s="1">
        <f t="shared" si="4"/>
        <v>-6.5160000000000001E-4</v>
      </c>
    </row>
    <row r="283" spans="3:7" x14ac:dyDescent="0.45">
      <c r="C283" t="s">
        <v>511</v>
      </c>
      <c r="D283" t="s">
        <v>512</v>
      </c>
      <c r="E283" s="1">
        <v>8.0000000000000004E-4</v>
      </c>
      <c r="F283" s="1">
        <v>-2.5000000000000001E-2</v>
      </c>
      <c r="G283" s="1">
        <f t="shared" si="4"/>
        <v>-2.0000000000000002E-5</v>
      </c>
    </row>
    <row r="284" spans="3:7" x14ac:dyDescent="0.45">
      <c r="C284" t="s">
        <v>921</v>
      </c>
      <c r="D284" t="s">
        <v>922</v>
      </c>
      <c r="E284" s="1">
        <v>8.9999999999999998E-4</v>
      </c>
      <c r="F284" s="1">
        <v>-0.28510000000000002</v>
      </c>
      <c r="G284" s="1">
        <f t="shared" si="4"/>
        <v>-2.5659000000000001E-4</v>
      </c>
    </row>
    <row r="285" spans="3:7" x14ac:dyDescent="0.45">
      <c r="C285" t="s">
        <v>295</v>
      </c>
      <c r="D285" t="s">
        <v>296</v>
      </c>
      <c r="E285" s="1">
        <v>2.9999999999999997E-4</v>
      </c>
      <c r="F285" s="1">
        <v>0.1043</v>
      </c>
      <c r="G285" s="1">
        <f t="shared" si="4"/>
        <v>3.129E-5</v>
      </c>
    </row>
    <row r="286" spans="3:7" x14ac:dyDescent="0.45">
      <c r="C286" t="s">
        <v>501</v>
      </c>
      <c r="D286" t="s">
        <v>502</v>
      </c>
      <c r="E286" s="1">
        <v>4.0000000000000002E-4</v>
      </c>
      <c r="F286" s="1">
        <v>-2.3400000000000001E-2</v>
      </c>
      <c r="G286" s="1">
        <f t="shared" si="4"/>
        <v>-9.3600000000000002E-6</v>
      </c>
    </row>
    <row r="287" spans="3:7" x14ac:dyDescent="0.45">
      <c r="C287" t="s">
        <v>115</v>
      </c>
      <c r="D287" t="s">
        <v>116</v>
      </c>
      <c r="E287" s="1">
        <v>8.0000000000000004E-4</v>
      </c>
      <c r="F287" s="1">
        <v>0.33150000000000002</v>
      </c>
      <c r="G287" s="1">
        <f t="shared" si="4"/>
        <v>2.6520000000000005E-4</v>
      </c>
    </row>
    <row r="288" spans="3:7" x14ac:dyDescent="0.45">
      <c r="C288" t="s">
        <v>743</v>
      </c>
      <c r="D288" t="s">
        <v>744</v>
      </c>
      <c r="E288" s="1">
        <v>5.0000000000000001E-4</v>
      </c>
      <c r="F288" s="1">
        <v>-0.15079999999999999</v>
      </c>
      <c r="G288" s="1">
        <f t="shared" si="4"/>
        <v>-7.539999999999999E-5</v>
      </c>
    </row>
    <row r="289" spans="3:7" x14ac:dyDescent="0.45">
      <c r="C289" t="s">
        <v>709</v>
      </c>
      <c r="D289" t="s">
        <v>710</v>
      </c>
      <c r="E289" s="1">
        <v>8.9999999999999998E-4</v>
      </c>
      <c r="F289" s="1">
        <v>-0.1326</v>
      </c>
      <c r="G289" s="1">
        <f t="shared" si="4"/>
        <v>-1.1933999999999999E-4</v>
      </c>
    </row>
    <row r="290" spans="3:7" x14ac:dyDescent="0.45">
      <c r="C290" t="s">
        <v>207</v>
      </c>
      <c r="D290" t="s">
        <v>208</v>
      </c>
      <c r="E290" s="1">
        <v>5.1999999999999998E-3</v>
      </c>
      <c r="F290" s="1">
        <v>0.1883</v>
      </c>
      <c r="G290" s="1">
        <f t="shared" si="4"/>
        <v>9.7915999999999997E-4</v>
      </c>
    </row>
    <row r="291" spans="3:7" x14ac:dyDescent="0.45">
      <c r="C291" t="s">
        <v>675</v>
      </c>
      <c r="D291" t="s">
        <v>676</v>
      </c>
      <c r="E291" s="1">
        <v>2.9999999999999997E-4</v>
      </c>
      <c r="F291" s="1">
        <v>-0.12139999999999999</v>
      </c>
      <c r="G291" s="1">
        <f t="shared" si="4"/>
        <v>-3.6419999999999994E-5</v>
      </c>
    </row>
    <row r="292" spans="3:7" x14ac:dyDescent="0.45">
      <c r="C292" t="s">
        <v>27</v>
      </c>
      <c r="D292" t="s">
        <v>28</v>
      </c>
      <c r="E292" s="1">
        <v>1.34E-2</v>
      </c>
      <c r="F292" s="1">
        <v>0.629</v>
      </c>
      <c r="G292" s="1">
        <f t="shared" si="4"/>
        <v>8.4285999999999996E-3</v>
      </c>
    </row>
    <row r="293" spans="3:7" x14ac:dyDescent="0.45">
      <c r="C293" t="s">
        <v>627</v>
      </c>
      <c r="D293" t="s">
        <v>628</v>
      </c>
      <c r="E293" s="1">
        <v>2.7000000000000001E-3</v>
      </c>
      <c r="F293" s="1">
        <v>-8.9899999999999994E-2</v>
      </c>
      <c r="G293" s="1">
        <f t="shared" si="4"/>
        <v>-2.4273E-4</v>
      </c>
    </row>
    <row r="294" spans="3:7" x14ac:dyDescent="0.45">
      <c r="C294" t="s">
        <v>619</v>
      </c>
      <c r="D294" t="s">
        <v>620</v>
      </c>
      <c r="E294" s="1">
        <v>2.9999999999999997E-4</v>
      </c>
      <c r="F294" s="1">
        <v>-8.5300000000000001E-2</v>
      </c>
      <c r="G294" s="1">
        <f t="shared" si="4"/>
        <v>-2.5589999999999997E-5</v>
      </c>
    </row>
    <row r="295" spans="3:7" x14ac:dyDescent="0.45">
      <c r="C295" t="s">
        <v>527</v>
      </c>
      <c r="D295" t="s">
        <v>528</v>
      </c>
      <c r="E295" s="1">
        <v>3.0999999999999999E-3</v>
      </c>
      <c r="F295" s="1">
        <v>-3.1300000000000001E-2</v>
      </c>
      <c r="G295" s="1">
        <f t="shared" si="4"/>
        <v>-9.7029999999999998E-5</v>
      </c>
    </row>
    <row r="296" spans="3:7" x14ac:dyDescent="0.45">
      <c r="C296" t="s">
        <v>39</v>
      </c>
      <c r="D296" t="s">
        <v>40</v>
      </c>
      <c r="E296" s="1">
        <v>2.3E-3</v>
      </c>
      <c r="F296" s="1">
        <v>0.56640000000000001</v>
      </c>
      <c r="G296" s="1">
        <f t="shared" si="4"/>
        <v>1.30272E-3</v>
      </c>
    </row>
    <row r="297" spans="3:7" x14ac:dyDescent="0.45">
      <c r="C297" t="s">
        <v>143</v>
      </c>
      <c r="D297" t="s">
        <v>144</v>
      </c>
      <c r="E297" s="1">
        <v>1.2999999999999999E-3</v>
      </c>
      <c r="F297" s="1">
        <v>0.28000000000000003</v>
      </c>
      <c r="G297" s="1">
        <f t="shared" si="4"/>
        <v>3.6400000000000001E-4</v>
      </c>
    </row>
    <row r="298" spans="3:7" x14ac:dyDescent="0.45">
      <c r="C298" t="s">
        <v>945</v>
      </c>
      <c r="D298" t="s">
        <v>946</v>
      </c>
      <c r="E298" s="1">
        <v>4.0000000000000002E-4</v>
      </c>
      <c r="F298" s="1">
        <v>-0.31690000000000002</v>
      </c>
      <c r="G298" s="1">
        <f t="shared" si="4"/>
        <v>-1.2676000000000001E-4</v>
      </c>
    </row>
    <row r="299" spans="3:7" x14ac:dyDescent="0.45">
      <c r="C299" t="s">
        <v>475</v>
      </c>
      <c r="D299" t="s">
        <v>476</v>
      </c>
      <c r="E299" s="1">
        <v>4.0000000000000002E-4</v>
      </c>
      <c r="F299" s="1">
        <v>-9.9000000000000008E-3</v>
      </c>
      <c r="G299" s="1">
        <f t="shared" si="4"/>
        <v>-3.9600000000000002E-6</v>
      </c>
    </row>
    <row r="300" spans="3:7" x14ac:dyDescent="0.45">
      <c r="C300" t="s">
        <v>405</v>
      </c>
      <c r="D300" t="s">
        <v>406</v>
      </c>
      <c r="E300" s="1">
        <v>4.0000000000000002E-4</v>
      </c>
      <c r="F300" s="1">
        <v>3.44E-2</v>
      </c>
      <c r="G300" s="1">
        <f t="shared" si="4"/>
        <v>1.376E-5</v>
      </c>
    </row>
    <row r="301" spans="3:7" x14ac:dyDescent="0.45">
      <c r="C301" t="s">
        <v>277</v>
      </c>
      <c r="D301" t="s">
        <v>278</v>
      </c>
      <c r="E301" s="1">
        <v>5.9999999999999995E-4</v>
      </c>
      <c r="F301" s="1">
        <v>0.12479999999999999</v>
      </c>
      <c r="G301" s="1">
        <f t="shared" si="4"/>
        <v>7.4879999999999988E-5</v>
      </c>
    </row>
    <row r="302" spans="3:7" x14ac:dyDescent="0.45">
      <c r="C302" t="s">
        <v>167</v>
      </c>
      <c r="D302" t="s">
        <v>168</v>
      </c>
      <c r="E302" s="1">
        <v>2.9999999999999997E-4</v>
      </c>
      <c r="F302" s="1">
        <v>0.2397</v>
      </c>
      <c r="G302" s="1">
        <f t="shared" si="4"/>
        <v>7.1909999999999994E-5</v>
      </c>
    </row>
    <row r="303" spans="3:7" x14ac:dyDescent="0.45">
      <c r="C303" t="s">
        <v>283</v>
      </c>
      <c r="D303" t="s">
        <v>284</v>
      </c>
      <c r="E303" s="1">
        <v>8.8000000000000005E-3</v>
      </c>
      <c r="F303" s="1">
        <v>0.11840000000000001</v>
      </c>
      <c r="G303" s="1">
        <f t="shared" si="4"/>
        <v>1.0419200000000002E-3</v>
      </c>
    </row>
    <row r="304" spans="3:7" x14ac:dyDescent="0.45">
      <c r="C304" t="s">
        <v>837</v>
      </c>
      <c r="D304" t="s">
        <v>838</v>
      </c>
      <c r="E304" s="1">
        <v>4.0000000000000002E-4</v>
      </c>
      <c r="F304" s="1">
        <v>-0.20910000000000001</v>
      </c>
      <c r="G304" s="1">
        <f t="shared" si="4"/>
        <v>-8.3640000000000006E-5</v>
      </c>
    </row>
    <row r="305" spans="3:7" x14ac:dyDescent="0.45">
      <c r="C305" t="s">
        <v>131</v>
      </c>
      <c r="D305" t="s">
        <v>132</v>
      </c>
      <c r="E305" s="1">
        <v>1.2999999999999999E-3</v>
      </c>
      <c r="F305" s="1">
        <v>0.30070000000000002</v>
      </c>
      <c r="G305" s="1">
        <f t="shared" si="4"/>
        <v>3.9091000000000001E-4</v>
      </c>
    </row>
    <row r="306" spans="3:7" x14ac:dyDescent="0.45">
      <c r="C306" t="s">
        <v>271</v>
      </c>
      <c r="D306" t="s">
        <v>272</v>
      </c>
      <c r="E306" s="1">
        <v>2.9999999999999997E-4</v>
      </c>
      <c r="F306" s="1">
        <v>0.12559999999999999</v>
      </c>
      <c r="G306" s="1">
        <f t="shared" si="4"/>
        <v>3.7679999999999992E-5</v>
      </c>
    </row>
    <row r="307" spans="3:7" x14ac:dyDescent="0.45">
      <c r="C307" t="s">
        <v>441</v>
      </c>
      <c r="D307" t="s">
        <v>442</v>
      </c>
      <c r="E307" s="1">
        <v>5.3E-3</v>
      </c>
      <c r="F307" s="1">
        <v>1.8499999999999999E-2</v>
      </c>
      <c r="G307" s="1">
        <f t="shared" si="4"/>
        <v>9.8049999999999998E-5</v>
      </c>
    </row>
    <row r="308" spans="3:7" x14ac:dyDescent="0.45">
      <c r="C308" t="s">
        <v>373</v>
      </c>
      <c r="D308" t="s">
        <v>374</v>
      </c>
      <c r="E308" s="1">
        <v>1.1000000000000001E-3</v>
      </c>
      <c r="F308" s="1">
        <v>5.1700000000000003E-2</v>
      </c>
      <c r="G308" s="1">
        <f t="shared" si="4"/>
        <v>5.6870000000000009E-5</v>
      </c>
    </row>
    <row r="309" spans="3:7" x14ac:dyDescent="0.45">
      <c r="C309" t="s">
        <v>209</v>
      </c>
      <c r="D309" t="s">
        <v>210</v>
      </c>
      <c r="E309" s="1">
        <v>1.6999999999999999E-3</v>
      </c>
      <c r="F309" s="1">
        <v>0.187</v>
      </c>
      <c r="G309" s="1">
        <f t="shared" si="4"/>
        <v>3.1789999999999998E-4</v>
      </c>
    </row>
    <row r="310" spans="3:7" x14ac:dyDescent="0.45">
      <c r="C310" t="s">
        <v>193</v>
      </c>
      <c r="D310" t="s">
        <v>194</v>
      </c>
      <c r="E310" s="1">
        <v>1.4E-3</v>
      </c>
      <c r="F310" s="1">
        <v>0.2031</v>
      </c>
      <c r="G310" s="1">
        <f t="shared" si="4"/>
        <v>2.8434000000000001E-4</v>
      </c>
    </row>
    <row r="311" spans="3:7" x14ac:dyDescent="0.45">
      <c r="C311" t="s">
        <v>387</v>
      </c>
      <c r="D311" t="s">
        <v>388</v>
      </c>
      <c r="E311" s="1">
        <v>2.5999999999999999E-3</v>
      </c>
      <c r="F311" s="1">
        <v>3.9899999999999998E-2</v>
      </c>
      <c r="G311" s="1">
        <f t="shared" si="4"/>
        <v>1.0373999999999999E-4</v>
      </c>
    </row>
    <row r="312" spans="3:7" x14ac:dyDescent="0.45">
      <c r="C312" t="s">
        <v>629</v>
      </c>
      <c r="D312" t="s">
        <v>630</v>
      </c>
      <c r="E312" s="1">
        <v>2.5999999999999999E-3</v>
      </c>
      <c r="F312" s="1">
        <v>-9.1700000000000004E-2</v>
      </c>
      <c r="G312" s="1">
        <f t="shared" si="4"/>
        <v>-2.3842000000000001E-4</v>
      </c>
    </row>
    <row r="313" spans="3:7" x14ac:dyDescent="0.45">
      <c r="C313" t="s">
        <v>785</v>
      </c>
      <c r="D313" t="s">
        <v>786</v>
      </c>
      <c r="E313" s="1">
        <v>1E-3</v>
      </c>
      <c r="F313" s="1">
        <v>-0.18029999999999999</v>
      </c>
      <c r="G313" s="1">
        <f t="shared" si="4"/>
        <v>-1.8029999999999999E-4</v>
      </c>
    </row>
    <row r="314" spans="3:7" x14ac:dyDescent="0.45">
      <c r="C314" t="s">
        <v>7</v>
      </c>
      <c r="D314" t="s">
        <v>8</v>
      </c>
      <c r="E314" s="1">
        <v>1.9300000000000001E-2</v>
      </c>
      <c r="F314" s="1">
        <v>1.65</v>
      </c>
      <c r="G314" s="1">
        <f t="shared" si="4"/>
        <v>3.1844999999999998E-2</v>
      </c>
    </row>
    <row r="315" spans="3:7" x14ac:dyDescent="0.45">
      <c r="C315" t="s">
        <v>265</v>
      </c>
      <c r="D315" t="s">
        <v>266</v>
      </c>
      <c r="E315" s="1">
        <v>2.9999999999999997E-4</v>
      </c>
      <c r="F315" s="1">
        <v>0.12790000000000001</v>
      </c>
      <c r="G315" s="1">
        <f t="shared" si="4"/>
        <v>3.837E-5</v>
      </c>
    </row>
    <row r="316" spans="3:7" x14ac:dyDescent="0.45">
      <c r="C316" t="s">
        <v>861</v>
      </c>
      <c r="D316" t="s">
        <v>862</v>
      </c>
      <c r="E316" s="1">
        <v>1E-4</v>
      </c>
      <c r="F316" s="1">
        <v>-0.2263</v>
      </c>
      <c r="G316" s="1">
        <f t="shared" si="4"/>
        <v>-2.2630000000000002E-5</v>
      </c>
    </row>
    <row r="317" spans="3:7" x14ac:dyDescent="0.45">
      <c r="C317" t="s">
        <v>847</v>
      </c>
      <c r="D317" t="s">
        <v>848</v>
      </c>
      <c r="E317" s="1">
        <v>4.0000000000000002E-4</v>
      </c>
      <c r="F317" s="1">
        <v>-0.21690000000000001</v>
      </c>
      <c r="G317" s="1">
        <f t="shared" si="4"/>
        <v>-8.6760000000000003E-5</v>
      </c>
    </row>
    <row r="318" spans="3:7" x14ac:dyDescent="0.45">
      <c r="C318" t="s">
        <v>773</v>
      </c>
      <c r="D318" t="s">
        <v>774</v>
      </c>
      <c r="E318" s="1">
        <v>2.0000000000000001E-4</v>
      </c>
      <c r="F318" s="1">
        <v>-0.16830000000000001</v>
      </c>
      <c r="G318" s="1">
        <f t="shared" si="4"/>
        <v>-3.366E-5</v>
      </c>
    </row>
    <row r="319" spans="3:7" x14ac:dyDescent="0.45">
      <c r="C319" t="s">
        <v>109</v>
      </c>
      <c r="D319" t="s">
        <v>110</v>
      </c>
      <c r="E319" s="1">
        <v>8.0000000000000004E-4</v>
      </c>
      <c r="F319" s="1">
        <v>0.34689999999999999</v>
      </c>
      <c r="G319" s="1">
        <f t="shared" si="4"/>
        <v>2.7752000000000001E-4</v>
      </c>
    </row>
    <row r="320" spans="3:7" x14ac:dyDescent="0.45">
      <c r="C320" t="s">
        <v>247</v>
      </c>
      <c r="D320" t="s">
        <v>248</v>
      </c>
      <c r="E320" s="1">
        <v>2.5999999999999999E-3</v>
      </c>
      <c r="F320" s="1">
        <v>0.14990000000000001</v>
      </c>
      <c r="G320" s="1">
        <f t="shared" si="4"/>
        <v>3.8974000000000002E-4</v>
      </c>
    </row>
    <row r="321" spans="3:7" x14ac:dyDescent="0.45">
      <c r="C321" t="s">
        <v>865</v>
      </c>
      <c r="D321" t="s">
        <v>866</v>
      </c>
      <c r="E321" s="1">
        <v>1.4E-3</v>
      </c>
      <c r="F321" s="1">
        <v>-0.23300000000000001</v>
      </c>
      <c r="G321" s="1">
        <f t="shared" si="4"/>
        <v>-3.2620000000000001E-4</v>
      </c>
    </row>
    <row r="322" spans="3:7" x14ac:dyDescent="0.45">
      <c r="C322" t="s">
        <v>307</v>
      </c>
      <c r="D322" t="s">
        <v>308</v>
      </c>
      <c r="E322" s="1">
        <v>1.1000000000000001E-3</v>
      </c>
      <c r="F322" s="1">
        <v>0.10059999999999999</v>
      </c>
      <c r="G322" s="1">
        <f t="shared" si="4"/>
        <v>1.1066E-4</v>
      </c>
    </row>
    <row r="323" spans="3:7" x14ac:dyDescent="0.45">
      <c r="C323" t="s">
        <v>679</v>
      </c>
      <c r="D323" t="s">
        <v>680</v>
      </c>
      <c r="E323" s="1">
        <v>1.9E-3</v>
      </c>
      <c r="F323" s="1">
        <v>-0.12189999999999999</v>
      </c>
      <c r="G323" s="1">
        <f t="shared" si="4"/>
        <v>-2.3160999999999999E-4</v>
      </c>
    </row>
    <row r="324" spans="3:7" x14ac:dyDescent="0.45">
      <c r="C324" t="s">
        <v>255</v>
      </c>
      <c r="D324" t="s">
        <v>256</v>
      </c>
      <c r="E324" s="1">
        <v>5.9999999999999995E-4</v>
      </c>
      <c r="F324" s="1">
        <v>0.1416</v>
      </c>
      <c r="G324" s="1">
        <f t="shared" si="4"/>
        <v>8.496E-5</v>
      </c>
    </row>
    <row r="325" spans="3:7" x14ac:dyDescent="0.45">
      <c r="C325" t="s">
        <v>863</v>
      </c>
      <c r="D325" t="s">
        <v>864</v>
      </c>
      <c r="E325" s="1">
        <v>2.9999999999999997E-4</v>
      </c>
      <c r="F325" s="1">
        <v>-0.23089999999999999</v>
      </c>
      <c r="G325" s="1">
        <f t="shared" si="4"/>
        <v>-6.9269999999999992E-5</v>
      </c>
    </row>
    <row r="326" spans="3:7" x14ac:dyDescent="0.45">
      <c r="C326" t="s">
        <v>173</v>
      </c>
      <c r="D326" t="s">
        <v>174</v>
      </c>
      <c r="E326" s="1">
        <v>1.6000000000000001E-3</v>
      </c>
      <c r="F326" s="1">
        <v>0.23250000000000001</v>
      </c>
      <c r="G326" s="1">
        <f t="shared" si="4"/>
        <v>3.7200000000000004E-4</v>
      </c>
    </row>
    <row r="327" spans="3:7" x14ac:dyDescent="0.45">
      <c r="C327" t="s">
        <v>87</v>
      </c>
      <c r="D327" t="s">
        <v>88</v>
      </c>
      <c r="E327" s="1">
        <v>5.9999999999999995E-4</v>
      </c>
      <c r="F327" s="1">
        <v>0.3821</v>
      </c>
      <c r="G327" s="1">
        <f t="shared" si="4"/>
        <v>2.2925999999999998E-4</v>
      </c>
    </row>
    <row r="328" spans="3:7" x14ac:dyDescent="0.45">
      <c r="C328" t="s">
        <v>595</v>
      </c>
      <c r="D328" t="s">
        <v>596</v>
      </c>
      <c r="E328" s="1">
        <v>7.1999999999999998E-3</v>
      </c>
      <c r="F328" s="1">
        <v>-7.0800000000000002E-2</v>
      </c>
      <c r="G328" s="1">
        <f t="shared" si="4"/>
        <v>-5.0976000000000005E-4</v>
      </c>
    </row>
    <row r="329" spans="3:7" x14ac:dyDescent="0.45">
      <c r="C329" t="s">
        <v>1003</v>
      </c>
      <c r="D329" t="s">
        <v>1004</v>
      </c>
      <c r="E329" s="1">
        <v>5.9999999999999995E-4</v>
      </c>
      <c r="F329" s="1">
        <v>-0.61309999999999998</v>
      </c>
      <c r="G329" s="1">
        <f t="shared" si="4"/>
        <v>-3.6785999999999996E-4</v>
      </c>
    </row>
    <row r="330" spans="3:7" x14ac:dyDescent="0.45">
      <c r="C330" t="s">
        <v>597</v>
      </c>
      <c r="D330" t="s">
        <v>598</v>
      </c>
      <c r="E330" s="1">
        <v>4.0000000000000002E-4</v>
      </c>
      <c r="F330" s="1">
        <v>-7.4999999999999997E-2</v>
      </c>
      <c r="G330" s="1">
        <f t="shared" si="4"/>
        <v>-3.0000000000000001E-5</v>
      </c>
    </row>
    <row r="331" spans="3:7" x14ac:dyDescent="0.45">
      <c r="C331" t="s">
        <v>699</v>
      </c>
      <c r="D331" t="s">
        <v>700</v>
      </c>
      <c r="E331" s="1">
        <v>2.5999999999999999E-3</v>
      </c>
      <c r="F331" s="1">
        <v>-0.12790000000000001</v>
      </c>
      <c r="G331" s="1">
        <f t="shared" si="4"/>
        <v>-3.3254000000000004E-4</v>
      </c>
    </row>
    <row r="332" spans="3:7" x14ac:dyDescent="0.45">
      <c r="C332" t="s">
        <v>305</v>
      </c>
      <c r="D332" t="s">
        <v>306</v>
      </c>
      <c r="E332" s="1">
        <v>1.1000000000000001E-3</v>
      </c>
      <c r="F332" s="1">
        <v>0.1009</v>
      </c>
      <c r="G332" s="1">
        <f t="shared" si="4"/>
        <v>1.1099000000000001E-4</v>
      </c>
    </row>
    <row r="333" spans="3:7" x14ac:dyDescent="0.45">
      <c r="C333" t="s">
        <v>47</v>
      </c>
      <c r="D333" t="s">
        <v>48</v>
      </c>
      <c r="E333" s="1">
        <v>7.3300000000000004E-2</v>
      </c>
      <c r="F333" s="1">
        <v>0.50570000000000004</v>
      </c>
      <c r="G333" s="1">
        <f t="shared" ref="G333:G396" si="5">E333*F333</f>
        <v>3.7067810000000007E-2</v>
      </c>
    </row>
    <row r="334" spans="3:7" x14ac:dyDescent="0.45">
      <c r="C334" t="s">
        <v>239</v>
      </c>
      <c r="D334" t="s">
        <v>240</v>
      </c>
      <c r="E334" s="1">
        <v>1.4E-3</v>
      </c>
      <c r="F334" s="1">
        <v>0.15770000000000001</v>
      </c>
      <c r="G334" s="1">
        <f t="shared" si="5"/>
        <v>2.2078000000000001E-4</v>
      </c>
    </row>
    <row r="335" spans="3:7" x14ac:dyDescent="0.45">
      <c r="C335" t="s">
        <v>775</v>
      </c>
      <c r="D335" t="s">
        <v>776</v>
      </c>
      <c r="E335" s="1">
        <v>5.0000000000000001E-4</v>
      </c>
      <c r="F335" s="1">
        <v>-0.16980000000000001</v>
      </c>
      <c r="G335" s="1">
        <f t="shared" si="5"/>
        <v>-8.4900000000000004E-5</v>
      </c>
    </row>
    <row r="336" spans="3:7" x14ac:dyDescent="0.45">
      <c r="C336" t="s">
        <v>941</v>
      </c>
      <c r="D336" t="s">
        <v>942</v>
      </c>
      <c r="E336" s="1">
        <v>2.0000000000000001E-4</v>
      </c>
      <c r="F336" s="1">
        <v>-0.30330000000000001</v>
      </c>
      <c r="G336" s="1">
        <f t="shared" si="5"/>
        <v>-6.0660000000000005E-5</v>
      </c>
    </row>
    <row r="337" spans="3:7" x14ac:dyDescent="0.45">
      <c r="C337" t="s">
        <v>951</v>
      </c>
      <c r="D337" t="s">
        <v>952</v>
      </c>
      <c r="E337" s="1">
        <v>5.9999999999999995E-4</v>
      </c>
      <c r="F337" s="1">
        <v>-0.32890000000000003</v>
      </c>
      <c r="G337" s="1">
        <f t="shared" si="5"/>
        <v>-1.9734E-4</v>
      </c>
    </row>
    <row r="338" spans="3:7" x14ac:dyDescent="0.45">
      <c r="C338" t="s">
        <v>53</v>
      </c>
      <c r="D338" t="s">
        <v>54</v>
      </c>
      <c r="E338" s="1">
        <v>2.0999999999999999E-3</v>
      </c>
      <c r="F338" s="1">
        <v>0.48209999999999997</v>
      </c>
      <c r="G338" s="1">
        <f t="shared" si="5"/>
        <v>1.0124099999999998E-3</v>
      </c>
    </row>
    <row r="339" spans="3:7" x14ac:dyDescent="0.45">
      <c r="C339" t="s">
        <v>379</v>
      </c>
      <c r="D339" t="s">
        <v>380</v>
      </c>
      <c r="E339" s="1">
        <v>2.0000000000000001E-4</v>
      </c>
      <c r="F339" s="1">
        <v>4.6199999999999998E-2</v>
      </c>
      <c r="G339" s="1">
        <f t="shared" si="5"/>
        <v>9.2399999999999996E-6</v>
      </c>
    </row>
    <row r="340" spans="3:7" x14ac:dyDescent="0.45">
      <c r="C340" t="s">
        <v>755</v>
      </c>
      <c r="D340" t="s">
        <v>756</v>
      </c>
      <c r="E340" s="1">
        <v>5.0000000000000001E-4</v>
      </c>
      <c r="F340" s="1">
        <v>-0.15709999999999999</v>
      </c>
      <c r="G340" s="1">
        <f t="shared" si="5"/>
        <v>-7.8549999999999998E-5</v>
      </c>
    </row>
    <row r="341" spans="3:7" x14ac:dyDescent="0.45">
      <c r="C341" t="s">
        <v>575</v>
      </c>
      <c r="D341" t="s">
        <v>576</v>
      </c>
      <c r="E341" s="1">
        <v>2.9999999999999997E-4</v>
      </c>
      <c r="F341" s="1">
        <v>-6.0100000000000001E-2</v>
      </c>
      <c r="G341" s="1">
        <f t="shared" si="5"/>
        <v>-1.8029999999999998E-5</v>
      </c>
    </row>
    <row r="342" spans="3:7" x14ac:dyDescent="0.45">
      <c r="C342" t="s">
        <v>963</v>
      </c>
      <c r="D342" t="s">
        <v>964</v>
      </c>
      <c r="E342" s="1">
        <v>3.2000000000000002E-3</v>
      </c>
      <c r="F342" s="1">
        <v>-0.34300000000000003</v>
      </c>
      <c r="G342" s="1">
        <f t="shared" si="5"/>
        <v>-1.0976000000000002E-3</v>
      </c>
    </row>
    <row r="343" spans="3:7" x14ac:dyDescent="0.45">
      <c r="C343" t="s">
        <v>923</v>
      </c>
      <c r="D343" t="s">
        <v>924</v>
      </c>
      <c r="E343" s="1">
        <v>1.1000000000000001E-3</v>
      </c>
      <c r="F343" s="1">
        <v>-0.28539999999999999</v>
      </c>
      <c r="G343" s="1">
        <f t="shared" si="5"/>
        <v>-3.1394000000000002E-4</v>
      </c>
    </row>
    <row r="344" spans="3:7" x14ac:dyDescent="0.45">
      <c r="C344" t="s">
        <v>55</v>
      </c>
      <c r="D344" t="s">
        <v>56</v>
      </c>
      <c r="E344" s="1">
        <v>5.3E-3</v>
      </c>
      <c r="F344" s="1">
        <v>0.48159999999999997</v>
      </c>
      <c r="G344" s="1">
        <f t="shared" si="5"/>
        <v>2.5524799999999998E-3</v>
      </c>
    </row>
    <row r="345" spans="3:7" x14ac:dyDescent="0.45">
      <c r="C345" t="s">
        <v>637</v>
      </c>
      <c r="D345" t="s">
        <v>638</v>
      </c>
      <c r="E345" s="1">
        <v>2.9999999999999997E-4</v>
      </c>
      <c r="F345" s="1">
        <v>-9.7199999999999995E-2</v>
      </c>
      <c r="G345" s="1">
        <f t="shared" si="5"/>
        <v>-2.9159999999999995E-5</v>
      </c>
    </row>
    <row r="346" spans="3:7" x14ac:dyDescent="0.45">
      <c r="C346" t="s">
        <v>621</v>
      </c>
      <c r="D346" t="s">
        <v>622</v>
      </c>
      <c r="E346" s="1">
        <v>3.5999999999999999E-3</v>
      </c>
      <c r="F346" s="1">
        <v>-8.5500000000000007E-2</v>
      </c>
      <c r="G346" s="1">
        <f t="shared" si="5"/>
        <v>-3.078E-4</v>
      </c>
    </row>
    <row r="347" spans="3:7" x14ac:dyDescent="0.45">
      <c r="C347" t="s">
        <v>737</v>
      </c>
      <c r="D347" t="s">
        <v>738</v>
      </c>
      <c r="E347" s="1">
        <v>1.8E-3</v>
      </c>
      <c r="F347" s="1">
        <v>-0.14710000000000001</v>
      </c>
      <c r="G347" s="1">
        <f t="shared" si="5"/>
        <v>-2.6478E-4</v>
      </c>
    </row>
    <row r="348" spans="3:7" x14ac:dyDescent="0.45">
      <c r="C348" t="s">
        <v>33</v>
      </c>
      <c r="D348" t="s">
        <v>34</v>
      </c>
      <c r="E348" s="1">
        <v>3.5000000000000001E-3</v>
      </c>
      <c r="F348" s="1">
        <v>0.59299999999999997</v>
      </c>
      <c r="G348" s="1">
        <f t="shared" si="5"/>
        <v>2.0755000000000001E-3</v>
      </c>
    </row>
    <row r="349" spans="3:7" x14ac:dyDescent="0.45">
      <c r="C349" t="s">
        <v>69</v>
      </c>
      <c r="D349" t="s">
        <v>70</v>
      </c>
      <c r="E349" s="1">
        <v>2.9999999999999997E-4</v>
      </c>
      <c r="F349" s="1">
        <v>0.4224</v>
      </c>
      <c r="G349" s="1">
        <f t="shared" si="5"/>
        <v>1.2671999999999998E-4</v>
      </c>
    </row>
    <row r="350" spans="3:7" x14ac:dyDescent="0.45">
      <c r="C350" t="s">
        <v>839</v>
      </c>
      <c r="D350" t="s">
        <v>840</v>
      </c>
      <c r="E350" s="1">
        <v>1.1999999999999999E-3</v>
      </c>
      <c r="F350" s="1">
        <v>-0.21210000000000001</v>
      </c>
      <c r="G350" s="1">
        <f t="shared" si="5"/>
        <v>-2.5452E-4</v>
      </c>
    </row>
    <row r="351" spans="3:7" x14ac:dyDescent="0.45">
      <c r="C351" t="s">
        <v>157</v>
      </c>
      <c r="D351" t="s">
        <v>158</v>
      </c>
      <c r="E351" s="1">
        <v>4.0000000000000002E-4</v>
      </c>
      <c r="F351" s="1">
        <v>0.25359999999999999</v>
      </c>
      <c r="G351" s="1">
        <f t="shared" si="5"/>
        <v>1.0144E-4</v>
      </c>
    </row>
    <row r="352" spans="3:7" x14ac:dyDescent="0.45">
      <c r="C352" t="s">
        <v>811</v>
      </c>
      <c r="D352" t="s">
        <v>812</v>
      </c>
      <c r="E352" s="1">
        <v>4.0000000000000002E-4</v>
      </c>
      <c r="F352" s="1">
        <v>-0.19439999999999999</v>
      </c>
      <c r="G352" s="1">
        <f t="shared" si="5"/>
        <v>-7.7760000000000001E-5</v>
      </c>
    </row>
    <row r="353" spans="3:7" x14ac:dyDescent="0.45">
      <c r="C353" t="s">
        <v>251</v>
      </c>
      <c r="D353" t="s">
        <v>252</v>
      </c>
      <c r="E353" s="1">
        <v>1E-3</v>
      </c>
      <c r="F353" s="1">
        <v>0.14530000000000001</v>
      </c>
      <c r="G353" s="1">
        <f t="shared" si="5"/>
        <v>1.4530000000000001E-4</v>
      </c>
    </row>
    <row r="354" spans="3:7" x14ac:dyDescent="0.45">
      <c r="C354" t="s">
        <v>5</v>
      </c>
      <c r="D354" t="s">
        <v>6</v>
      </c>
      <c r="E354" s="1">
        <v>3.1300000000000001E-2</v>
      </c>
      <c r="F354" s="1">
        <v>2.2395</v>
      </c>
      <c r="G354" s="1">
        <f t="shared" si="5"/>
        <v>7.0096350000000002E-2</v>
      </c>
    </row>
    <row r="355" spans="3:7" x14ac:dyDescent="0.45">
      <c r="C355" t="s">
        <v>213</v>
      </c>
      <c r="D355" t="s">
        <v>214</v>
      </c>
      <c r="E355" s="1">
        <v>5.0000000000000001E-4</v>
      </c>
      <c r="F355" s="1">
        <v>0.1784</v>
      </c>
      <c r="G355" s="1">
        <f t="shared" si="5"/>
        <v>8.92E-5</v>
      </c>
    </row>
    <row r="356" spans="3:7" x14ac:dyDescent="0.45">
      <c r="C356" t="s">
        <v>175</v>
      </c>
      <c r="D356" t="s">
        <v>176</v>
      </c>
      <c r="E356" s="1">
        <v>1E-4</v>
      </c>
      <c r="F356" s="1">
        <v>0.2303</v>
      </c>
      <c r="G356" s="1">
        <f t="shared" si="5"/>
        <v>2.3030000000000001E-5</v>
      </c>
    </row>
    <row r="357" spans="3:7" x14ac:dyDescent="0.45">
      <c r="C357" t="s">
        <v>357</v>
      </c>
      <c r="D357" t="s">
        <v>358</v>
      </c>
      <c r="E357" s="1">
        <v>2.0000000000000001E-4</v>
      </c>
      <c r="F357" s="1">
        <v>6.5100000000000005E-2</v>
      </c>
      <c r="G357" s="1">
        <f t="shared" si="5"/>
        <v>1.3020000000000002E-5</v>
      </c>
    </row>
    <row r="358" spans="3:7" x14ac:dyDescent="0.45">
      <c r="C358" t="s">
        <v>219</v>
      </c>
      <c r="D358" t="s">
        <v>220</v>
      </c>
      <c r="E358" s="1">
        <v>1.2999999999999999E-3</v>
      </c>
      <c r="F358" s="1">
        <v>0.1769</v>
      </c>
      <c r="G358" s="1">
        <f t="shared" si="5"/>
        <v>2.2997E-4</v>
      </c>
    </row>
    <row r="359" spans="3:7" x14ac:dyDescent="0.45">
      <c r="C359" t="s">
        <v>833</v>
      </c>
      <c r="D359" t="s">
        <v>834</v>
      </c>
      <c r="E359" s="1">
        <v>1E-3</v>
      </c>
      <c r="F359" s="1">
        <v>-0.20780000000000001</v>
      </c>
      <c r="G359" s="1">
        <f t="shared" si="5"/>
        <v>-2.0780000000000001E-4</v>
      </c>
    </row>
    <row r="360" spans="3:7" x14ac:dyDescent="0.45">
      <c r="C360" t="s">
        <v>85</v>
      </c>
      <c r="D360" t="s">
        <v>86</v>
      </c>
      <c r="E360" s="1">
        <v>1E-3</v>
      </c>
      <c r="F360" s="1">
        <v>0.38869999999999999</v>
      </c>
      <c r="G360" s="1">
        <f t="shared" si="5"/>
        <v>3.8870000000000002E-4</v>
      </c>
    </row>
    <row r="361" spans="3:7" x14ac:dyDescent="0.45">
      <c r="C361" t="s">
        <v>495</v>
      </c>
      <c r="D361" t="s">
        <v>496</v>
      </c>
      <c r="E361" s="1">
        <v>1E-3</v>
      </c>
      <c r="F361" s="1">
        <v>-1.89E-2</v>
      </c>
      <c r="G361" s="1">
        <f t="shared" si="5"/>
        <v>-1.8900000000000002E-5</v>
      </c>
    </row>
    <row r="362" spans="3:7" x14ac:dyDescent="0.45">
      <c r="C362" t="s">
        <v>581</v>
      </c>
      <c r="D362" t="s">
        <v>582</v>
      </c>
      <c r="E362" s="1">
        <v>4.0000000000000002E-4</v>
      </c>
      <c r="F362" s="1">
        <v>-6.2600000000000003E-2</v>
      </c>
      <c r="G362" s="1">
        <f t="shared" si="5"/>
        <v>-2.5040000000000001E-5</v>
      </c>
    </row>
    <row r="363" spans="3:7" x14ac:dyDescent="0.45">
      <c r="C363" t="s">
        <v>397</v>
      </c>
      <c r="D363" t="s">
        <v>398</v>
      </c>
      <c r="E363" s="1">
        <v>8.0000000000000004E-4</v>
      </c>
      <c r="F363" s="1">
        <v>3.7499999999999999E-2</v>
      </c>
      <c r="G363" s="1">
        <f t="shared" si="5"/>
        <v>3.0000000000000001E-5</v>
      </c>
    </row>
    <row r="364" spans="3:7" x14ac:dyDescent="0.45">
      <c r="C364" t="s">
        <v>93</v>
      </c>
      <c r="D364" t="s">
        <v>94</v>
      </c>
      <c r="E364" s="1">
        <v>4.7999999999999996E-3</v>
      </c>
      <c r="F364" s="1">
        <v>0.36809999999999998</v>
      </c>
      <c r="G364" s="1">
        <f t="shared" si="5"/>
        <v>1.7668799999999998E-3</v>
      </c>
    </row>
    <row r="365" spans="3:7" x14ac:dyDescent="0.45">
      <c r="C365" t="s">
        <v>235</v>
      </c>
      <c r="D365" t="s">
        <v>236</v>
      </c>
      <c r="E365" s="1">
        <v>1.6000000000000001E-3</v>
      </c>
      <c r="F365" s="1">
        <v>0.16220000000000001</v>
      </c>
      <c r="G365" s="1">
        <f t="shared" si="5"/>
        <v>2.5952000000000001E-4</v>
      </c>
    </row>
    <row r="366" spans="3:7" x14ac:dyDescent="0.45">
      <c r="C366" t="s">
        <v>407</v>
      </c>
      <c r="D366" t="s">
        <v>408</v>
      </c>
      <c r="E366" s="1">
        <v>8.9999999999999998E-4</v>
      </c>
      <c r="F366" s="1">
        <v>3.44E-2</v>
      </c>
      <c r="G366" s="1">
        <f t="shared" si="5"/>
        <v>3.0960000000000002E-5</v>
      </c>
    </row>
    <row r="367" spans="3:7" x14ac:dyDescent="0.45">
      <c r="C367" t="s">
        <v>529</v>
      </c>
      <c r="D367" t="s">
        <v>530</v>
      </c>
      <c r="E367" s="1">
        <v>1.1000000000000001E-3</v>
      </c>
      <c r="F367" s="1">
        <v>-3.1800000000000002E-2</v>
      </c>
      <c r="G367" s="1">
        <f t="shared" si="5"/>
        <v>-3.4980000000000007E-5</v>
      </c>
    </row>
    <row r="368" spans="3:7" x14ac:dyDescent="0.45">
      <c r="C368" t="s">
        <v>15</v>
      </c>
      <c r="D368" t="s">
        <v>16</v>
      </c>
      <c r="E368" s="1">
        <v>2E-3</v>
      </c>
      <c r="F368" s="1">
        <v>0.75329999999999997</v>
      </c>
      <c r="G368" s="1">
        <f t="shared" si="5"/>
        <v>1.5065999999999999E-3</v>
      </c>
    </row>
    <row r="369" spans="3:7" x14ac:dyDescent="0.45">
      <c r="C369" t="s">
        <v>917</v>
      </c>
      <c r="D369" t="s">
        <v>918</v>
      </c>
      <c r="E369" s="1">
        <v>2.0000000000000001E-4</v>
      </c>
      <c r="F369" s="1">
        <v>-0.28410000000000002</v>
      </c>
      <c r="G369" s="1">
        <f t="shared" si="5"/>
        <v>-5.6820000000000008E-5</v>
      </c>
    </row>
    <row r="370" spans="3:7" x14ac:dyDescent="0.45">
      <c r="C370" t="s">
        <v>987</v>
      </c>
      <c r="D370" t="s">
        <v>988</v>
      </c>
      <c r="E370" s="1">
        <v>2.0000000000000001E-4</v>
      </c>
      <c r="F370" s="1">
        <v>-0.4592</v>
      </c>
      <c r="G370" s="1">
        <f t="shared" si="5"/>
        <v>-9.1840000000000002E-5</v>
      </c>
    </row>
    <row r="371" spans="3:7" x14ac:dyDescent="0.45">
      <c r="C371" t="s">
        <v>477</v>
      </c>
      <c r="D371" t="s">
        <v>478</v>
      </c>
      <c r="E371" s="1">
        <v>1E-3</v>
      </c>
      <c r="F371" s="1">
        <v>-0.01</v>
      </c>
      <c r="G371" s="1">
        <f t="shared" si="5"/>
        <v>-1.0000000000000001E-5</v>
      </c>
    </row>
    <row r="372" spans="3:7" x14ac:dyDescent="0.45">
      <c r="C372" t="s">
        <v>123</v>
      </c>
      <c r="D372" t="s">
        <v>124</v>
      </c>
      <c r="E372" s="1">
        <v>1.1999999999999999E-3</v>
      </c>
      <c r="F372" s="1">
        <v>0.30480000000000002</v>
      </c>
      <c r="G372" s="1">
        <f t="shared" si="5"/>
        <v>3.6575999999999997E-4</v>
      </c>
    </row>
    <row r="373" spans="3:7" x14ac:dyDescent="0.45">
      <c r="C373" t="s">
        <v>429</v>
      </c>
      <c r="D373" t="s">
        <v>430</v>
      </c>
      <c r="E373" s="1">
        <v>8.9999999999999998E-4</v>
      </c>
      <c r="F373" s="1">
        <v>2.1499999999999998E-2</v>
      </c>
      <c r="G373" s="1">
        <f t="shared" si="5"/>
        <v>1.9349999999999999E-5</v>
      </c>
    </row>
    <row r="374" spans="3:7" x14ac:dyDescent="0.45">
      <c r="C374" t="s">
        <v>971</v>
      </c>
      <c r="D374" t="s">
        <v>972</v>
      </c>
      <c r="E374" s="1">
        <v>2.0000000000000001E-4</v>
      </c>
      <c r="F374" s="1">
        <v>-0.36120000000000002</v>
      </c>
      <c r="G374" s="1">
        <f t="shared" si="5"/>
        <v>-7.2240000000000013E-5</v>
      </c>
    </row>
    <row r="375" spans="3:7" x14ac:dyDescent="0.45">
      <c r="C375" t="s">
        <v>453</v>
      </c>
      <c r="D375" t="s">
        <v>454</v>
      </c>
      <c r="E375" s="1">
        <v>8.0000000000000004E-4</v>
      </c>
      <c r="F375" s="1">
        <v>3.3E-3</v>
      </c>
      <c r="G375" s="1">
        <f t="shared" si="5"/>
        <v>2.6400000000000001E-6</v>
      </c>
    </row>
    <row r="376" spans="3:7" x14ac:dyDescent="0.45">
      <c r="C376" t="s">
        <v>599</v>
      </c>
      <c r="D376" t="s">
        <v>600</v>
      </c>
      <c r="E376" s="1">
        <v>6.3E-3</v>
      </c>
      <c r="F376" s="1">
        <v>-7.7700000000000005E-2</v>
      </c>
      <c r="G376" s="1">
        <f t="shared" si="5"/>
        <v>-4.8951000000000008E-4</v>
      </c>
    </row>
    <row r="377" spans="3:7" x14ac:dyDescent="0.45">
      <c r="C377" t="s">
        <v>979</v>
      </c>
      <c r="D377" t="s">
        <v>980</v>
      </c>
      <c r="E377" s="1">
        <v>4.7000000000000002E-3</v>
      </c>
      <c r="F377" s="1">
        <v>-0.4199</v>
      </c>
      <c r="G377" s="1">
        <f t="shared" si="5"/>
        <v>-1.9735300000000002E-3</v>
      </c>
    </row>
    <row r="378" spans="3:7" x14ac:dyDescent="0.45">
      <c r="C378" t="s">
        <v>779</v>
      </c>
      <c r="D378" t="s">
        <v>780</v>
      </c>
      <c r="E378" s="1">
        <v>4.0000000000000002E-4</v>
      </c>
      <c r="F378" s="1">
        <v>-0.1739</v>
      </c>
      <c r="G378" s="1">
        <f t="shared" si="5"/>
        <v>-6.9560000000000005E-5</v>
      </c>
    </row>
    <row r="379" spans="3:7" x14ac:dyDescent="0.45">
      <c r="C379" t="s">
        <v>467</v>
      </c>
      <c r="D379" t="s">
        <v>468</v>
      </c>
      <c r="E379" s="1">
        <v>9.5999999999999992E-3</v>
      </c>
      <c r="F379" s="1">
        <v>-6.8999999999999999E-3</v>
      </c>
      <c r="G379" s="1">
        <f t="shared" si="5"/>
        <v>-6.6239999999999989E-5</v>
      </c>
    </row>
    <row r="380" spans="3:7" x14ac:dyDescent="0.45">
      <c r="C380" t="s">
        <v>183</v>
      </c>
      <c r="D380" t="s">
        <v>184</v>
      </c>
      <c r="E380" s="1">
        <v>2.5000000000000001E-3</v>
      </c>
      <c r="F380" s="1">
        <v>0.218</v>
      </c>
      <c r="G380" s="1">
        <f t="shared" si="5"/>
        <v>5.4500000000000002E-4</v>
      </c>
    </row>
    <row r="381" spans="3:7" x14ac:dyDescent="0.45">
      <c r="C381" t="s">
        <v>67</v>
      </c>
      <c r="D381" t="s">
        <v>68</v>
      </c>
      <c r="E381" s="1">
        <v>1.4E-3</v>
      </c>
      <c r="F381" s="1">
        <v>0.42430000000000001</v>
      </c>
      <c r="G381" s="1">
        <f t="shared" si="5"/>
        <v>5.9402000000000001E-4</v>
      </c>
    </row>
    <row r="382" spans="3:7" x14ac:dyDescent="0.45">
      <c r="C382" t="s">
        <v>11</v>
      </c>
      <c r="D382" t="s">
        <v>12</v>
      </c>
      <c r="E382" s="1">
        <v>5.0000000000000001E-4</v>
      </c>
      <c r="F382" s="1">
        <v>0.79090000000000005</v>
      </c>
      <c r="G382" s="1">
        <f t="shared" si="5"/>
        <v>3.9545000000000004E-4</v>
      </c>
    </row>
    <row r="383" spans="3:7" x14ac:dyDescent="0.45">
      <c r="C383" t="s">
        <v>187</v>
      </c>
      <c r="D383" t="s">
        <v>188</v>
      </c>
      <c r="E383" s="1">
        <v>4.0000000000000002E-4</v>
      </c>
      <c r="F383" s="1">
        <v>0.2162</v>
      </c>
      <c r="G383" s="1">
        <f t="shared" si="5"/>
        <v>8.6479999999999999E-5</v>
      </c>
    </row>
    <row r="384" spans="3:7" x14ac:dyDescent="0.45">
      <c r="C384" t="s">
        <v>601</v>
      </c>
      <c r="D384" t="s">
        <v>602</v>
      </c>
      <c r="E384" s="1">
        <v>2.5999999999999999E-3</v>
      </c>
      <c r="F384" s="1">
        <v>-7.8799999999999995E-2</v>
      </c>
      <c r="G384" s="1">
        <f t="shared" si="5"/>
        <v>-2.0487999999999998E-4</v>
      </c>
    </row>
    <row r="385" spans="3:7" x14ac:dyDescent="0.45">
      <c r="C385" t="s">
        <v>669</v>
      </c>
      <c r="D385" t="s">
        <v>670</v>
      </c>
      <c r="E385" s="1">
        <v>3.8E-3</v>
      </c>
      <c r="F385" s="1">
        <v>-0.1158</v>
      </c>
      <c r="G385" s="1">
        <f t="shared" si="5"/>
        <v>-4.4003999999999999E-4</v>
      </c>
    </row>
    <row r="386" spans="3:7" x14ac:dyDescent="0.45">
      <c r="C386" t="s">
        <v>875</v>
      </c>
      <c r="D386" t="s">
        <v>876</v>
      </c>
      <c r="E386" s="1">
        <v>1.2999999999999999E-3</v>
      </c>
      <c r="F386" s="1">
        <v>-0.2379</v>
      </c>
      <c r="G386" s="1">
        <f t="shared" si="5"/>
        <v>-3.0927E-4</v>
      </c>
    </row>
    <row r="387" spans="3:7" x14ac:dyDescent="0.45">
      <c r="C387" t="s">
        <v>103</v>
      </c>
      <c r="D387" t="s">
        <v>104</v>
      </c>
      <c r="E387" s="1">
        <v>2.9999999999999997E-4</v>
      </c>
      <c r="F387" s="1">
        <v>0.35189999999999999</v>
      </c>
      <c r="G387" s="1">
        <f t="shared" si="5"/>
        <v>1.0556999999999999E-4</v>
      </c>
    </row>
    <row r="388" spans="3:7" x14ac:dyDescent="0.45">
      <c r="C388" t="s">
        <v>571</v>
      </c>
      <c r="D388" t="s">
        <v>572</v>
      </c>
      <c r="E388" s="1">
        <v>2.0000000000000001E-4</v>
      </c>
      <c r="F388" s="1">
        <v>-5.8400000000000001E-2</v>
      </c>
      <c r="G388" s="1">
        <f t="shared" si="5"/>
        <v>-1.168E-5</v>
      </c>
    </row>
    <row r="389" spans="3:7" x14ac:dyDescent="0.45">
      <c r="C389" t="s">
        <v>991</v>
      </c>
      <c r="D389" t="s">
        <v>992</v>
      </c>
      <c r="E389" s="1">
        <v>2.9999999999999997E-4</v>
      </c>
      <c r="F389" s="1">
        <v>-0.47939999999999999</v>
      </c>
      <c r="G389" s="1">
        <f t="shared" si="5"/>
        <v>-1.4381999999999999E-4</v>
      </c>
    </row>
    <row r="390" spans="3:7" x14ac:dyDescent="0.45">
      <c r="C390" t="s">
        <v>323</v>
      </c>
      <c r="D390" t="s">
        <v>324</v>
      </c>
      <c r="E390" s="1">
        <v>4.0000000000000002E-4</v>
      </c>
      <c r="F390" s="1">
        <v>9.4E-2</v>
      </c>
      <c r="G390" s="1">
        <f t="shared" si="5"/>
        <v>3.7599999999999999E-5</v>
      </c>
    </row>
    <row r="391" spans="3:7" x14ac:dyDescent="0.45">
      <c r="C391" t="s">
        <v>437</v>
      </c>
      <c r="D391" t="s">
        <v>438</v>
      </c>
      <c r="E391" s="1">
        <v>8.0000000000000004E-4</v>
      </c>
      <c r="F391" s="1">
        <v>1.9800000000000002E-2</v>
      </c>
      <c r="G391" s="1">
        <f t="shared" si="5"/>
        <v>1.5840000000000001E-5</v>
      </c>
    </row>
    <row r="392" spans="3:7" x14ac:dyDescent="0.45">
      <c r="C392" t="s">
        <v>701</v>
      </c>
      <c r="D392" t="s">
        <v>702</v>
      </c>
      <c r="E392" s="1">
        <v>5.0000000000000001E-4</v>
      </c>
      <c r="F392" s="1">
        <v>-0.12889999999999999</v>
      </c>
      <c r="G392" s="1">
        <f t="shared" si="5"/>
        <v>-6.4449999999999994E-5</v>
      </c>
    </row>
    <row r="393" spans="3:7" x14ac:dyDescent="0.45">
      <c r="C393" t="s">
        <v>605</v>
      </c>
      <c r="D393" t="s">
        <v>606</v>
      </c>
      <c r="E393" s="1">
        <v>8.9999999999999998E-4</v>
      </c>
      <c r="F393" s="1">
        <v>-7.9299999999999995E-2</v>
      </c>
      <c r="G393" s="1">
        <f t="shared" si="5"/>
        <v>-7.1369999999999989E-5</v>
      </c>
    </row>
    <row r="394" spans="3:7" x14ac:dyDescent="0.45">
      <c r="C394" t="s">
        <v>665</v>
      </c>
      <c r="D394" t="s">
        <v>666</v>
      </c>
      <c r="E394" s="1">
        <v>1.1000000000000001E-3</v>
      </c>
      <c r="F394" s="1">
        <v>-0.1148</v>
      </c>
      <c r="G394" s="1">
        <f t="shared" si="5"/>
        <v>-1.2628000000000002E-4</v>
      </c>
    </row>
    <row r="395" spans="3:7" x14ac:dyDescent="0.45">
      <c r="C395" t="s">
        <v>351</v>
      </c>
      <c r="D395" t="s">
        <v>352</v>
      </c>
      <c r="E395" s="1">
        <v>1.4E-3</v>
      </c>
      <c r="F395" s="1">
        <v>7.0000000000000007E-2</v>
      </c>
      <c r="G395" s="1">
        <f t="shared" si="5"/>
        <v>9.800000000000001E-5</v>
      </c>
    </row>
    <row r="396" spans="3:7" x14ac:dyDescent="0.45">
      <c r="C396" t="s">
        <v>201</v>
      </c>
      <c r="D396" t="s">
        <v>202</v>
      </c>
      <c r="E396" s="1">
        <v>5.0000000000000001E-4</v>
      </c>
      <c r="F396" s="1">
        <v>0.19220000000000001</v>
      </c>
      <c r="G396" s="1">
        <f t="shared" si="5"/>
        <v>9.6100000000000005E-5</v>
      </c>
    </row>
    <row r="397" spans="3:7" x14ac:dyDescent="0.45">
      <c r="C397" t="s">
        <v>189</v>
      </c>
      <c r="D397" t="s">
        <v>190</v>
      </c>
      <c r="E397" s="1">
        <v>6.9999999999999999E-4</v>
      </c>
      <c r="F397" s="1">
        <v>0.2082</v>
      </c>
      <c r="G397" s="1">
        <f t="shared" ref="G397:G460" si="6">E397*F397</f>
        <v>1.4574E-4</v>
      </c>
    </row>
    <row r="398" spans="3:7" x14ac:dyDescent="0.45">
      <c r="C398" t="s">
        <v>415</v>
      </c>
      <c r="D398" t="s">
        <v>416</v>
      </c>
      <c r="E398" s="1">
        <v>1.5E-3</v>
      </c>
      <c r="F398" s="1">
        <v>2.7799999999999998E-2</v>
      </c>
      <c r="G398" s="1">
        <f t="shared" si="6"/>
        <v>4.1699999999999997E-5</v>
      </c>
    </row>
    <row r="399" spans="3:7" x14ac:dyDescent="0.45">
      <c r="C399" t="s">
        <v>867</v>
      </c>
      <c r="D399" t="s">
        <v>868</v>
      </c>
      <c r="E399" s="1">
        <v>1.6000000000000001E-3</v>
      </c>
      <c r="F399" s="1">
        <v>-0.23569999999999999</v>
      </c>
      <c r="G399" s="1">
        <f t="shared" si="6"/>
        <v>-3.7711999999999999E-4</v>
      </c>
    </row>
    <row r="400" spans="3:7" x14ac:dyDescent="0.45">
      <c r="C400" t="s">
        <v>313</v>
      </c>
      <c r="D400" t="s">
        <v>314</v>
      </c>
      <c r="E400" s="1">
        <v>3.5999999999999999E-3</v>
      </c>
      <c r="F400" s="1">
        <v>9.8799999999999999E-2</v>
      </c>
      <c r="G400" s="1">
        <f t="shared" si="6"/>
        <v>3.5567999999999998E-4</v>
      </c>
    </row>
    <row r="401" spans="3:7" x14ac:dyDescent="0.45">
      <c r="C401" t="s">
        <v>483</v>
      </c>
      <c r="D401" t="s">
        <v>484</v>
      </c>
      <c r="E401" s="1">
        <v>2.0000000000000001E-4</v>
      </c>
      <c r="F401" s="1">
        <v>-1.43E-2</v>
      </c>
      <c r="G401" s="1">
        <f t="shared" si="6"/>
        <v>-2.8600000000000001E-6</v>
      </c>
    </row>
    <row r="402" spans="3:7" x14ac:dyDescent="0.45">
      <c r="C402" t="s">
        <v>9</v>
      </c>
      <c r="D402" t="s">
        <v>10</v>
      </c>
      <c r="E402" s="1">
        <v>5.9999999999999995E-4</v>
      </c>
      <c r="F402" s="1">
        <v>0.87509999999999999</v>
      </c>
      <c r="G402" s="1">
        <f t="shared" si="6"/>
        <v>5.2505999999999994E-4</v>
      </c>
    </row>
    <row r="403" spans="3:7" x14ac:dyDescent="0.45">
      <c r="C403" t="s">
        <v>449</v>
      </c>
      <c r="D403" t="s">
        <v>450</v>
      </c>
      <c r="E403" s="1">
        <v>2.9999999999999997E-4</v>
      </c>
      <c r="F403" s="1">
        <v>8.2000000000000007E-3</v>
      </c>
      <c r="G403" s="1">
        <f t="shared" si="6"/>
        <v>2.4600000000000002E-6</v>
      </c>
    </row>
    <row r="404" spans="3:7" x14ac:dyDescent="0.45">
      <c r="C404" t="s">
        <v>299</v>
      </c>
      <c r="D404" t="s">
        <v>300</v>
      </c>
      <c r="E404" s="1">
        <v>2.3999999999999998E-3</v>
      </c>
      <c r="F404" s="1">
        <v>0.1032</v>
      </c>
      <c r="G404" s="1">
        <f t="shared" si="6"/>
        <v>2.4767999999999996E-4</v>
      </c>
    </row>
    <row r="405" spans="3:7" x14ac:dyDescent="0.45">
      <c r="C405" t="s">
        <v>937</v>
      </c>
      <c r="D405" t="s">
        <v>938</v>
      </c>
      <c r="E405" s="1">
        <v>4.0000000000000002E-4</v>
      </c>
      <c r="F405" s="1">
        <v>-0.29809999999999998</v>
      </c>
      <c r="G405" s="1">
        <f t="shared" si="6"/>
        <v>-1.1923999999999999E-4</v>
      </c>
    </row>
    <row r="406" spans="3:7" x14ac:dyDescent="0.45">
      <c r="C406" t="s">
        <v>359</v>
      </c>
      <c r="D406" t="s">
        <v>360</v>
      </c>
      <c r="E406" s="1">
        <v>2.0000000000000001E-4</v>
      </c>
      <c r="F406" s="1">
        <v>6.4299999999999996E-2</v>
      </c>
      <c r="G406" s="1">
        <f t="shared" si="6"/>
        <v>1.2860000000000001E-5</v>
      </c>
    </row>
    <row r="407" spans="3:7" x14ac:dyDescent="0.45">
      <c r="C407" t="s">
        <v>623</v>
      </c>
      <c r="D407" t="s">
        <v>624</v>
      </c>
      <c r="E407" s="1">
        <v>5.0000000000000001E-4</v>
      </c>
      <c r="F407" s="1">
        <v>-8.7499999999999994E-2</v>
      </c>
      <c r="G407" s="1">
        <f t="shared" si="6"/>
        <v>-4.375E-5</v>
      </c>
    </row>
    <row r="408" spans="3:7" x14ac:dyDescent="0.45">
      <c r="C408" t="s">
        <v>301</v>
      </c>
      <c r="D408" t="s">
        <v>302</v>
      </c>
      <c r="E408" s="1">
        <v>1E-4</v>
      </c>
      <c r="F408" s="1">
        <v>0.10290000000000001</v>
      </c>
      <c r="G408" s="1">
        <f t="shared" si="6"/>
        <v>1.0290000000000001E-5</v>
      </c>
    </row>
    <row r="409" spans="3:7" x14ac:dyDescent="0.45">
      <c r="C409" t="s">
        <v>931</v>
      </c>
      <c r="D409" t="s">
        <v>932</v>
      </c>
      <c r="E409" s="1">
        <v>5.9999999999999995E-4</v>
      </c>
      <c r="F409" s="1">
        <v>-0.29120000000000001</v>
      </c>
      <c r="G409" s="1">
        <f t="shared" si="6"/>
        <v>-1.7471999999999998E-4</v>
      </c>
    </row>
    <row r="410" spans="3:7" x14ac:dyDescent="0.45">
      <c r="C410" t="s">
        <v>399</v>
      </c>
      <c r="D410" t="s">
        <v>400</v>
      </c>
      <c r="E410" s="1">
        <v>8.0000000000000004E-4</v>
      </c>
      <c r="F410" s="1">
        <v>3.6499999999999998E-2</v>
      </c>
      <c r="G410" s="1">
        <f t="shared" si="6"/>
        <v>2.9199999999999998E-5</v>
      </c>
    </row>
    <row r="411" spans="3:7" x14ac:dyDescent="0.45">
      <c r="C411" t="s">
        <v>411</v>
      </c>
      <c r="D411" t="s">
        <v>412</v>
      </c>
      <c r="E411" s="1">
        <v>2.9999999999999997E-4</v>
      </c>
      <c r="F411" s="1">
        <v>2.8500000000000001E-2</v>
      </c>
      <c r="G411" s="1">
        <f t="shared" si="6"/>
        <v>8.5499999999999995E-6</v>
      </c>
    </row>
    <row r="412" spans="3:7" x14ac:dyDescent="0.45">
      <c r="C412" t="s">
        <v>221</v>
      </c>
      <c r="D412" t="s">
        <v>222</v>
      </c>
      <c r="E412" s="1">
        <v>1.5E-3</v>
      </c>
      <c r="F412" s="1">
        <v>0.17419999999999999</v>
      </c>
      <c r="G412" s="1">
        <f t="shared" si="6"/>
        <v>2.6130000000000001E-4</v>
      </c>
    </row>
    <row r="413" spans="3:7" x14ac:dyDescent="0.45">
      <c r="C413" t="s">
        <v>365</v>
      </c>
      <c r="D413" t="s">
        <v>366</v>
      </c>
      <c r="E413" s="1">
        <v>1.1000000000000001E-3</v>
      </c>
      <c r="F413" s="1">
        <v>5.8099999999999999E-2</v>
      </c>
      <c r="G413" s="1">
        <f t="shared" si="6"/>
        <v>6.3910000000000003E-5</v>
      </c>
    </row>
    <row r="414" spans="3:7" x14ac:dyDescent="0.45">
      <c r="C414" t="s">
        <v>197</v>
      </c>
      <c r="D414" t="s">
        <v>198</v>
      </c>
      <c r="E414" s="1">
        <v>8.9999999999999998E-4</v>
      </c>
      <c r="F414" s="1">
        <v>0.20019999999999999</v>
      </c>
      <c r="G414" s="1">
        <f t="shared" si="6"/>
        <v>1.8017999999999997E-4</v>
      </c>
    </row>
    <row r="415" spans="3:7" x14ac:dyDescent="0.45">
      <c r="C415" t="s">
        <v>791</v>
      </c>
      <c r="D415" t="s">
        <v>792</v>
      </c>
      <c r="E415" s="1">
        <v>3.3E-3</v>
      </c>
      <c r="F415" s="1">
        <v>-0.1837</v>
      </c>
      <c r="G415" s="1">
        <f t="shared" si="6"/>
        <v>-6.0621000000000004E-4</v>
      </c>
    </row>
    <row r="416" spans="3:7" x14ac:dyDescent="0.45">
      <c r="C416" t="s">
        <v>891</v>
      </c>
      <c r="D416" t="s">
        <v>892</v>
      </c>
      <c r="E416" s="1">
        <v>2.9999999999999997E-4</v>
      </c>
      <c r="F416" s="1">
        <v>-0.26179999999999998</v>
      </c>
      <c r="G416" s="1">
        <f t="shared" si="6"/>
        <v>-7.853999999999999E-5</v>
      </c>
    </row>
    <row r="417" spans="3:7" x14ac:dyDescent="0.45">
      <c r="C417" t="s">
        <v>883</v>
      </c>
      <c r="D417" t="s">
        <v>884</v>
      </c>
      <c r="E417" s="1">
        <v>5.9999999999999995E-4</v>
      </c>
      <c r="F417" s="1">
        <v>-0.25080000000000002</v>
      </c>
      <c r="G417" s="1">
        <f t="shared" si="6"/>
        <v>-1.5048000000000001E-4</v>
      </c>
    </row>
    <row r="418" spans="3:7" x14ac:dyDescent="0.45">
      <c r="C418" t="s">
        <v>409</v>
      </c>
      <c r="D418" t="s">
        <v>410</v>
      </c>
      <c r="E418" s="1">
        <v>3.2000000000000002E-3</v>
      </c>
      <c r="F418" s="1">
        <v>3.0700000000000002E-2</v>
      </c>
      <c r="G418" s="1">
        <f t="shared" si="6"/>
        <v>9.8240000000000008E-5</v>
      </c>
    </row>
    <row r="419" spans="3:7" x14ac:dyDescent="0.45">
      <c r="C419" t="s">
        <v>969</v>
      </c>
      <c r="D419" t="s">
        <v>970</v>
      </c>
      <c r="E419" s="1">
        <v>2.2000000000000001E-3</v>
      </c>
      <c r="F419" s="1">
        <v>-0.34899999999999998</v>
      </c>
      <c r="G419" s="1">
        <f t="shared" si="6"/>
        <v>-7.6780000000000001E-4</v>
      </c>
    </row>
    <row r="420" spans="3:7" x14ac:dyDescent="0.45">
      <c r="C420" t="s">
        <v>1007</v>
      </c>
      <c r="D420" t="s">
        <v>1008</v>
      </c>
      <c r="E420" s="1">
        <v>1E-4</v>
      </c>
      <c r="F420" s="1">
        <v>-0.74919999999999998</v>
      </c>
      <c r="G420" s="1">
        <f t="shared" si="6"/>
        <v>-7.4920000000000008E-5</v>
      </c>
    </row>
    <row r="421" spans="3:7" x14ac:dyDescent="0.45">
      <c r="C421" t="s">
        <v>949</v>
      </c>
      <c r="D421" t="s">
        <v>950</v>
      </c>
      <c r="E421" s="1">
        <v>1E-4</v>
      </c>
      <c r="F421" s="1">
        <v>-0.3246</v>
      </c>
      <c r="G421" s="1">
        <f t="shared" si="6"/>
        <v>-3.2460000000000004E-5</v>
      </c>
    </row>
    <row r="422" spans="3:7" x14ac:dyDescent="0.45">
      <c r="C422" t="s">
        <v>369</v>
      </c>
      <c r="D422" t="s">
        <v>370</v>
      </c>
      <c r="E422" s="1">
        <v>1.6000000000000001E-3</v>
      </c>
      <c r="F422" s="1">
        <v>5.28E-2</v>
      </c>
      <c r="G422" s="1">
        <f t="shared" si="6"/>
        <v>8.4480000000000004E-5</v>
      </c>
    </row>
    <row r="423" spans="3:7" x14ac:dyDescent="0.45">
      <c r="C423" t="s">
        <v>933</v>
      </c>
      <c r="D423" t="s">
        <v>934</v>
      </c>
      <c r="E423" s="1">
        <v>2.9999999999999997E-4</v>
      </c>
      <c r="F423" s="1">
        <v>-0.29310000000000003</v>
      </c>
      <c r="G423" s="1">
        <f t="shared" si="6"/>
        <v>-8.7930000000000007E-5</v>
      </c>
    </row>
    <row r="424" spans="3:7" x14ac:dyDescent="0.45">
      <c r="C424" t="s">
        <v>463</v>
      </c>
      <c r="D424" t="s">
        <v>464</v>
      </c>
      <c r="E424" s="1">
        <v>2E-3</v>
      </c>
      <c r="F424" s="1">
        <v>-5.1999999999999998E-3</v>
      </c>
      <c r="G424" s="1">
        <f t="shared" si="6"/>
        <v>-1.04E-5</v>
      </c>
    </row>
    <row r="425" spans="3:7" x14ac:dyDescent="0.45">
      <c r="C425" t="s">
        <v>241</v>
      </c>
      <c r="D425" t="s">
        <v>242</v>
      </c>
      <c r="E425" s="1">
        <v>4.0000000000000002E-4</v>
      </c>
      <c r="F425" s="1">
        <v>0.15640000000000001</v>
      </c>
      <c r="G425" s="1">
        <f t="shared" si="6"/>
        <v>6.2560000000000011E-5</v>
      </c>
    </row>
    <row r="426" spans="3:7" x14ac:dyDescent="0.45">
      <c r="C426" t="s">
        <v>29</v>
      </c>
      <c r="D426" t="s">
        <v>30</v>
      </c>
      <c r="E426" s="1">
        <v>2.0999999999999999E-3</v>
      </c>
      <c r="F426" s="1">
        <v>0.61470000000000002</v>
      </c>
      <c r="G426" s="1">
        <f t="shared" si="6"/>
        <v>1.29087E-3</v>
      </c>
    </row>
    <row r="427" spans="3:7" x14ac:dyDescent="0.45">
      <c r="C427" t="s">
        <v>551</v>
      </c>
      <c r="D427" t="s">
        <v>552</v>
      </c>
      <c r="E427" s="1">
        <v>2E-3</v>
      </c>
      <c r="F427" s="1">
        <v>-4.6800000000000001E-2</v>
      </c>
      <c r="G427" s="1">
        <f t="shared" si="6"/>
        <v>-9.3599999999999998E-5</v>
      </c>
    </row>
    <row r="428" spans="3:7" x14ac:dyDescent="0.45">
      <c r="C428" t="s">
        <v>497</v>
      </c>
      <c r="D428" t="s">
        <v>498</v>
      </c>
      <c r="E428" s="1">
        <v>1E-3</v>
      </c>
      <c r="F428" s="1">
        <v>-2.0899999999999998E-2</v>
      </c>
      <c r="G428" s="1">
        <f t="shared" si="6"/>
        <v>-2.09E-5</v>
      </c>
    </row>
    <row r="429" spans="3:7" x14ac:dyDescent="0.45">
      <c r="C429" t="s">
        <v>229</v>
      </c>
      <c r="D429" t="s">
        <v>230</v>
      </c>
      <c r="E429" s="1">
        <v>3.3999999999999998E-3</v>
      </c>
      <c r="F429" s="1">
        <v>0.1663</v>
      </c>
      <c r="G429" s="1">
        <f t="shared" si="6"/>
        <v>5.6541999999999996E-4</v>
      </c>
    </row>
    <row r="430" spans="3:7" x14ac:dyDescent="0.45">
      <c r="C430" t="s">
        <v>625</v>
      </c>
      <c r="D430" t="s">
        <v>626</v>
      </c>
      <c r="E430" s="1">
        <v>1.1999999999999999E-3</v>
      </c>
      <c r="F430" s="1">
        <v>-8.8300000000000003E-2</v>
      </c>
      <c r="G430" s="1">
        <f t="shared" si="6"/>
        <v>-1.0596E-4</v>
      </c>
    </row>
    <row r="431" spans="3:7" x14ac:dyDescent="0.45">
      <c r="C431" t="s">
        <v>285</v>
      </c>
      <c r="D431" t="s">
        <v>286</v>
      </c>
      <c r="E431" s="1">
        <v>5.9999999999999995E-4</v>
      </c>
      <c r="F431" s="1">
        <v>0.11799999999999999</v>
      </c>
      <c r="G431" s="1">
        <f t="shared" si="6"/>
        <v>7.0799999999999986E-5</v>
      </c>
    </row>
    <row r="432" spans="3:7" x14ac:dyDescent="0.45">
      <c r="C432" t="s">
        <v>273</v>
      </c>
      <c r="D432" t="s">
        <v>274</v>
      </c>
      <c r="E432" s="1">
        <v>5.0000000000000001E-4</v>
      </c>
      <c r="F432" s="1">
        <v>0.12540000000000001</v>
      </c>
      <c r="G432" s="1">
        <f t="shared" si="6"/>
        <v>6.2700000000000006E-5</v>
      </c>
    </row>
    <row r="433" spans="3:7" x14ac:dyDescent="0.45">
      <c r="C433" t="s">
        <v>729</v>
      </c>
      <c r="D433" t="s">
        <v>730</v>
      </c>
      <c r="E433" s="1">
        <v>5.9999999999999995E-4</v>
      </c>
      <c r="F433" s="1">
        <v>-0.1431</v>
      </c>
      <c r="G433" s="1">
        <f t="shared" si="6"/>
        <v>-8.5859999999999994E-5</v>
      </c>
    </row>
    <row r="434" spans="3:7" x14ac:dyDescent="0.45">
      <c r="C434" t="s">
        <v>91</v>
      </c>
      <c r="D434" t="s">
        <v>92</v>
      </c>
      <c r="E434" s="1">
        <v>4.0000000000000002E-4</v>
      </c>
      <c r="F434" s="1">
        <v>0.37530000000000002</v>
      </c>
      <c r="G434" s="1">
        <f t="shared" si="6"/>
        <v>1.5012000000000001E-4</v>
      </c>
    </row>
    <row r="435" spans="3:7" x14ac:dyDescent="0.45">
      <c r="C435" t="s">
        <v>447</v>
      </c>
      <c r="D435" t="s">
        <v>448</v>
      </c>
      <c r="E435" s="1">
        <v>1.1000000000000001E-3</v>
      </c>
      <c r="F435" s="1">
        <v>1.01E-2</v>
      </c>
      <c r="G435" s="1">
        <f t="shared" si="6"/>
        <v>1.111E-5</v>
      </c>
    </row>
    <row r="436" spans="3:7" x14ac:dyDescent="0.45">
      <c r="C436" t="s">
        <v>261</v>
      </c>
      <c r="D436" t="s">
        <v>262</v>
      </c>
      <c r="E436" s="1">
        <v>4.0000000000000002E-4</v>
      </c>
      <c r="F436" s="1">
        <v>0.13220000000000001</v>
      </c>
      <c r="G436" s="1">
        <f t="shared" si="6"/>
        <v>5.2880000000000009E-5</v>
      </c>
    </row>
    <row r="437" spans="3:7" x14ac:dyDescent="0.45">
      <c r="C437" t="s">
        <v>545</v>
      </c>
      <c r="D437" t="s">
        <v>546</v>
      </c>
      <c r="E437" s="1">
        <v>4.0000000000000002E-4</v>
      </c>
      <c r="F437" s="1">
        <v>-4.1399999999999999E-2</v>
      </c>
      <c r="G437" s="1">
        <f t="shared" si="6"/>
        <v>-1.6560000000000001E-5</v>
      </c>
    </row>
    <row r="438" spans="3:7" x14ac:dyDescent="0.45">
      <c r="C438" t="s">
        <v>651</v>
      </c>
      <c r="D438" t="s">
        <v>652</v>
      </c>
      <c r="E438" s="1">
        <v>2.9999999999999997E-4</v>
      </c>
      <c r="F438" s="1">
        <v>-0.1082</v>
      </c>
      <c r="G438" s="1">
        <f t="shared" si="6"/>
        <v>-3.2459999999999998E-5</v>
      </c>
    </row>
    <row r="439" spans="3:7" x14ac:dyDescent="0.45">
      <c r="C439" t="s">
        <v>293</v>
      </c>
      <c r="D439" t="s">
        <v>294</v>
      </c>
      <c r="E439" s="1">
        <v>2.5000000000000001E-3</v>
      </c>
      <c r="F439" s="1">
        <v>0.11070000000000001</v>
      </c>
      <c r="G439" s="1">
        <f t="shared" si="6"/>
        <v>2.7675000000000003E-4</v>
      </c>
    </row>
    <row r="440" spans="3:7" x14ac:dyDescent="0.45">
      <c r="C440" t="s">
        <v>707</v>
      </c>
      <c r="D440" t="s">
        <v>708</v>
      </c>
      <c r="E440" s="1">
        <v>8.9999999999999998E-4</v>
      </c>
      <c r="F440" s="1">
        <v>-0.13150000000000001</v>
      </c>
      <c r="G440" s="1">
        <f t="shared" si="6"/>
        <v>-1.1835E-4</v>
      </c>
    </row>
    <row r="441" spans="3:7" x14ac:dyDescent="0.45">
      <c r="C441" t="s">
        <v>739</v>
      </c>
      <c r="D441" t="s">
        <v>740</v>
      </c>
      <c r="E441" s="1">
        <v>3.0000000000000001E-3</v>
      </c>
      <c r="F441" s="1">
        <v>-0.14960000000000001</v>
      </c>
      <c r="G441" s="1">
        <f t="shared" si="6"/>
        <v>-4.4880000000000007E-4</v>
      </c>
    </row>
    <row r="442" spans="3:7" x14ac:dyDescent="0.45">
      <c r="C442" t="s">
        <v>325</v>
      </c>
      <c r="D442" t="s">
        <v>326</v>
      </c>
      <c r="E442" s="1">
        <v>2.9999999999999997E-4</v>
      </c>
      <c r="F442" s="1">
        <v>9.2200000000000004E-2</v>
      </c>
      <c r="G442" s="1">
        <f t="shared" si="6"/>
        <v>2.7659999999999999E-5</v>
      </c>
    </row>
    <row r="443" spans="3:7" x14ac:dyDescent="0.45">
      <c r="C443" t="s">
        <v>61</v>
      </c>
      <c r="D443" t="s">
        <v>62</v>
      </c>
      <c r="E443" s="1">
        <v>1.2999999999999999E-3</v>
      </c>
      <c r="F443" s="1">
        <v>0.4501</v>
      </c>
      <c r="G443" s="1">
        <f t="shared" si="6"/>
        <v>5.8513E-4</v>
      </c>
    </row>
    <row r="444" spans="3:7" x14ac:dyDescent="0.45">
      <c r="C444" t="s">
        <v>635</v>
      </c>
      <c r="D444" t="s">
        <v>636</v>
      </c>
      <c r="E444" s="1">
        <v>5.0000000000000001E-4</v>
      </c>
      <c r="F444" s="1">
        <v>-9.5100000000000004E-2</v>
      </c>
      <c r="G444" s="1">
        <f t="shared" si="6"/>
        <v>-4.7550000000000004E-5</v>
      </c>
    </row>
    <row r="445" spans="3:7" x14ac:dyDescent="0.45">
      <c r="C445" t="s">
        <v>959</v>
      </c>
      <c r="D445" t="s">
        <v>960</v>
      </c>
      <c r="E445" s="1">
        <v>2.9999999999999997E-4</v>
      </c>
      <c r="F445" s="1">
        <v>-0.3392</v>
      </c>
      <c r="G445" s="1">
        <f t="shared" si="6"/>
        <v>-1.0175999999999999E-4</v>
      </c>
    </row>
    <row r="446" spans="3:7" x14ac:dyDescent="0.45">
      <c r="C446" t="s">
        <v>349</v>
      </c>
      <c r="D446" t="s">
        <v>350</v>
      </c>
      <c r="E446" s="1">
        <v>1.1000000000000001E-3</v>
      </c>
      <c r="F446" s="1">
        <v>7.0599999999999996E-2</v>
      </c>
      <c r="G446" s="1">
        <f t="shared" si="6"/>
        <v>7.7659999999999998E-5</v>
      </c>
    </row>
    <row r="447" spans="3:7" x14ac:dyDescent="0.45">
      <c r="C447" t="s">
        <v>479</v>
      </c>
      <c r="D447" t="s">
        <v>480</v>
      </c>
      <c r="E447" s="1">
        <v>4.0000000000000002E-4</v>
      </c>
      <c r="F447" s="1">
        <v>-1.04E-2</v>
      </c>
      <c r="G447" s="1">
        <f t="shared" si="6"/>
        <v>-4.16E-6</v>
      </c>
    </row>
    <row r="448" spans="3:7" x14ac:dyDescent="0.45">
      <c r="C448" t="s">
        <v>947</v>
      </c>
      <c r="D448" t="s">
        <v>948</v>
      </c>
      <c r="E448" s="1">
        <v>1.1000000000000001E-3</v>
      </c>
      <c r="F448" s="1">
        <v>-0.3201</v>
      </c>
      <c r="G448" s="1">
        <f t="shared" si="6"/>
        <v>-3.5211000000000004E-4</v>
      </c>
    </row>
    <row r="449" spans="3:7" x14ac:dyDescent="0.45">
      <c r="C449" t="s">
        <v>849</v>
      </c>
      <c r="D449" t="s">
        <v>850</v>
      </c>
      <c r="E449" s="1">
        <v>2.9999999999999997E-4</v>
      </c>
      <c r="F449" s="1">
        <v>-0.21809999999999999</v>
      </c>
      <c r="G449" s="1">
        <f t="shared" si="6"/>
        <v>-6.5429999999999988E-5</v>
      </c>
    </row>
    <row r="450" spans="3:7" x14ac:dyDescent="0.45">
      <c r="C450" t="s">
        <v>913</v>
      </c>
      <c r="D450" t="s">
        <v>914</v>
      </c>
      <c r="E450" s="1">
        <v>1.4E-3</v>
      </c>
      <c r="F450" s="1">
        <v>-0.28100000000000003</v>
      </c>
      <c r="G450" s="1">
        <f t="shared" si="6"/>
        <v>-3.9340000000000002E-4</v>
      </c>
    </row>
    <row r="451" spans="3:7" x14ac:dyDescent="0.45">
      <c r="C451" t="s">
        <v>253</v>
      </c>
      <c r="D451" t="s">
        <v>254</v>
      </c>
      <c r="E451" s="1">
        <v>2.8E-3</v>
      </c>
      <c r="F451" s="1">
        <v>0.1449</v>
      </c>
      <c r="G451" s="1">
        <f t="shared" si="6"/>
        <v>4.0571999999999998E-4</v>
      </c>
    </row>
    <row r="452" spans="3:7" x14ac:dyDescent="0.45">
      <c r="C452" t="s">
        <v>807</v>
      </c>
      <c r="D452" t="s">
        <v>808</v>
      </c>
      <c r="E452" s="1">
        <v>4.7999999999999996E-3</v>
      </c>
      <c r="F452" s="1">
        <v>-0.1943</v>
      </c>
      <c r="G452" s="1">
        <f t="shared" si="6"/>
        <v>-9.3263999999999988E-4</v>
      </c>
    </row>
    <row r="453" spans="3:7" x14ac:dyDescent="0.45">
      <c r="C453" t="s">
        <v>371</v>
      </c>
      <c r="D453" t="s">
        <v>372</v>
      </c>
      <c r="E453" s="1">
        <v>2.0999999999999999E-3</v>
      </c>
      <c r="F453" s="1">
        <v>5.2499999999999998E-2</v>
      </c>
      <c r="G453" s="1">
        <f t="shared" si="6"/>
        <v>1.1024999999999998E-4</v>
      </c>
    </row>
    <row r="454" spans="3:7" x14ac:dyDescent="0.45">
      <c r="C454" t="s">
        <v>887</v>
      </c>
      <c r="D454" t="s">
        <v>888</v>
      </c>
      <c r="E454" s="1">
        <v>2.0000000000000001E-4</v>
      </c>
      <c r="F454" s="1">
        <v>-0.26029999999999998</v>
      </c>
      <c r="G454" s="1">
        <f t="shared" si="6"/>
        <v>-5.206E-5</v>
      </c>
    </row>
    <row r="455" spans="3:7" x14ac:dyDescent="0.45">
      <c r="C455" t="s">
        <v>199</v>
      </c>
      <c r="D455" t="s">
        <v>200</v>
      </c>
      <c r="E455" s="1">
        <v>5.0000000000000001E-4</v>
      </c>
      <c r="F455" s="1">
        <v>0.19719999999999999</v>
      </c>
      <c r="G455" s="1">
        <f t="shared" si="6"/>
        <v>9.8599999999999998E-5</v>
      </c>
    </row>
    <row r="456" spans="3:7" x14ac:dyDescent="0.45">
      <c r="C456" t="s">
        <v>777</v>
      </c>
      <c r="D456" t="s">
        <v>778</v>
      </c>
      <c r="E456" s="1">
        <v>2.9999999999999997E-4</v>
      </c>
      <c r="F456" s="1">
        <v>-0.17050000000000001</v>
      </c>
      <c r="G456" s="1">
        <f t="shared" si="6"/>
        <v>-5.1149999999999996E-5</v>
      </c>
    </row>
    <row r="457" spans="3:7" x14ac:dyDescent="0.45">
      <c r="C457" t="s">
        <v>713</v>
      </c>
      <c r="D457" t="s">
        <v>714</v>
      </c>
      <c r="E457" s="1">
        <v>5.9999999999999995E-4</v>
      </c>
      <c r="F457" s="1">
        <v>-0.13320000000000001</v>
      </c>
      <c r="G457" s="1">
        <f t="shared" si="6"/>
        <v>-7.9920000000000007E-5</v>
      </c>
    </row>
    <row r="458" spans="3:7" x14ac:dyDescent="0.45">
      <c r="C458" t="s">
        <v>641</v>
      </c>
      <c r="D458" t="s">
        <v>642</v>
      </c>
      <c r="E458" s="1">
        <v>1E-3</v>
      </c>
      <c r="F458" s="1">
        <v>-9.9900000000000003E-2</v>
      </c>
      <c r="G458" s="1">
        <f t="shared" si="6"/>
        <v>-9.9900000000000002E-5</v>
      </c>
    </row>
    <row r="459" spans="3:7" x14ac:dyDescent="0.45">
      <c r="C459" t="s">
        <v>655</v>
      </c>
      <c r="D459" t="s">
        <v>656</v>
      </c>
      <c r="E459" s="1">
        <v>5.9999999999999995E-4</v>
      </c>
      <c r="F459" s="1">
        <v>-0.10879999999999999</v>
      </c>
      <c r="G459" s="1">
        <f t="shared" si="6"/>
        <v>-6.5279999999999985E-5</v>
      </c>
    </row>
    <row r="460" spans="3:7" x14ac:dyDescent="0.45">
      <c r="C460" t="s">
        <v>21</v>
      </c>
      <c r="D460" t="s">
        <v>22</v>
      </c>
      <c r="E460" s="1">
        <v>1.67E-2</v>
      </c>
      <c r="F460" s="1">
        <v>0.69410000000000005</v>
      </c>
      <c r="G460" s="1">
        <f t="shared" si="6"/>
        <v>1.1591470000000001E-2</v>
      </c>
    </row>
    <row r="461" spans="3:7" x14ac:dyDescent="0.45">
      <c r="C461" t="s">
        <v>881</v>
      </c>
      <c r="D461" t="s">
        <v>882</v>
      </c>
      <c r="E461" s="1">
        <v>4.0000000000000002E-4</v>
      </c>
      <c r="F461" s="1">
        <v>-0.25040000000000001</v>
      </c>
      <c r="G461" s="1">
        <f t="shared" ref="G461:G514" si="7">E461*F461</f>
        <v>-1.0016E-4</v>
      </c>
    </row>
    <row r="462" spans="3:7" x14ac:dyDescent="0.45">
      <c r="C462" t="s">
        <v>133</v>
      </c>
      <c r="D462" t="s">
        <v>134</v>
      </c>
      <c r="E462" s="1">
        <v>1.4E-3</v>
      </c>
      <c r="F462" s="1">
        <v>0.29959999999999998</v>
      </c>
      <c r="G462" s="1">
        <f t="shared" si="7"/>
        <v>4.1943999999999998E-4</v>
      </c>
    </row>
    <row r="463" spans="3:7" x14ac:dyDescent="0.45">
      <c r="C463" t="s">
        <v>73</v>
      </c>
      <c r="D463" t="s">
        <v>74</v>
      </c>
      <c r="E463" s="1">
        <v>5.9999999999999995E-4</v>
      </c>
      <c r="F463" s="1">
        <v>0.41789999999999999</v>
      </c>
      <c r="G463" s="1">
        <f t="shared" si="7"/>
        <v>2.5073999999999995E-4</v>
      </c>
    </row>
    <row r="464" spans="3:7" x14ac:dyDescent="0.45">
      <c r="C464" t="s">
        <v>695</v>
      </c>
      <c r="D464" t="s">
        <v>696</v>
      </c>
      <c r="E464" s="1">
        <v>3.5999999999999999E-3</v>
      </c>
      <c r="F464" s="1">
        <v>-0.12709999999999999</v>
      </c>
      <c r="G464" s="1">
        <f t="shared" si="7"/>
        <v>-4.5755999999999998E-4</v>
      </c>
    </row>
    <row r="465" spans="3:7" x14ac:dyDescent="0.45">
      <c r="C465" t="s">
        <v>347</v>
      </c>
      <c r="D465" t="s">
        <v>348</v>
      </c>
      <c r="E465" s="1">
        <v>4.0000000000000002E-4</v>
      </c>
      <c r="F465" s="1">
        <v>7.2900000000000006E-2</v>
      </c>
      <c r="G465" s="1">
        <f t="shared" si="7"/>
        <v>2.9160000000000005E-5</v>
      </c>
    </row>
    <row r="466" spans="3:7" x14ac:dyDescent="0.45">
      <c r="C466" t="s">
        <v>135</v>
      </c>
      <c r="D466" t="s">
        <v>136</v>
      </c>
      <c r="E466" s="1">
        <v>5.0000000000000001E-4</v>
      </c>
      <c r="F466" s="1">
        <v>0.29360000000000003</v>
      </c>
      <c r="G466" s="1">
        <f t="shared" si="7"/>
        <v>1.4680000000000002E-4</v>
      </c>
    </row>
    <row r="467" spans="3:7" x14ac:dyDescent="0.45">
      <c r="C467" t="s">
        <v>469</v>
      </c>
      <c r="D467" t="s">
        <v>470</v>
      </c>
      <c r="E467" s="1">
        <v>2.9999999999999997E-4</v>
      </c>
      <c r="F467" s="1">
        <v>-9.1999999999999998E-3</v>
      </c>
      <c r="G467" s="1">
        <f t="shared" si="7"/>
        <v>-2.7599999999999998E-6</v>
      </c>
    </row>
    <row r="468" spans="3:7" x14ac:dyDescent="0.45">
      <c r="C468" t="s">
        <v>751</v>
      </c>
      <c r="D468" t="s">
        <v>752</v>
      </c>
      <c r="E468" s="1">
        <v>2.9999999999999997E-4</v>
      </c>
      <c r="F468" s="1">
        <v>-0.15459999999999999</v>
      </c>
      <c r="G468" s="1">
        <f t="shared" si="7"/>
        <v>-4.6379999999999993E-5</v>
      </c>
    </row>
    <row r="469" spans="3:7" x14ac:dyDescent="0.45">
      <c r="C469" t="s">
        <v>657</v>
      </c>
      <c r="D469" t="s">
        <v>658</v>
      </c>
      <c r="E469" s="1">
        <v>2.0000000000000001E-4</v>
      </c>
      <c r="F469" s="1">
        <v>-0.1095</v>
      </c>
      <c r="G469" s="1">
        <f t="shared" si="7"/>
        <v>-2.19E-5</v>
      </c>
    </row>
    <row r="470" spans="3:7" x14ac:dyDescent="0.45">
      <c r="C470" t="s">
        <v>767</v>
      </c>
      <c r="D470" t="s">
        <v>768</v>
      </c>
      <c r="E470" s="1">
        <v>5.0000000000000001E-4</v>
      </c>
      <c r="F470" s="1">
        <v>-0.1648</v>
      </c>
      <c r="G470" s="1">
        <f t="shared" si="7"/>
        <v>-8.2399999999999997E-5</v>
      </c>
    </row>
    <row r="471" spans="3:7" x14ac:dyDescent="0.45">
      <c r="C471" t="s">
        <v>445</v>
      </c>
      <c r="D471" t="s">
        <v>446</v>
      </c>
      <c r="E471" s="1">
        <v>1.35E-2</v>
      </c>
      <c r="F471" s="1">
        <v>1.47E-2</v>
      </c>
      <c r="G471" s="1">
        <f t="shared" si="7"/>
        <v>1.9845E-4</v>
      </c>
    </row>
    <row r="472" spans="3:7" x14ac:dyDescent="0.45">
      <c r="C472" t="s">
        <v>421</v>
      </c>
      <c r="D472" t="s">
        <v>422</v>
      </c>
      <c r="E472" s="1">
        <v>3.5000000000000001E-3</v>
      </c>
      <c r="F472" s="1">
        <v>2.3400000000000001E-2</v>
      </c>
      <c r="G472" s="1">
        <f t="shared" si="7"/>
        <v>8.1899999999999999E-5</v>
      </c>
    </row>
    <row r="473" spans="3:7" x14ac:dyDescent="0.45">
      <c r="C473" t="s">
        <v>815</v>
      </c>
      <c r="D473" t="s">
        <v>816</v>
      </c>
      <c r="E473" s="1">
        <v>2.8E-3</v>
      </c>
      <c r="F473" s="1">
        <v>-0.19869999999999999</v>
      </c>
      <c r="G473" s="1">
        <f t="shared" si="7"/>
        <v>-5.5635999999999999E-4</v>
      </c>
    </row>
    <row r="474" spans="3:7" x14ac:dyDescent="0.45">
      <c r="C474" t="s">
        <v>155</v>
      </c>
      <c r="D474" t="s">
        <v>156</v>
      </c>
      <c r="E474" s="1">
        <v>8.0000000000000004E-4</v>
      </c>
      <c r="F474" s="1">
        <v>0.25490000000000002</v>
      </c>
      <c r="G474" s="1">
        <f t="shared" si="7"/>
        <v>2.0392000000000001E-4</v>
      </c>
    </row>
    <row r="475" spans="3:7" x14ac:dyDescent="0.45">
      <c r="C475" t="s">
        <v>853</v>
      </c>
      <c r="D475" t="s">
        <v>854</v>
      </c>
      <c r="E475" s="1">
        <v>1.5E-3</v>
      </c>
      <c r="F475" s="1">
        <v>-0.21990000000000001</v>
      </c>
      <c r="G475" s="1">
        <f t="shared" si="7"/>
        <v>-3.2985000000000002E-4</v>
      </c>
    </row>
    <row r="476" spans="3:7" x14ac:dyDescent="0.45">
      <c r="C476" t="s">
        <v>231</v>
      </c>
      <c r="D476" t="s">
        <v>232</v>
      </c>
      <c r="E476" s="1">
        <v>1.0699999999999999E-2</v>
      </c>
      <c r="F476" s="1">
        <v>0.16600000000000001</v>
      </c>
      <c r="G476" s="1">
        <f t="shared" si="7"/>
        <v>1.7761999999999999E-3</v>
      </c>
    </row>
    <row r="477" spans="3:7" x14ac:dyDescent="0.45">
      <c r="C477" t="s">
        <v>981</v>
      </c>
      <c r="D477" t="s">
        <v>982</v>
      </c>
      <c r="E477" s="1">
        <v>1E-4</v>
      </c>
      <c r="F477" s="1">
        <v>-0.44629999999999997</v>
      </c>
      <c r="G477" s="1">
        <f t="shared" si="7"/>
        <v>-4.4629999999999998E-5</v>
      </c>
    </row>
    <row r="478" spans="3:7" x14ac:dyDescent="0.45">
      <c r="C478" t="s">
        <v>697</v>
      </c>
      <c r="D478" t="s">
        <v>698</v>
      </c>
      <c r="E478" s="1">
        <v>8.0000000000000004E-4</v>
      </c>
      <c r="F478" s="1">
        <v>-0.1273</v>
      </c>
      <c r="G478" s="1">
        <f t="shared" si="7"/>
        <v>-1.0184E-4</v>
      </c>
    </row>
    <row r="479" spans="3:7" x14ac:dyDescent="0.45">
      <c r="C479" t="s">
        <v>553</v>
      </c>
      <c r="D479" t="s">
        <v>554</v>
      </c>
      <c r="E479" s="1">
        <v>1.1999999999999999E-3</v>
      </c>
      <c r="F479" s="1">
        <v>-4.8000000000000001E-2</v>
      </c>
      <c r="G479" s="1">
        <f t="shared" si="7"/>
        <v>-5.7599999999999997E-5</v>
      </c>
    </row>
    <row r="480" spans="3:7" x14ac:dyDescent="0.45">
      <c r="C480" t="s">
        <v>827</v>
      </c>
      <c r="D480" t="s">
        <v>828</v>
      </c>
      <c r="E480" s="1">
        <v>4.0000000000000002E-4</v>
      </c>
      <c r="F480" s="1">
        <v>-0.20230000000000001</v>
      </c>
      <c r="G480" s="1">
        <f t="shared" si="7"/>
        <v>-8.0920000000000005E-5</v>
      </c>
    </row>
    <row r="481" spans="3:7" x14ac:dyDescent="0.45">
      <c r="C481" t="s">
        <v>217</v>
      </c>
      <c r="D481" t="s">
        <v>218</v>
      </c>
      <c r="E481" s="1">
        <v>8.0000000000000004E-4</v>
      </c>
      <c r="F481" s="1">
        <v>0.17730000000000001</v>
      </c>
      <c r="G481" s="1">
        <f t="shared" si="7"/>
        <v>1.4184000000000001E-4</v>
      </c>
    </row>
    <row r="482" spans="3:7" x14ac:dyDescent="0.45">
      <c r="C482" t="s">
        <v>97</v>
      </c>
      <c r="D482" t="s">
        <v>98</v>
      </c>
      <c r="E482" s="1">
        <v>8.9999999999999998E-4</v>
      </c>
      <c r="F482" s="1">
        <v>0.36499999999999999</v>
      </c>
      <c r="G482" s="1">
        <f t="shared" si="7"/>
        <v>3.2849999999999996E-4</v>
      </c>
    </row>
    <row r="483" spans="3:7" x14ac:dyDescent="0.45">
      <c r="C483" t="s">
        <v>523</v>
      </c>
      <c r="D483" t="s">
        <v>524</v>
      </c>
      <c r="E483" s="1">
        <v>5.0000000000000001E-4</v>
      </c>
      <c r="F483" s="1">
        <v>-3.0599999999999999E-2</v>
      </c>
      <c r="G483" s="1">
        <f t="shared" si="7"/>
        <v>-1.5299999999999999E-5</v>
      </c>
    </row>
    <row r="484" spans="3:7" x14ac:dyDescent="0.45">
      <c r="C484" t="s">
        <v>141</v>
      </c>
      <c r="D484" t="s">
        <v>142</v>
      </c>
      <c r="E484" s="1">
        <v>2.5999999999999999E-3</v>
      </c>
      <c r="F484" s="1">
        <v>0.28539999999999999</v>
      </c>
      <c r="G484" s="1">
        <f t="shared" si="7"/>
        <v>7.4203999999999991E-4</v>
      </c>
    </row>
    <row r="485" spans="3:7" x14ac:dyDescent="0.45">
      <c r="C485" t="s">
        <v>583</v>
      </c>
      <c r="D485" t="s">
        <v>584</v>
      </c>
      <c r="E485" s="1">
        <v>5.0000000000000001E-4</v>
      </c>
      <c r="F485" s="1">
        <v>-6.3600000000000004E-2</v>
      </c>
      <c r="G485" s="1">
        <f t="shared" si="7"/>
        <v>-3.18E-5</v>
      </c>
    </row>
    <row r="486" spans="3:7" x14ac:dyDescent="0.45">
      <c r="C486" t="s">
        <v>793</v>
      </c>
      <c r="D486" t="s">
        <v>794</v>
      </c>
      <c r="E486" s="1">
        <v>2.9999999999999997E-4</v>
      </c>
      <c r="F486" s="1">
        <v>-0.18590000000000001</v>
      </c>
      <c r="G486" s="1">
        <f t="shared" si="7"/>
        <v>-5.5769999999999996E-5</v>
      </c>
    </row>
    <row r="487" spans="3:7" x14ac:dyDescent="0.45">
      <c r="C487" t="s">
        <v>633</v>
      </c>
      <c r="D487" t="s">
        <v>634</v>
      </c>
      <c r="E487" s="1">
        <v>4.1000000000000003E-3</v>
      </c>
      <c r="F487" s="1">
        <v>-9.4399999999999998E-2</v>
      </c>
      <c r="G487" s="1">
        <f t="shared" si="7"/>
        <v>-3.8704000000000001E-4</v>
      </c>
    </row>
    <row r="488" spans="3:7" x14ac:dyDescent="0.45">
      <c r="C488" t="s">
        <v>289</v>
      </c>
      <c r="D488" t="s">
        <v>290</v>
      </c>
      <c r="E488" s="1">
        <v>5.0000000000000001E-4</v>
      </c>
      <c r="F488" s="1">
        <v>0.1148</v>
      </c>
      <c r="G488" s="1">
        <f t="shared" si="7"/>
        <v>5.7399999999999999E-5</v>
      </c>
    </row>
    <row r="489" spans="3:7" x14ac:dyDescent="0.45">
      <c r="C489" t="s">
        <v>925</v>
      </c>
      <c r="D489" t="s">
        <v>926</v>
      </c>
      <c r="E489" s="1">
        <v>4.0000000000000002E-4</v>
      </c>
      <c r="F489" s="1">
        <v>-0.2863</v>
      </c>
      <c r="G489" s="1">
        <f t="shared" si="7"/>
        <v>-1.1452000000000001E-4</v>
      </c>
    </row>
    <row r="490" spans="3:7" x14ac:dyDescent="0.45">
      <c r="C490" t="s">
        <v>983</v>
      </c>
      <c r="D490" t="s">
        <v>984</v>
      </c>
      <c r="E490" s="1">
        <v>4.0000000000000002E-4</v>
      </c>
      <c r="F490" s="1">
        <v>-0.44940000000000002</v>
      </c>
      <c r="G490" s="1">
        <f t="shared" si="7"/>
        <v>-1.7976000000000003E-4</v>
      </c>
    </row>
    <row r="491" spans="3:7" x14ac:dyDescent="0.45">
      <c r="C491" t="s">
        <v>439</v>
      </c>
      <c r="D491" t="s">
        <v>440</v>
      </c>
      <c r="E491" s="1">
        <v>5.9999999999999995E-4</v>
      </c>
      <c r="F491" s="1">
        <v>1.95E-2</v>
      </c>
      <c r="G491" s="1">
        <f t="shared" si="7"/>
        <v>1.17E-5</v>
      </c>
    </row>
    <row r="492" spans="3:7" x14ac:dyDescent="0.45">
      <c r="C492" t="s">
        <v>77</v>
      </c>
      <c r="D492" t="s">
        <v>78</v>
      </c>
      <c r="E492" s="1">
        <v>4.0000000000000002E-4</v>
      </c>
      <c r="F492" s="1">
        <v>0.41270000000000001</v>
      </c>
      <c r="G492" s="1">
        <f t="shared" si="7"/>
        <v>1.6508000000000001E-4</v>
      </c>
    </row>
    <row r="493" spans="3:7" x14ac:dyDescent="0.45">
      <c r="C493" t="s">
        <v>717</v>
      </c>
      <c r="D493" t="s">
        <v>718</v>
      </c>
      <c r="E493" s="1">
        <v>6.9999999999999999E-4</v>
      </c>
      <c r="F493" s="1">
        <v>-0.1353</v>
      </c>
      <c r="G493" s="1">
        <f t="shared" si="7"/>
        <v>-9.4710000000000006E-5</v>
      </c>
    </row>
    <row r="494" spans="3:7" x14ac:dyDescent="0.45">
      <c r="C494" t="s">
        <v>121</v>
      </c>
      <c r="D494" t="s">
        <v>122</v>
      </c>
      <c r="E494" s="1">
        <v>1.2999999999999999E-3</v>
      </c>
      <c r="F494" s="1">
        <v>0.30719999999999997</v>
      </c>
      <c r="G494" s="1">
        <f t="shared" si="7"/>
        <v>3.9935999999999997E-4</v>
      </c>
    </row>
    <row r="495" spans="3:7" x14ac:dyDescent="0.45">
      <c r="C495" t="s">
        <v>487</v>
      </c>
      <c r="D495" t="s">
        <v>488</v>
      </c>
      <c r="E495" s="1">
        <v>4.1000000000000003E-3</v>
      </c>
      <c r="F495" s="1">
        <v>-1.5599999999999999E-2</v>
      </c>
      <c r="G495" s="1">
        <f t="shared" si="7"/>
        <v>-6.3960000000000004E-5</v>
      </c>
    </row>
    <row r="496" spans="3:7" x14ac:dyDescent="0.45">
      <c r="C496" t="s">
        <v>845</v>
      </c>
      <c r="D496" t="s">
        <v>846</v>
      </c>
      <c r="E496" s="1">
        <v>2.0000000000000001E-4</v>
      </c>
      <c r="F496" s="1">
        <v>-0.21659999999999999</v>
      </c>
      <c r="G496" s="1">
        <f t="shared" si="7"/>
        <v>-4.3319999999999999E-5</v>
      </c>
    </row>
    <row r="497" spans="3:7" x14ac:dyDescent="0.45">
      <c r="C497" t="s">
        <v>333</v>
      </c>
      <c r="D497" t="s">
        <v>334</v>
      </c>
      <c r="E497" s="1">
        <v>1.6999999999999999E-3</v>
      </c>
      <c r="F497" s="1">
        <v>7.9699999999999993E-2</v>
      </c>
      <c r="G497" s="1">
        <f t="shared" si="7"/>
        <v>1.3548999999999999E-4</v>
      </c>
    </row>
    <row r="498" spans="3:7" x14ac:dyDescent="0.45">
      <c r="C498" t="s">
        <v>353</v>
      </c>
      <c r="D498" t="s">
        <v>354</v>
      </c>
      <c r="E498" s="1">
        <v>1.1999999999999999E-3</v>
      </c>
      <c r="F498" s="1">
        <v>6.7699999999999996E-2</v>
      </c>
      <c r="G498" s="1">
        <f t="shared" si="7"/>
        <v>8.1239999999999988E-5</v>
      </c>
    </row>
    <row r="499" spans="3:7" x14ac:dyDescent="0.45">
      <c r="C499" t="s">
        <v>237</v>
      </c>
      <c r="D499" t="s">
        <v>238</v>
      </c>
      <c r="E499" s="1">
        <v>6.4000000000000003E-3</v>
      </c>
      <c r="F499" s="1">
        <v>0.15939999999999999</v>
      </c>
      <c r="G499" s="1">
        <f t="shared" si="7"/>
        <v>1.02016E-3</v>
      </c>
    </row>
    <row r="500" spans="3:7" x14ac:dyDescent="0.45">
      <c r="C500" t="s">
        <v>585</v>
      </c>
      <c r="D500" t="s">
        <v>586</v>
      </c>
      <c r="E500" s="1">
        <v>4.0000000000000002E-4</v>
      </c>
      <c r="F500" s="1">
        <v>-6.4100000000000004E-2</v>
      </c>
      <c r="G500" s="1">
        <f t="shared" si="7"/>
        <v>-2.5640000000000002E-5</v>
      </c>
    </row>
    <row r="501" spans="3:7" x14ac:dyDescent="0.45">
      <c r="C501" t="s">
        <v>341</v>
      </c>
      <c r="D501" t="s">
        <v>342</v>
      </c>
      <c r="E501" s="1">
        <v>2.9999999999999997E-4</v>
      </c>
      <c r="F501" s="1">
        <v>7.3700000000000002E-2</v>
      </c>
      <c r="G501" s="1">
        <f t="shared" si="7"/>
        <v>2.211E-5</v>
      </c>
    </row>
    <row r="502" spans="3:7" x14ac:dyDescent="0.45">
      <c r="C502" t="s">
        <v>63</v>
      </c>
      <c r="D502" t="s">
        <v>64</v>
      </c>
      <c r="E502" s="1">
        <v>6.9999999999999999E-4</v>
      </c>
      <c r="F502" s="1">
        <v>0.44090000000000001</v>
      </c>
      <c r="G502" s="1">
        <f t="shared" si="7"/>
        <v>3.0863E-4</v>
      </c>
    </row>
    <row r="503" spans="3:7" x14ac:dyDescent="0.45">
      <c r="C503" t="s">
        <v>577</v>
      </c>
      <c r="D503" t="s">
        <v>578</v>
      </c>
      <c r="E503" s="1">
        <v>6.9999999999999999E-4</v>
      </c>
      <c r="F503" s="1">
        <v>-6.0499999999999998E-2</v>
      </c>
      <c r="G503" s="1">
        <f t="shared" si="7"/>
        <v>-4.2349999999999999E-5</v>
      </c>
    </row>
    <row r="504" spans="3:7" x14ac:dyDescent="0.45">
      <c r="C504" t="s">
        <v>559</v>
      </c>
      <c r="D504" t="s">
        <v>560</v>
      </c>
      <c r="E504" s="1">
        <v>5.9999999999999995E-4</v>
      </c>
      <c r="F504" s="1">
        <v>-5.1499999999999997E-2</v>
      </c>
      <c r="G504" s="1">
        <f t="shared" si="7"/>
        <v>-3.0899999999999999E-5</v>
      </c>
    </row>
    <row r="505" spans="3:7" x14ac:dyDescent="0.45">
      <c r="C505" t="s">
        <v>389</v>
      </c>
      <c r="D505" t="s">
        <v>390</v>
      </c>
      <c r="E505" s="1">
        <v>2.0000000000000001E-4</v>
      </c>
      <c r="F505" s="1">
        <v>3.9199999999999999E-2</v>
      </c>
      <c r="G505" s="1">
        <f t="shared" si="7"/>
        <v>7.8399999999999995E-6</v>
      </c>
    </row>
    <row r="506" spans="3:7" x14ac:dyDescent="0.45">
      <c r="C506" t="s">
        <v>725</v>
      </c>
      <c r="D506" t="s">
        <v>726</v>
      </c>
      <c r="E506" s="1">
        <v>8.9999999999999998E-4</v>
      </c>
      <c r="F506" s="1">
        <v>-0.14099999999999999</v>
      </c>
      <c r="G506" s="1">
        <f t="shared" si="7"/>
        <v>-1.2689999999999999E-4</v>
      </c>
    </row>
    <row r="507" spans="3:7" x14ac:dyDescent="0.45">
      <c r="C507" t="s">
        <v>565</v>
      </c>
      <c r="D507" t="s">
        <v>566</v>
      </c>
      <c r="E507" s="1">
        <v>1.1299999999999999E-2</v>
      </c>
      <c r="F507" s="1">
        <v>-5.5100000000000003E-2</v>
      </c>
      <c r="G507" s="1">
        <f t="shared" si="7"/>
        <v>-6.2262999999999999E-4</v>
      </c>
    </row>
    <row r="508" spans="3:7" x14ac:dyDescent="0.45">
      <c r="C508" t="s">
        <v>663</v>
      </c>
      <c r="D508" t="s">
        <v>664</v>
      </c>
      <c r="E508" s="1">
        <v>2.0000000000000001E-4</v>
      </c>
      <c r="F508" s="1">
        <v>-0.1134</v>
      </c>
      <c r="G508" s="1">
        <f t="shared" si="7"/>
        <v>-2.268E-5</v>
      </c>
    </row>
    <row r="509" spans="3:7" x14ac:dyDescent="0.45">
      <c r="C509" t="s">
        <v>661</v>
      </c>
      <c r="D509" t="s">
        <v>662</v>
      </c>
      <c r="E509" s="1">
        <v>5.9999999999999995E-4</v>
      </c>
      <c r="F509" s="1">
        <v>-0.11269999999999999</v>
      </c>
      <c r="G509" s="1">
        <f t="shared" si="7"/>
        <v>-6.7619999999999993E-5</v>
      </c>
    </row>
    <row r="510" spans="3:7" x14ac:dyDescent="0.45">
      <c r="C510" t="s">
        <v>507</v>
      </c>
      <c r="D510" t="s">
        <v>508</v>
      </c>
      <c r="E510" s="1">
        <v>1E-3</v>
      </c>
      <c r="F510" s="1">
        <v>-2.4400000000000002E-2</v>
      </c>
      <c r="G510" s="1">
        <f t="shared" si="7"/>
        <v>-2.4400000000000004E-5</v>
      </c>
    </row>
    <row r="511" spans="3:7" x14ac:dyDescent="0.45">
      <c r="C511" t="s">
        <v>765</v>
      </c>
      <c r="D511" t="s">
        <v>766</v>
      </c>
      <c r="E511" s="1">
        <v>5.9999999999999995E-4</v>
      </c>
      <c r="F511" s="1">
        <v>-0.1638</v>
      </c>
      <c r="G511" s="1">
        <f t="shared" si="7"/>
        <v>-9.8279999999999987E-5</v>
      </c>
    </row>
    <row r="512" spans="3:7" x14ac:dyDescent="0.45">
      <c r="C512" t="s">
        <v>797</v>
      </c>
      <c r="D512" t="s">
        <v>798</v>
      </c>
      <c r="E512" s="1">
        <v>2.9999999999999997E-4</v>
      </c>
      <c r="F512" s="1">
        <v>-0.187</v>
      </c>
      <c r="G512" s="1">
        <f t="shared" si="7"/>
        <v>-5.6099999999999995E-5</v>
      </c>
    </row>
    <row r="513" spans="3:7" x14ac:dyDescent="0.45">
      <c r="C513" t="s">
        <v>955</v>
      </c>
      <c r="D513" t="s">
        <v>956</v>
      </c>
      <c r="E513" s="1">
        <v>1E-4</v>
      </c>
      <c r="F513" s="1">
        <v>-0.33189999999999997</v>
      </c>
      <c r="G513" s="1">
        <f t="shared" si="7"/>
        <v>-3.3189999999999999E-5</v>
      </c>
    </row>
    <row r="514" spans="3:7" x14ac:dyDescent="0.45">
      <c r="C514" t="s">
        <v>245</v>
      </c>
      <c r="D514" t="s">
        <v>246</v>
      </c>
      <c r="E514" s="1">
        <v>2.0999999999999999E-3</v>
      </c>
      <c r="F514" s="1">
        <v>0.15060000000000001</v>
      </c>
      <c r="G514" s="1">
        <f t="shared" si="7"/>
        <v>3.1626000000000001E-4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059fecdb-ee26-4135-81c8-712a955c51df" xsi:nil="true"/>
    <_ip_UnifiedCompliancePolicyProperties xmlns="http://schemas.microsoft.com/sharepoint/v3" xsi:nil="true"/>
    <lcf76f155ced4ddcb4097134ff3c332f xmlns="26d2fa48-a9bb-4686-8122-5406e5c0c03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65553BD9181624686A68F63ABB446DF" ma:contentTypeVersion="21" ma:contentTypeDescription="Create a new document." ma:contentTypeScope="" ma:versionID="ee33f439afe5f713e430bc419b9183ba">
  <xsd:schema xmlns:xsd="http://www.w3.org/2001/XMLSchema" xmlns:xs="http://www.w3.org/2001/XMLSchema" xmlns:p="http://schemas.microsoft.com/office/2006/metadata/properties" xmlns:ns1="http://schemas.microsoft.com/sharepoint/v3" xmlns:ns2="26d2fa48-a9bb-4686-8122-5406e5c0c038" xmlns:ns3="059fecdb-ee26-4135-81c8-712a955c51df" targetNamespace="http://schemas.microsoft.com/office/2006/metadata/properties" ma:root="true" ma:fieldsID="8a55f4bd9fbe5a9e1352735377af3810" ns1:_="" ns2:_="" ns3:_="">
    <xsd:import namespace="http://schemas.microsoft.com/sharepoint/v3"/>
    <xsd:import namespace="26d2fa48-a9bb-4686-8122-5406e5c0c038"/>
    <xsd:import namespace="059fecdb-ee26-4135-81c8-712a955c51d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element ref="ns1:_ip_UnifiedCompliancePolicyProperties" minOccurs="0"/>
                <xsd:element ref="ns1:_ip_UnifiedCompliancePolicyUIAc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Unified Compliance Policy Properties" ma:hidden="true" ma:internalName="_ip_UnifiedCompliancePolicyProperties">
      <xsd:simpleType>
        <xsd:restriction base="dms:Note"/>
      </xsd:simpleType>
    </xsd:element>
    <xsd:element name="_ip_UnifiedCompliancePolicyUIAction" ma:index="2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6d2fa48-a9bb-4686-8122-5406e5c0c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524ab15-2588-42b2-9fa8-efec336df7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59fecdb-ee26-4135-81c8-712a955c51d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51f1491-6acf-4107-a370-7835031dc742}" ma:internalName="TaxCatchAll" ma:showField="CatchAllData" ma:web="059fecdb-ee26-4135-81c8-712a955c51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1A8C231-B608-4A8C-AA42-DE2C6D57122F}">
  <ds:schemaRefs>
    <ds:schemaRef ds:uri="http://schemas.microsoft.com/office/2006/metadata/properties"/>
    <ds:schemaRef ds:uri="http://schemas.microsoft.com/office/infopath/2007/PartnerControls"/>
    <ds:schemaRef ds:uri="http://schemas.microsoft.com/sharepoint/v3"/>
    <ds:schemaRef ds:uri="059fecdb-ee26-4135-81c8-712a955c51df"/>
    <ds:schemaRef ds:uri="26d2fa48-a9bb-4686-8122-5406e5c0c038"/>
  </ds:schemaRefs>
</ds:datastoreItem>
</file>

<file path=customXml/itemProps2.xml><?xml version="1.0" encoding="utf-8"?>
<ds:datastoreItem xmlns:ds="http://schemas.openxmlformats.org/officeDocument/2006/customXml" ds:itemID="{E14844F9-C8C9-4799-959B-B7BB5E32D5A0}">
  <ds:schemaRefs>
    <ds:schemaRef ds:uri="http://schemas.microsoft.com/sharepoint/v3/contenttype/forms"/>
  </ds:schemaRefs>
</ds:datastoreItem>
</file>

<file path=customXml/itemProps3.xml><?xml version="1.0" encoding="utf-8"?>
<ds:datastoreItem xmlns:ds="http://schemas.openxmlformats.org/officeDocument/2006/customXml" ds:itemID="{4EBD3FFF-10CA-4948-A7ED-2F1A181374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6d2fa48-a9bb-4686-8122-5406e5c0c038"/>
    <ds:schemaRef ds:uri="059fecdb-ee26-4135-81c8-712a955c51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Sheet1</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Wirtz</dc:creator>
  <cp:lastModifiedBy>George Mount</cp:lastModifiedBy>
  <dcterms:created xsi:type="dcterms:W3CDTF">2023-11-11T09:12:52Z</dcterms:created>
  <dcterms:modified xsi:type="dcterms:W3CDTF">2023-11-13T20:43:01Z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0x010100265553BD9181624686A68F63ABB446DF</vt:lpwstr>
  </property>
  <property fmtid="{D5CDD505-2E9C-101B-9397-08002B2CF9AE}" pid="3" name="MediaServiceImageTags">
    <vt:lpwstr/>
  </property>
</Properties>
</file>