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eonske-2025\power-query-power-pivot\data\"/>
    </mc:Choice>
  </mc:AlternateContent>
  <xr:revisionPtr revIDLastSave="0" documentId="13_ncr:1_{7D4AAEEC-C5A9-46B0-B661-788F53658E67}" xr6:coauthVersionLast="47" xr6:coauthVersionMax="47" xr10:uidLastSave="{00000000-0000-0000-0000-000000000000}"/>
  <bookViews>
    <workbookView xWindow="948" yWindow="1086" windowWidth="14598" windowHeight="11298" xr2:uid="{7F3F94F0-6A4F-4642-BEF9-AFBCF3279515}"/>
  </bookViews>
  <sheets>
    <sheet name="PQ1" sheetId="24" r:id="rId1"/>
    <sheet name="Data" sheetId="26" r:id="rId2"/>
  </sheets>
  <definedNames>
    <definedName name="ExternalData_1" localSheetId="0" hidden="1">'PQ1'!$D$5:$G$69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26" l="1"/>
  <c r="D23" i="26"/>
  <c r="D22" i="26"/>
  <c r="D20" i="26"/>
  <c r="D19" i="26"/>
  <c r="D18" i="26"/>
  <c r="D16" i="26"/>
  <c r="D15" i="26"/>
  <c r="D14" i="26"/>
  <c r="D11" i="26"/>
  <c r="D12" i="26"/>
  <c r="D10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36FB68-8A8F-4FFC-8276-17C01DA4CB7A}" keepAlive="1" name="Query - SalesByMonth" description="Connection to the 'SalesByMonth' query in the workbook." type="5" refreshedVersion="8" background="1" saveData="1">
    <dbPr connection="Provider=Microsoft.Mashup.OleDb.1;Data Source=$Workbook$;Location=SalesByMonth;Extended Properties=&quot;&quot;" command="SELECT * FROM [SalesByMonth]"/>
  </connection>
</connections>
</file>

<file path=xl/sharedStrings.xml><?xml version="1.0" encoding="utf-8"?>
<sst xmlns="http://schemas.openxmlformats.org/spreadsheetml/2006/main" count="173" uniqueCount="25">
  <si>
    <t>Exercise 1 - Unpivot your data</t>
  </si>
  <si>
    <t>Item Invoices by Store and Month</t>
  </si>
  <si>
    <t>Think about what happens in Power Query if you keep adding more months.</t>
  </si>
  <si>
    <t>Store</t>
  </si>
  <si>
    <t>Item</t>
  </si>
  <si>
    <t>Jan-24</t>
  </si>
  <si>
    <t>Feb-24</t>
  </si>
  <si>
    <t>Mar-24</t>
  </si>
  <si>
    <t>Apr-24</t>
  </si>
  <si>
    <t>West</t>
  </si>
  <si>
    <t>Clarinet</t>
  </si>
  <si>
    <t>Violin</t>
  </si>
  <si>
    <t>Trumpet</t>
  </si>
  <si>
    <t>Trombone</t>
  </si>
  <si>
    <t>South</t>
  </si>
  <si>
    <t>East</t>
  </si>
  <si>
    <t>North</t>
  </si>
  <si>
    <t>(tip: use Unpivot Other Columns)</t>
  </si>
  <si>
    <t>Exercise - Data with values as column headers</t>
  </si>
  <si>
    <t>Date</t>
  </si>
  <si>
    <t>Amount</t>
  </si>
  <si>
    <t>Grand Total</t>
  </si>
  <si>
    <t>Sum of Amount</t>
  </si>
  <si>
    <t>How would you get a report total by instrument?</t>
  </si>
  <si>
    <t>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</si>
</sst>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>
      <alignment horizontal="left"/>
      <protection locked="0"/>
    </xf>
  </cellStyleXfs>
  <cellXfs count="8">
    <xf numFmtId="0" fontId="0" fillId="0" borderId="0" xfId="0"/>
    <xf numFmtId="14" fontId="0" fillId="0" borderId="0" xfId="0" applyNumberFormat="1"/>
    <xf numFmtId="0" fontId="4" fillId="0" borderId="0" xfId="4"/>
    <xf numFmtId="17" fontId="0" fillId="0" borderId="0" xfId="0" applyNumberFormat="1"/>
    <xf numFmtId="0" fontId="0" fillId="0" borderId="0" xfId="0" pivotButton="1"/>
    <xf numFmtId="1" fontId="0" fillId="0" borderId="0" xfId="0" applyNumberFormat="1"/>
    <xf numFmtId="17" fontId="7" fillId="0" borderId="1" xfId="0" applyNumberFormat="1" applyFont="1" applyBorder="1"/>
    <xf numFmtId="1" fontId="0" fillId="0" borderId="1" xfId="0" applyNumberFormat="1" applyBorder="1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raynak" refreshedDate="45686.72866296296" createdVersion="8" refreshedVersion="8" minRefreshableVersion="3" recordCount="64" xr:uid="{2387EB14-58A5-4B32-9359-88E49220D008}">
  <cacheSource type="worksheet">
    <worksheetSource name="SalesByMonth_1"/>
  </cacheSource>
  <cacheFields count="6">
    <cacheField name="Store" numFmtId="0">
      <sharedItems/>
    </cacheField>
    <cacheField name="Item" numFmtId="14">
      <sharedItems count="4">
        <s v="Clarinet"/>
        <s v="Violin"/>
        <s v="Trumpet"/>
        <s v="Trombone"/>
      </sharedItems>
    </cacheField>
    <cacheField name="Date" numFmtId="14">
      <sharedItems containsSemiMixedTypes="0" containsNonDate="0" containsDate="1" containsString="0" minDate="2024-01-01T00:00:00" maxDate="2024-04-02T00:00:00" count="4">
        <d v="2024-01-01T00:00:00"/>
        <d v="2024-02-01T00:00:00"/>
        <d v="2024-03-01T00:00:00"/>
        <d v="2024-04-01T00:00:00"/>
      </sharedItems>
      <fieldGroup par="5"/>
    </cacheField>
    <cacheField name="Amount" numFmtId="0">
      <sharedItems containsSemiMixedTypes="0" containsString="0" containsNumber="1" minValue="0" maxValue="2421.1"/>
    </cacheField>
    <cacheField name="Months (Date)" numFmtId="0" databaseField="0">
      <fieldGroup base="2">
        <rangePr groupBy="months" startDate="2024-01-01T00:00:00" endDate="2024-04-02T00:00:00"/>
        <groupItems count="14">
          <s v="&lt;1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/2024"/>
        </groupItems>
      </fieldGroup>
    </cacheField>
    <cacheField name="Years (Date)" numFmtId="0" databaseField="0">
      <fieldGroup base="2">
        <rangePr groupBy="years" startDate="2024-01-01T00:00:00" endDate="2024-04-02T00:00:00"/>
        <groupItems count="3">
          <s v="&lt;1/1/2024"/>
          <s v="2024"/>
          <s v="&gt;4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s v="West"/>
    <x v="0"/>
    <x v="0"/>
    <n v="1479.6000000000001"/>
  </r>
  <r>
    <s v="West"/>
    <x v="0"/>
    <x v="1"/>
    <n v="899.7"/>
  </r>
  <r>
    <s v="West"/>
    <x v="0"/>
    <x v="2"/>
    <n v="1555.3999999999999"/>
  </r>
  <r>
    <s v="West"/>
    <x v="0"/>
    <x v="3"/>
    <n v="926.59999999999991"/>
  </r>
  <r>
    <s v="West"/>
    <x v="1"/>
    <x v="0"/>
    <n v="521.29999999999995"/>
  </r>
  <r>
    <s v="West"/>
    <x v="1"/>
    <x v="1"/>
    <n v="1613.9"/>
  </r>
  <r>
    <s v="West"/>
    <x v="1"/>
    <x v="2"/>
    <n v="285.20000000000005"/>
  </r>
  <r>
    <s v="West"/>
    <x v="1"/>
    <x v="3"/>
    <n v="1943"/>
  </r>
  <r>
    <s v="West"/>
    <x v="2"/>
    <x v="0"/>
    <n v="593.9"/>
  </r>
  <r>
    <s v="West"/>
    <x v="2"/>
    <x v="1"/>
    <n v="629.70000000000005"/>
  </r>
  <r>
    <s v="West"/>
    <x v="2"/>
    <x v="2"/>
    <n v="779.3"/>
  </r>
  <r>
    <s v="West"/>
    <x v="2"/>
    <x v="3"/>
    <n v="666.4"/>
  </r>
  <r>
    <s v="West"/>
    <x v="3"/>
    <x v="0"/>
    <n v="259.3"/>
  </r>
  <r>
    <s v="West"/>
    <x v="3"/>
    <x v="1"/>
    <n v="750.3"/>
  </r>
  <r>
    <s v="West"/>
    <x v="3"/>
    <x v="2"/>
    <n v="399.7"/>
  </r>
  <r>
    <s v="West"/>
    <x v="3"/>
    <x v="3"/>
    <n v="0"/>
  </r>
  <r>
    <s v="South"/>
    <x v="0"/>
    <x v="0"/>
    <n v="724.09999999999991"/>
  </r>
  <r>
    <s v="South"/>
    <x v="0"/>
    <x v="1"/>
    <n v="1413.7"/>
  </r>
  <r>
    <s v="South"/>
    <x v="0"/>
    <x v="2"/>
    <n v="1173.5999999999999"/>
  </r>
  <r>
    <s v="South"/>
    <x v="0"/>
    <x v="3"/>
    <n v="2421.1"/>
  </r>
  <r>
    <s v="South"/>
    <x v="2"/>
    <x v="0"/>
    <n v="933.9"/>
  </r>
  <r>
    <s v="South"/>
    <x v="2"/>
    <x v="1"/>
    <n v="595.4"/>
  </r>
  <r>
    <s v="South"/>
    <x v="2"/>
    <x v="2"/>
    <n v="276.39999999999998"/>
  </r>
  <r>
    <s v="South"/>
    <x v="2"/>
    <x v="3"/>
    <n v="1126"/>
  </r>
  <r>
    <s v="South"/>
    <x v="3"/>
    <x v="0"/>
    <n v="329.20000000000005"/>
  </r>
  <r>
    <s v="South"/>
    <x v="3"/>
    <x v="1"/>
    <n v="1318.1999999999998"/>
  </r>
  <r>
    <s v="South"/>
    <x v="3"/>
    <x v="2"/>
    <n v="0"/>
  </r>
  <r>
    <s v="South"/>
    <x v="3"/>
    <x v="3"/>
    <n v="757.89999999999986"/>
  </r>
  <r>
    <s v="South"/>
    <x v="1"/>
    <x v="0"/>
    <n v="0"/>
  </r>
  <r>
    <s v="South"/>
    <x v="1"/>
    <x v="1"/>
    <n v="330.7"/>
  </r>
  <r>
    <s v="South"/>
    <x v="1"/>
    <x v="2"/>
    <n v="502.59999999999997"/>
  </r>
  <r>
    <s v="South"/>
    <x v="1"/>
    <x v="3"/>
    <n v="956.59999999999991"/>
  </r>
  <r>
    <s v="East"/>
    <x v="3"/>
    <x v="0"/>
    <n v="181.6"/>
  </r>
  <r>
    <s v="East"/>
    <x v="3"/>
    <x v="1"/>
    <n v="1055.5999999999999"/>
  </r>
  <r>
    <s v="East"/>
    <x v="3"/>
    <x v="2"/>
    <n v="1513.6000000000001"/>
  </r>
  <r>
    <s v="East"/>
    <x v="3"/>
    <x v="3"/>
    <n v="405.90000000000003"/>
  </r>
  <r>
    <s v="East"/>
    <x v="2"/>
    <x v="0"/>
    <n v="156.69999999999999"/>
  </r>
  <r>
    <s v="East"/>
    <x v="2"/>
    <x v="1"/>
    <n v="756.9"/>
  </r>
  <r>
    <s v="East"/>
    <x v="2"/>
    <x v="2"/>
    <n v="1083"/>
  </r>
  <r>
    <s v="East"/>
    <x v="2"/>
    <x v="3"/>
    <n v="898.5"/>
  </r>
  <r>
    <s v="East"/>
    <x v="0"/>
    <x v="0"/>
    <n v="294.5"/>
  </r>
  <r>
    <s v="East"/>
    <x v="0"/>
    <x v="1"/>
    <n v="653.99999999999989"/>
  </r>
  <r>
    <s v="East"/>
    <x v="0"/>
    <x v="2"/>
    <n v="624.29999999999995"/>
  </r>
  <r>
    <s v="East"/>
    <x v="0"/>
    <x v="3"/>
    <n v="1017.3000000000001"/>
  </r>
  <r>
    <s v="East"/>
    <x v="1"/>
    <x v="0"/>
    <n v="137.79999999999998"/>
  </r>
  <r>
    <s v="East"/>
    <x v="1"/>
    <x v="1"/>
    <n v="354.20000000000005"/>
  </r>
  <r>
    <s v="East"/>
    <x v="1"/>
    <x v="2"/>
    <n v="718.8"/>
  </r>
  <r>
    <s v="East"/>
    <x v="1"/>
    <x v="3"/>
    <n v="995.6"/>
  </r>
  <r>
    <s v="North"/>
    <x v="2"/>
    <x v="0"/>
    <n v="229.8"/>
  </r>
  <r>
    <s v="North"/>
    <x v="2"/>
    <x v="1"/>
    <n v="566.30000000000007"/>
  </r>
  <r>
    <s v="North"/>
    <x v="2"/>
    <x v="2"/>
    <n v="1370.3"/>
  </r>
  <r>
    <s v="North"/>
    <x v="2"/>
    <x v="3"/>
    <n v="774.7"/>
  </r>
  <r>
    <s v="North"/>
    <x v="1"/>
    <x v="0"/>
    <n v="277"/>
  </r>
  <r>
    <s v="North"/>
    <x v="1"/>
    <x v="1"/>
    <n v="373.40000000000003"/>
  </r>
  <r>
    <s v="North"/>
    <x v="1"/>
    <x v="2"/>
    <n v="771.1"/>
  </r>
  <r>
    <s v="North"/>
    <x v="1"/>
    <x v="3"/>
    <n v="1452.2"/>
  </r>
  <r>
    <s v="North"/>
    <x v="0"/>
    <x v="0"/>
    <n v="490.7"/>
  </r>
  <r>
    <s v="North"/>
    <x v="0"/>
    <x v="1"/>
    <n v="449.90000000000003"/>
  </r>
  <r>
    <s v="North"/>
    <x v="0"/>
    <x v="2"/>
    <n v="362"/>
  </r>
  <r>
    <s v="North"/>
    <x v="0"/>
    <x v="3"/>
    <n v="587"/>
  </r>
  <r>
    <s v="North"/>
    <x v="3"/>
    <x v="0"/>
    <n v="385.5"/>
  </r>
  <r>
    <s v="North"/>
    <x v="3"/>
    <x v="1"/>
    <n v="130.80000000000001"/>
  </r>
  <r>
    <s v="North"/>
    <x v="3"/>
    <x v="2"/>
    <n v="532.5"/>
  </r>
  <r>
    <s v="North"/>
    <x v="3"/>
    <x v="3"/>
    <n v="383.7000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FCFD14-AAB2-4A40-A3D3-ECD94F055456}" name="PivotTable1" cacheId="0" applyNumberFormats="0" applyBorderFormats="0" applyFontFormats="0" applyPatternFormats="0" applyAlignmentFormats="0" applyWidthHeightFormats="1" dataCaption="Values" missingCaption="0" updatedVersion="8" minRefreshableVersion="3" itemPrintTitles="1" createdVersion="8" indent="0" compact="0" compactData="0" multipleFieldFilters="0">
  <location ref="I4:J9" firstHeaderRow="1" firstDataRow="1" firstDataCol="1"/>
  <pivotFields count="6">
    <pivotField compact="0" outline="0" showAll="0" defaultSubtotal="0"/>
    <pivotField axis="axisRow" compact="0" outline="0" showAll="0" defaultSubtotal="0">
      <items count="4">
        <item x="0"/>
        <item x="3"/>
        <item x="2"/>
        <item x="1"/>
      </items>
    </pivotField>
    <pivotField compact="0" numFmtId="14" outline="0" showAll="0" defaultSubtotal="0">
      <items count="4">
        <item x="0"/>
        <item x="1"/>
        <item x="2"/>
        <item x="3"/>
      </items>
    </pivotField>
    <pivotField dataField="1" compact="0" outline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3">
        <item x="0"/>
        <item x="1"/>
        <item x="2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540ED2-2FF3-4E56-BF41-6B4EEEDB4E00}" autoFormatId="16" applyNumberFormats="0" applyBorderFormats="0" applyFontFormats="0" applyPatternFormats="0" applyAlignmentFormats="0" applyWidthHeightFormats="0">
  <queryTableRefresh nextId="5">
    <queryTableFields count="4">
      <queryTableField id="1" name="Store" tableColumnId="1"/>
      <queryTableField id="2" name="Item" tableColumnId="2"/>
      <queryTableField id="3" name="Date" tableColumnId="3"/>
      <queryTableField id="4" name="Am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A0AEF4-36A4-4CCD-B464-58C23251DB64}" name="SalesByMonth_1" displayName="SalesByMonth_1" ref="D5:G69" tableType="queryTable" totalsRowShown="0">
  <autoFilter ref="D5:G69" xr:uid="{66A0AEF4-36A4-4CCD-B464-58C23251DB64}"/>
  <tableColumns count="4">
    <tableColumn id="1" xr3:uid="{48D1FF5F-DF3E-4BC5-A0EA-46EE5D9B780D}" uniqueName="1" name="Store" queryTableFieldId="1"/>
    <tableColumn id="2" xr3:uid="{7F4B57D2-632C-4259-8F1A-2355B246A3EA}" uniqueName="2" name="Item" queryTableFieldId="2" dataDxfId="5"/>
    <tableColumn id="3" xr3:uid="{7348ACE0-8D71-4C57-B408-92CAB9C8E080}" uniqueName="3" name="Date" queryTableFieldId="3" dataDxfId="4"/>
    <tableColumn id="4" xr3:uid="{A7B6CA67-C5DD-467A-A261-72304A0D1992}" uniqueName="4" name="Amou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934AF-FC92-44CD-924F-867E1AAD177B}" name="SalesByMonth" displayName="SalesByMonth" ref="D8:I24" totalsRowShown="0">
  <autoFilter ref="D8:I24" xr:uid="{10E934AF-FC92-44CD-924F-867E1AAD17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74848C2-365D-43D4-9E6F-6C750CD71174}" name="Store"/>
    <tableColumn id="2" xr3:uid="{55767BAF-8EC3-4388-9222-A51C5DFF2D8A}" name="Item"/>
    <tableColumn id="3" xr3:uid="{C163B113-DFDA-4CEA-BE84-546C7F512477}" name="Jan-24" dataDxfId="3"/>
    <tableColumn id="4" xr3:uid="{7FC8AE8A-CBCE-4BCA-A8A0-EE33197AA6BA}" name="Feb-24" dataDxfId="2"/>
    <tableColumn id="5" xr3:uid="{E2D1843B-3412-4471-8199-D51696C04D99}" name="Mar-24" dataDxfId="1"/>
    <tableColumn id="6" xr3:uid="{F4B56518-D882-44DD-8476-00F3A39AA0E4}" name="Apr-24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75"/>
  <sheetViews>
    <sheetView tabSelected="1" workbookViewId="0">
      <selection activeCell="B3" sqref="B3"/>
    </sheetView>
  </sheetViews>
  <sheetFormatPr defaultRowHeight="14.4" x14ac:dyDescent="0.55000000000000004"/>
  <cols>
    <col min="1" max="3" width="3.26171875" customWidth="1"/>
    <col min="4" max="4" width="8.15625" bestFit="1" customWidth="1"/>
    <col min="5" max="5" width="10" bestFit="1" customWidth="1"/>
    <col min="6" max="6" width="8.41796875" bestFit="1" customWidth="1"/>
    <col min="7" max="7" width="10.26171875" bestFit="1" customWidth="1"/>
    <col min="8" max="8" width="14.41796875" bestFit="1" customWidth="1"/>
    <col min="9" max="9" width="14.68359375" bestFit="1" customWidth="1"/>
    <col min="10" max="10" width="15.578125" customWidth="1"/>
    <col min="11" max="11" width="11.15625" bestFit="1" customWidth="1"/>
    <col min="12" max="12" width="15" bestFit="1" customWidth="1"/>
    <col min="13" max="13" width="11" bestFit="1" customWidth="1"/>
    <col min="14" max="14" width="9.578125" bestFit="1" customWidth="1"/>
    <col min="15" max="15" width="14.68359375" bestFit="1" customWidth="1"/>
    <col min="16" max="18" width="11.41796875" bestFit="1" customWidth="1"/>
    <col min="19" max="19" width="11.83984375" bestFit="1" customWidth="1"/>
    <col min="20" max="20" width="11.68359375" bestFit="1" customWidth="1"/>
    <col min="21" max="22" width="11.41796875" bestFit="1" customWidth="1"/>
    <col min="23" max="23" width="16.83984375" bestFit="1" customWidth="1"/>
    <col min="24" max="25" width="12.41796875" bestFit="1" customWidth="1"/>
  </cols>
  <sheetData>
    <row r="2" spans="2:14" x14ac:dyDescent="0.55000000000000004">
      <c r="B2" s="2" t="s">
        <v>24</v>
      </c>
    </row>
    <row r="3" spans="2:14" x14ac:dyDescent="0.55000000000000004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55000000000000004">
      <c r="I4" s="4" t="s">
        <v>4</v>
      </c>
      <c r="J4" t="s">
        <v>22</v>
      </c>
    </row>
    <row r="5" spans="2:14" x14ac:dyDescent="0.55000000000000004">
      <c r="D5" t="s">
        <v>3</v>
      </c>
      <c r="E5" t="s">
        <v>4</v>
      </c>
      <c r="F5" t="s">
        <v>19</v>
      </c>
      <c r="G5" t="s">
        <v>20</v>
      </c>
      <c r="I5" t="s">
        <v>10</v>
      </c>
      <c r="J5">
        <v>15073.499999999998</v>
      </c>
    </row>
    <row r="6" spans="2:14" x14ac:dyDescent="0.55000000000000004">
      <c r="D6" t="s">
        <v>9</v>
      </c>
      <c r="E6" s="1" t="s">
        <v>10</v>
      </c>
      <c r="F6" s="1">
        <v>45292</v>
      </c>
      <c r="G6">
        <v>1479.6000000000001</v>
      </c>
      <c r="I6" t="s">
        <v>13</v>
      </c>
      <c r="J6">
        <v>8403.7999999999993</v>
      </c>
      <c r="M6" s="1"/>
    </row>
    <row r="7" spans="2:14" x14ac:dyDescent="0.55000000000000004">
      <c r="D7" t="s">
        <v>9</v>
      </c>
      <c r="E7" s="1" t="s">
        <v>10</v>
      </c>
      <c r="F7" s="1">
        <v>45323</v>
      </c>
      <c r="G7">
        <v>899.7</v>
      </c>
      <c r="I7" t="s">
        <v>12</v>
      </c>
      <c r="J7">
        <v>11437.199999999997</v>
      </c>
      <c r="M7" s="1"/>
    </row>
    <row r="8" spans="2:14" x14ac:dyDescent="0.55000000000000004">
      <c r="D8" t="s">
        <v>9</v>
      </c>
      <c r="E8" s="1" t="s">
        <v>10</v>
      </c>
      <c r="F8" s="1">
        <v>45352</v>
      </c>
      <c r="G8">
        <v>1555.3999999999999</v>
      </c>
      <c r="I8" t="s">
        <v>11</v>
      </c>
      <c r="J8">
        <v>11233.4</v>
      </c>
      <c r="M8" s="1"/>
    </row>
    <row r="9" spans="2:14" x14ac:dyDescent="0.55000000000000004">
      <c r="D9" t="s">
        <v>9</v>
      </c>
      <c r="E9" s="1" t="s">
        <v>10</v>
      </c>
      <c r="F9" s="1">
        <v>45383</v>
      </c>
      <c r="G9">
        <v>926.59999999999991</v>
      </c>
      <c r="I9" t="s">
        <v>21</v>
      </c>
      <c r="J9">
        <v>46147.899999999994</v>
      </c>
      <c r="M9" s="1"/>
    </row>
    <row r="10" spans="2:14" x14ac:dyDescent="0.55000000000000004">
      <c r="D10" t="s">
        <v>9</v>
      </c>
      <c r="E10" s="1" t="s">
        <v>11</v>
      </c>
      <c r="F10" s="1">
        <v>45292</v>
      </c>
      <c r="G10">
        <v>521.29999999999995</v>
      </c>
      <c r="M10" s="1"/>
    </row>
    <row r="11" spans="2:14" x14ac:dyDescent="0.55000000000000004">
      <c r="D11" t="s">
        <v>9</v>
      </c>
      <c r="E11" s="1" t="s">
        <v>11</v>
      </c>
      <c r="F11" s="1">
        <v>45323</v>
      </c>
      <c r="G11">
        <v>1613.9</v>
      </c>
      <c r="M11" s="1"/>
    </row>
    <row r="12" spans="2:14" x14ac:dyDescent="0.55000000000000004">
      <c r="D12" t="s">
        <v>9</v>
      </c>
      <c r="E12" s="1" t="s">
        <v>11</v>
      </c>
      <c r="F12" s="1">
        <v>45352</v>
      </c>
      <c r="G12">
        <v>285.20000000000005</v>
      </c>
      <c r="M12" s="1"/>
    </row>
    <row r="13" spans="2:14" x14ac:dyDescent="0.55000000000000004">
      <c r="D13" t="s">
        <v>9</v>
      </c>
      <c r="E13" s="1" t="s">
        <v>11</v>
      </c>
      <c r="F13" s="1">
        <v>45383</v>
      </c>
      <c r="G13">
        <v>1943</v>
      </c>
      <c r="M13" s="1"/>
    </row>
    <row r="14" spans="2:14" x14ac:dyDescent="0.55000000000000004">
      <c r="D14" t="s">
        <v>9</v>
      </c>
      <c r="E14" s="1" t="s">
        <v>12</v>
      </c>
      <c r="F14" s="1">
        <v>45292</v>
      </c>
      <c r="G14">
        <v>593.9</v>
      </c>
      <c r="M14" s="1"/>
    </row>
    <row r="15" spans="2:14" x14ac:dyDescent="0.55000000000000004">
      <c r="D15" t="s">
        <v>9</v>
      </c>
      <c r="E15" s="1" t="s">
        <v>12</v>
      </c>
      <c r="F15" s="1">
        <v>45323</v>
      </c>
      <c r="G15">
        <v>629.70000000000005</v>
      </c>
      <c r="M15" s="1"/>
    </row>
    <row r="16" spans="2:14" x14ac:dyDescent="0.55000000000000004">
      <c r="D16" t="s">
        <v>9</v>
      </c>
      <c r="E16" s="1" t="s">
        <v>12</v>
      </c>
      <c r="F16" s="1">
        <v>45352</v>
      </c>
      <c r="G16">
        <v>779.3</v>
      </c>
      <c r="M16" s="1"/>
    </row>
    <row r="17" spans="4:13" x14ac:dyDescent="0.55000000000000004">
      <c r="D17" t="s">
        <v>9</v>
      </c>
      <c r="E17" s="1" t="s">
        <v>12</v>
      </c>
      <c r="F17" s="1">
        <v>45383</v>
      </c>
      <c r="G17">
        <v>666.4</v>
      </c>
      <c r="M17" s="1"/>
    </row>
    <row r="18" spans="4:13" x14ac:dyDescent="0.55000000000000004">
      <c r="D18" t="s">
        <v>9</v>
      </c>
      <c r="E18" s="1" t="s">
        <v>13</v>
      </c>
      <c r="F18" s="1">
        <v>45292</v>
      </c>
      <c r="G18">
        <v>259.3</v>
      </c>
      <c r="M18" s="1"/>
    </row>
    <row r="19" spans="4:13" x14ac:dyDescent="0.55000000000000004">
      <c r="D19" t="s">
        <v>9</v>
      </c>
      <c r="E19" s="1" t="s">
        <v>13</v>
      </c>
      <c r="F19" s="1">
        <v>45323</v>
      </c>
      <c r="G19">
        <v>750.3</v>
      </c>
      <c r="M19" s="1"/>
    </row>
    <row r="20" spans="4:13" x14ac:dyDescent="0.55000000000000004">
      <c r="D20" t="s">
        <v>9</v>
      </c>
      <c r="E20" s="1" t="s">
        <v>13</v>
      </c>
      <c r="F20" s="1">
        <v>45352</v>
      </c>
      <c r="G20">
        <v>399.7</v>
      </c>
      <c r="M20" s="1"/>
    </row>
    <row r="21" spans="4:13" x14ac:dyDescent="0.55000000000000004">
      <c r="D21" t="s">
        <v>9</v>
      </c>
      <c r="E21" s="1" t="s">
        <v>13</v>
      </c>
      <c r="F21" s="1">
        <v>45383</v>
      </c>
      <c r="G21">
        <v>0</v>
      </c>
      <c r="M21" s="1"/>
    </row>
    <row r="22" spans="4:13" x14ac:dyDescent="0.55000000000000004">
      <c r="D22" t="s">
        <v>14</v>
      </c>
      <c r="E22" s="1" t="s">
        <v>10</v>
      </c>
      <c r="F22" s="1">
        <v>45292</v>
      </c>
      <c r="G22">
        <v>724.09999999999991</v>
      </c>
      <c r="M22" s="1"/>
    </row>
    <row r="23" spans="4:13" x14ac:dyDescent="0.55000000000000004">
      <c r="D23" t="s">
        <v>14</v>
      </c>
      <c r="E23" s="1" t="s">
        <v>10</v>
      </c>
      <c r="F23" s="1">
        <v>45323</v>
      </c>
      <c r="G23">
        <v>1413.7</v>
      </c>
      <c r="M23" s="1"/>
    </row>
    <row r="24" spans="4:13" x14ac:dyDescent="0.55000000000000004">
      <c r="D24" t="s">
        <v>14</v>
      </c>
      <c r="E24" s="1" t="s">
        <v>10</v>
      </c>
      <c r="F24" s="1">
        <v>45352</v>
      </c>
      <c r="G24">
        <v>1173.5999999999999</v>
      </c>
      <c r="M24" s="1"/>
    </row>
    <row r="25" spans="4:13" x14ac:dyDescent="0.55000000000000004">
      <c r="D25" t="s">
        <v>14</v>
      </c>
      <c r="E25" s="1" t="s">
        <v>10</v>
      </c>
      <c r="F25" s="1">
        <v>45383</v>
      </c>
      <c r="G25">
        <v>2421.1</v>
      </c>
      <c r="M25" s="1"/>
    </row>
    <row r="26" spans="4:13" x14ac:dyDescent="0.55000000000000004">
      <c r="D26" t="s">
        <v>14</v>
      </c>
      <c r="E26" s="1" t="s">
        <v>12</v>
      </c>
      <c r="F26" s="1">
        <v>45292</v>
      </c>
      <c r="G26">
        <v>933.9</v>
      </c>
      <c r="M26" s="1"/>
    </row>
    <row r="27" spans="4:13" x14ac:dyDescent="0.55000000000000004">
      <c r="D27" t="s">
        <v>14</v>
      </c>
      <c r="E27" s="1" t="s">
        <v>12</v>
      </c>
      <c r="F27" s="1">
        <v>45323</v>
      </c>
      <c r="G27">
        <v>595.4</v>
      </c>
      <c r="M27" s="1"/>
    </row>
    <row r="28" spans="4:13" x14ac:dyDescent="0.55000000000000004">
      <c r="D28" t="s">
        <v>14</v>
      </c>
      <c r="E28" s="1" t="s">
        <v>12</v>
      </c>
      <c r="F28" s="1">
        <v>45352</v>
      </c>
      <c r="G28">
        <v>276.39999999999998</v>
      </c>
      <c r="M28" s="1"/>
    </row>
    <row r="29" spans="4:13" x14ac:dyDescent="0.55000000000000004">
      <c r="D29" t="s">
        <v>14</v>
      </c>
      <c r="E29" s="1" t="s">
        <v>12</v>
      </c>
      <c r="F29" s="1">
        <v>45383</v>
      </c>
      <c r="G29">
        <v>1126</v>
      </c>
      <c r="M29" s="1"/>
    </row>
    <row r="30" spans="4:13" x14ac:dyDescent="0.55000000000000004">
      <c r="D30" t="s">
        <v>14</v>
      </c>
      <c r="E30" s="1" t="s">
        <v>13</v>
      </c>
      <c r="F30" s="1">
        <v>45292</v>
      </c>
      <c r="G30">
        <v>329.20000000000005</v>
      </c>
      <c r="M30" s="1"/>
    </row>
    <row r="31" spans="4:13" x14ac:dyDescent="0.55000000000000004">
      <c r="D31" t="s">
        <v>14</v>
      </c>
      <c r="E31" s="1" t="s">
        <v>13</v>
      </c>
      <c r="F31" s="1">
        <v>45323</v>
      </c>
      <c r="G31">
        <v>1318.1999999999998</v>
      </c>
      <c r="M31" s="1"/>
    </row>
    <row r="32" spans="4:13" x14ac:dyDescent="0.55000000000000004">
      <c r="D32" t="s">
        <v>14</v>
      </c>
      <c r="E32" s="1" t="s">
        <v>13</v>
      </c>
      <c r="F32" s="1">
        <v>45352</v>
      </c>
      <c r="G32">
        <v>0</v>
      </c>
      <c r="M32" s="1"/>
    </row>
    <row r="33" spans="4:13" x14ac:dyDescent="0.55000000000000004">
      <c r="D33" t="s">
        <v>14</v>
      </c>
      <c r="E33" s="1" t="s">
        <v>13</v>
      </c>
      <c r="F33" s="1">
        <v>45383</v>
      </c>
      <c r="G33">
        <v>757.89999999999986</v>
      </c>
      <c r="M33" s="1"/>
    </row>
    <row r="34" spans="4:13" x14ac:dyDescent="0.55000000000000004">
      <c r="D34" t="s">
        <v>14</v>
      </c>
      <c r="E34" s="1" t="s">
        <v>11</v>
      </c>
      <c r="F34" s="1">
        <v>45292</v>
      </c>
      <c r="G34">
        <v>0</v>
      </c>
      <c r="M34" s="1"/>
    </row>
    <row r="35" spans="4:13" x14ac:dyDescent="0.55000000000000004">
      <c r="D35" t="s">
        <v>14</v>
      </c>
      <c r="E35" s="1" t="s">
        <v>11</v>
      </c>
      <c r="F35" s="1">
        <v>45323</v>
      </c>
      <c r="G35">
        <v>330.7</v>
      </c>
      <c r="M35" s="1"/>
    </row>
    <row r="36" spans="4:13" x14ac:dyDescent="0.55000000000000004">
      <c r="D36" t="s">
        <v>14</v>
      </c>
      <c r="E36" s="1" t="s">
        <v>11</v>
      </c>
      <c r="F36" s="1">
        <v>45352</v>
      </c>
      <c r="G36">
        <v>502.59999999999997</v>
      </c>
      <c r="M36" s="1"/>
    </row>
    <row r="37" spans="4:13" x14ac:dyDescent="0.55000000000000004">
      <c r="D37" t="s">
        <v>14</v>
      </c>
      <c r="E37" s="1" t="s">
        <v>11</v>
      </c>
      <c r="F37" s="1">
        <v>45383</v>
      </c>
      <c r="G37">
        <v>956.59999999999991</v>
      </c>
      <c r="M37" s="1"/>
    </row>
    <row r="38" spans="4:13" x14ac:dyDescent="0.55000000000000004">
      <c r="D38" t="s">
        <v>15</v>
      </c>
      <c r="E38" s="1" t="s">
        <v>13</v>
      </c>
      <c r="F38" s="1">
        <v>45292</v>
      </c>
      <c r="G38">
        <v>181.6</v>
      </c>
      <c r="M38" s="1"/>
    </row>
    <row r="39" spans="4:13" x14ac:dyDescent="0.55000000000000004">
      <c r="D39" t="s">
        <v>15</v>
      </c>
      <c r="E39" s="1" t="s">
        <v>13</v>
      </c>
      <c r="F39" s="1">
        <v>45323</v>
      </c>
      <c r="G39">
        <v>1055.5999999999999</v>
      </c>
      <c r="M39" s="1"/>
    </row>
    <row r="40" spans="4:13" x14ac:dyDescent="0.55000000000000004">
      <c r="D40" t="s">
        <v>15</v>
      </c>
      <c r="E40" s="1" t="s">
        <v>13</v>
      </c>
      <c r="F40" s="1">
        <v>45352</v>
      </c>
      <c r="G40">
        <v>1513.6000000000001</v>
      </c>
      <c r="M40" s="1"/>
    </row>
    <row r="41" spans="4:13" x14ac:dyDescent="0.55000000000000004">
      <c r="D41" t="s">
        <v>15</v>
      </c>
      <c r="E41" s="1" t="s">
        <v>13</v>
      </c>
      <c r="F41" s="1">
        <v>45383</v>
      </c>
      <c r="G41">
        <v>405.90000000000003</v>
      </c>
      <c r="M41" s="1"/>
    </row>
    <row r="42" spans="4:13" x14ac:dyDescent="0.55000000000000004">
      <c r="D42" t="s">
        <v>15</v>
      </c>
      <c r="E42" s="1" t="s">
        <v>12</v>
      </c>
      <c r="F42" s="1">
        <v>45292</v>
      </c>
      <c r="G42">
        <v>156.69999999999999</v>
      </c>
      <c r="M42" s="1"/>
    </row>
    <row r="43" spans="4:13" x14ac:dyDescent="0.55000000000000004">
      <c r="D43" t="s">
        <v>15</v>
      </c>
      <c r="E43" s="1" t="s">
        <v>12</v>
      </c>
      <c r="F43" s="1">
        <v>45323</v>
      </c>
      <c r="G43">
        <v>756.9</v>
      </c>
      <c r="M43" s="1"/>
    </row>
    <row r="44" spans="4:13" x14ac:dyDescent="0.55000000000000004">
      <c r="D44" t="s">
        <v>15</v>
      </c>
      <c r="E44" s="1" t="s">
        <v>12</v>
      </c>
      <c r="F44" s="1">
        <v>45352</v>
      </c>
      <c r="G44">
        <v>1083</v>
      </c>
      <c r="M44" s="1"/>
    </row>
    <row r="45" spans="4:13" x14ac:dyDescent="0.55000000000000004">
      <c r="D45" t="s">
        <v>15</v>
      </c>
      <c r="E45" s="1" t="s">
        <v>12</v>
      </c>
      <c r="F45" s="1">
        <v>45383</v>
      </c>
      <c r="G45">
        <v>898.5</v>
      </c>
      <c r="M45" s="1"/>
    </row>
    <row r="46" spans="4:13" x14ac:dyDescent="0.55000000000000004">
      <c r="D46" t="s">
        <v>15</v>
      </c>
      <c r="E46" s="1" t="s">
        <v>10</v>
      </c>
      <c r="F46" s="1">
        <v>45292</v>
      </c>
      <c r="G46">
        <v>294.5</v>
      </c>
      <c r="M46" s="1"/>
    </row>
    <row r="47" spans="4:13" x14ac:dyDescent="0.55000000000000004">
      <c r="D47" t="s">
        <v>15</v>
      </c>
      <c r="E47" s="1" t="s">
        <v>10</v>
      </c>
      <c r="F47" s="1">
        <v>45323</v>
      </c>
      <c r="G47">
        <v>653.99999999999989</v>
      </c>
      <c r="M47" s="1"/>
    </row>
    <row r="48" spans="4:13" x14ac:dyDescent="0.55000000000000004">
      <c r="D48" t="s">
        <v>15</v>
      </c>
      <c r="E48" s="1" t="s">
        <v>10</v>
      </c>
      <c r="F48" s="1">
        <v>45352</v>
      </c>
      <c r="G48">
        <v>624.29999999999995</v>
      </c>
      <c r="M48" s="1"/>
    </row>
    <row r="49" spans="4:13" x14ac:dyDescent="0.55000000000000004">
      <c r="D49" t="s">
        <v>15</v>
      </c>
      <c r="E49" s="1" t="s">
        <v>10</v>
      </c>
      <c r="F49" s="1">
        <v>45383</v>
      </c>
      <c r="G49">
        <v>1017.3000000000001</v>
      </c>
      <c r="M49" s="1"/>
    </row>
    <row r="50" spans="4:13" x14ac:dyDescent="0.55000000000000004">
      <c r="D50" t="s">
        <v>15</v>
      </c>
      <c r="E50" s="1" t="s">
        <v>11</v>
      </c>
      <c r="F50" s="1">
        <v>45292</v>
      </c>
      <c r="G50">
        <v>137.79999999999998</v>
      </c>
      <c r="M50" s="1"/>
    </row>
    <row r="51" spans="4:13" x14ac:dyDescent="0.55000000000000004">
      <c r="D51" t="s">
        <v>15</v>
      </c>
      <c r="E51" s="1" t="s">
        <v>11</v>
      </c>
      <c r="F51" s="1">
        <v>45323</v>
      </c>
      <c r="G51">
        <v>354.20000000000005</v>
      </c>
      <c r="M51" s="1"/>
    </row>
    <row r="52" spans="4:13" x14ac:dyDescent="0.55000000000000004">
      <c r="D52" t="s">
        <v>15</v>
      </c>
      <c r="E52" s="1" t="s">
        <v>11</v>
      </c>
      <c r="F52" s="1">
        <v>45352</v>
      </c>
      <c r="G52">
        <v>718.8</v>
      </c>
      <c r="M52" s="1"/>
    </row>
    <row r="53" spans="4:13" x14ac:dyDescent="0.55000000000000004">
      <c r="D53" t="s">
        <v>15</v>
      </c>
      <c r="E53" s="1" t="s">
        <v>11</v>
      </c>
      <c r="F53" s="1">
        <v>45383</v>
      </c>
      <c r="G53">
        <v>995.6</v>
      </c>
      <c r="M53" s="1"/>
    </row>
    <row r="54" spans="4:13" x14ac:dyDescent="0.55000000000000004">
      <c r="D54" t="s">
        <v>16</v>
      </c>
      <c r="E54" s="1" t="s">
        <v>12</v>
      </c>
      <c r="F54" s="1">
        <v>45292</v>
      </c>
      <c r="G54">
        <v>229.8</v>
      </c>
      <c r="M54" s="1"/>
    </row>
    <row r="55" spans="4:13" x14ac:dyDescent="0.55000000000000004">
      <c r="D55" t="s">
        <v>16</v>
      </c>
      <c r="E55" s="1" t="s">
        <v>12</v>
      </c>
      <c r="F55" s="1">
        <v>45323</v>
      </c>
      <c r="G55">
        <v>566.30000000000007</v>
      </c>
      <c r="M55" s="1"/>
    </row>
    <row r="56" spans="4:13" x14ac:dyDescent="0.55000000000000004">
      <c r="D56" t="s">
        <v>16</v>
      </c>
      <c r="E56" s="1" t="s">
        <v>12</v>
      </c>
      <c r="F56" s="1">
        <v>45352</v>
      </c>
      <c r="G56">
        <v>1370.3</v>
      </c>
      <c r="M56" s="1"/>
    </row>
    <row r="57" spans="4:13" x14ac:dyDescent="0.55000000000000004">
      <c r="D57" t="s">
        <v>16</v>
      </c>
      <c r="E57" s="1" t="s">
        <v>12</v>
      </c>
      <c r="F57" s="1">
        <v>45383</v>
      </c>
      <c r="G57">
        <v>774.7</v>
      </c>
      <c r="M57" s="1"/>
    </row>
    <row r="58" spans="4:13" x14ac:dyDescent="0.55000000000000004">
      <c r="D58" t="s">
        <v>16</v>
      </c>
      <c r="E58" s="1" t="s">
        <v>11</v>
      </c>
      <c r="F58" s="1">
        <v>45292</v>
      </c>
      <c r="G58">
        <v>277</v>
      </c>
      <c r="M58" s="1"/>
    </row>
    <row r="59" spans="4:13" x14ac:dyDescent="0.55000000000000004">
      <c r="D59" t="s">
        <v>16</v>
      </c>
      <c r="E59" s="1" t="s">
        <v>11</v>
      </c>
      <c r="F59" s="1">
        <v>45323</v>
      </c>
      <c r="G59">
        <v>373.40000000000003</v>
      </c>
      <c r="M59" s="1"/>
    </row>
    <row r="60" spans="4:13" x14ac:dyDescent="0.55000000000000004">
      <c r="D60" t="s">
        <v>16</v>
      </c>
      <c r="E60" s="1" t="s">
        <v>11</v>
      </c>
      <c r="F60" s="1">
        <v>45352</v>
      </c>
      <c r="G60">
        <v>771.1</v>
      </c>
      <c r="M60" s="1"/>
    </row>
    <row r="61" spans="4:13" x14ac:dyDescent="0.55000000000000004">
      <c r="D61" t="s">
        <v>16</v>
      </c>
      <c r="E61" s="1" t="s">
        <v>11</v>
      </c>
      <c r="F61" s="1">
        <v>45383</v>
      </c>
      <c r="G61">
        <v>1452.2</v>
      </c>
      <c r="M61" s="1"/>
    </row>
    <row r="62" spans="4:13" x14ac:dyDescent="0.55000000000000004">
      <c r="D62" t="s">
        <v>16</v>
      </c>
      <c r="E62" s="1" t="s">
        <v>10</v>
      </c>
      <c r="F62" s="1">
        <v>45292</v>
      </c>
      <c r="G62">
        <v>490.7</v>
      </c>
      <c r="M62" s="1"/>
    </row>
    <row r="63" spans="4:13" x14ac:dyDescent="0.55000000000000004">
      <c r="D63" t="s">
        <v>16</v>
      </c>
      <c r="E63" s="1" t="s">
        <v>10</v>
      </c>
      <c r="F63" s="1">
        <v>45323</v>
      </c>
      <c r="G63">
        <v>449.90000000000003</v>
      </c>
      <c r="M63" s="1"/>
    </row>
    <row r="64" spans="4:13" x14ac:dyDescent="0.55000000000000004">
      <c r="D64" t="s">
        <v>16</v>
      </c>
      <c r="E64" s="1" t="s">
        <v>10</v>
      </c>
      <c r="F64" s="1">
        <v>45352</v>
      </c>
      <c r="G64">
        <v>362</v>
      </c>
      <c r="M64" s="1"/>
    </row>
    <row r="65" spans="4:13" x14ac:dyDescent="0.55000000000000004">
      <c r="D65" t="s">
        <v>16</v>
      </c>
      <c r="E65" s="1" t="s">
        <v>10</v>
      </c>
      <c r="F65" s="1">
        <v>45383</v>
      </c>
      <c r="G65">
        <v>587</v>
      </c>
      <c r="M65" s="1"/>
    </row>
    <row r="66" spans="4:13" x14ac:dyDescent="0.55000000000000004">
      <c r="D66" t="s">
        <v>16</v>
      </c>
      <c r="E66" s="1" t="s">
        <v>13</v>
      </c>
      <c r="F66" s="1">
        <v>45292</v>
      </c>
      <c r="G66">
        <v>385.5</v>
      </c>
      <c r="M66" s="1"/>
    </row>
    <row r="67" spans="4:13" x14ac:dyDescent="0.55000000000000004">
      <c r="D67" t="s">
        <v>16</v>
      </c>
      <c r="E67" s="1" t="s">
        <v>13</v>
      </c>
      <c r="F67" s="1">
        <v>45323</v>
      </c>
      <c r="G67">
        <v>130.80000000000001</v>
      </c>
      <c r="M67" s="1"/>
    </row>
    <row r="68" spans="4:13" x14ac:dyDescent="0.55000000000000004">
      <c r="D68" t="s">
        <v>16</v>
      </c>
      <c r="E68" s="1" t="s">
        <v>13</v>
      </c>
      <c r="F68" s="1">
        <v>45352</v>
      </c>
      <c r="G68">
        <v>532.5</v>
      </c>
      <c r="M68" s="1"/>
    </row>
    <row r="69" spans="4:13" x14ac:dyDescent="0.55000000000000004">
      <c r="D69" t="s">
        <v>16</v>
      </c>
      <c r="E69" s="1" t="s">
        <v>13</v>
      </c>
      <c r="F69" s="1">
        <v>45383</v>
      </c>
      <c r="G69">
        <v>383.70000000000005</v>
      </c>
      <c r="M69" s="1"/>
    </row>
    <row r="70" spans="4:13" x14ac:dyDescent="0.55000000000000004">
      <c r="E70" s="1"/>
      <c r="M70" s="1"/>
    </row>
    <row r="71" spans="4:13" x14ac:dyDescent="0.55000000000000004">
      <c r="E71" s="1"/>
      <c r="M71" s="1"/>
    </row>
    <row r="72" spans="4:13" x14ac:dyDescent="0.55000000000000004">
      <c r="E72" s="1"/>
      <c r="M72" s="1"/>
    </row>
    <row r="73" spans="4:13" x14ac:dyDescent="0.55000000000000004">
      <c r="E73" s="1"/>
    </row>
    <row r="74" spans="4:13" x14ac:dyDescent="0.55000000000000004">
      <c r="E74" s="1"/>
    </row>
    <row r="75" spans="4:13" x14ac:dyDescent="0.55000000000000004">
      <c r="E75" s="1"/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N73"/>
  <sheetViews>
    <sheetView showGridLines="0" workbookViewId="0"/>
  </sheetViews>
  <sheetFormatPr defaultRowHeight="14.4" x14ac:dyDescent="0.55000000000000004"/>
  <cols>
    <col min="1" max="3" width="3.26171875" customWidth="1"/>
    <col min="4" max="4" width="10" customWidth="1"/>
    <col min="5" max="5" width="12.578125" customWidth="1"/>
    <col min="6" max="9" width="12.15625" customWidth="1"/>
    <col min="10" max="10" width="12.578125" bestFit="1" customWidth="1"/>
    <col min="11" max="11" width="11.15625" bestFit="1" customWidth="1"/>
    <col min="12" max="12" width="15" bestFit="1" customWidth="1"/>
    <col min="13" max="13" width="11" bestFit="1" customWidth="1"/>
    <col min="14" max="14" width="9.578125" bestFit="1" customWidth="1"/>
    <col min="15" max="15" width="14.68359375" bestFit="1" customWidth="1"/>
    <col min="16" max="18" width="11.41796875" bestFit="1" customWidth="1"/>
    <col min="19" max="19" width="11.83984375" bestFit="1" customWidth="1"/>
    <col min="20" max="20" width="11.68359375" bestFit="1" customWidth="1"/>
    <col min="21" max="22" width="11.41796875" bestFit="1" customWidth="1"/>
    <col min="23" max="23" width="16.83984375" bestFit="1" customWidth="1"/>
    <col min="24" max="25" width="12.41796875" bestFit="1" customWidth="1"/>
  </cols>
  <sheetData>
    <row r="2" spans="2:14" x14ac:dyDescent="0.55000000000000004">
      <c r="B2" s="2" t="s">
        <v>24</v>
      </c>
    </row>
    <row r="3" spans="2:14" x14ac:dyDescent="0.55000000000000004">
      <c r="C3" s="2" t="s">
        <v>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55000000000000004">
      <c r="C4" s="2" t="s">
        <v>23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2:14" x14ac:dyDescent="0.55000000000000004">
      <c r="D6" t="s">
        <v>1</v>
      </c>
      <c r="K6" t="s">
        <v>2</v>
      </c>
    </row>
    <row r="7" spans="2:14" x14ac:dyDescent="0.55000000000000004">
      <c r="K7" t="s">
        <v>17</v>
      </c>
      <c r="M7" s="1"/>
    </row>
    <row r="8" spans="2:14" x14ac:dyDescent="0.55000000000000004">
      <c r="D8" t="s">
        <v>3</v>
      </c>
      <c r="E8" t="s">
        <v>4</v>
      </c>
      <c r="F8" s="3" t="s">
        <v>5</v>
      </c>
      <c r="G8" s="3" t="s">
        <v>6</v>
      </c>
      <c r="H8" s="3" t="s">
        <v>7</v>
      </c>
      <c r="I8" s="3" t="s">
        <v>8</v>
      </c>
      <c r="K8" s="6">
        <v>45413</v>
      </c>
      <c r="M8" s="1"/>
    </row>
    <row r="9" spans="2:14" x14ac:dyDescent="0.55000000000000004">
      <c r="D9" t="s">
        <v>9</v>
      </c>
      <c r="E9" t="s">
        <v>10</v>
      </c>
      <c r="F9" s="5">
        <v>1479.6000000000001</v>
      </c>
      <c r="G9" s="5">
        <v>899.7</v>
      </c>
      <c r="H9" s="5">
        <v>1555.3999999999999</v>
      </c>
      <c r="I9" s="5">
        <v>926.59999999999991</v>
      </c>
      <c r="K9" s="7">
        <v>1120.6999999999998</v>
      </c>
      <c r="M9" s="1"/>
    </row>
    <row r="10" spans="2:14" x14ac:dyDescent="0.55000000000000004">
      <c r="D10" t="str">
        <f>""</f>
        <v/>
      </c>
      <c r="E10" t="s">
        <v>11</v>
      </c>
      <c r="F10" s="5">
        <v>521.29999999999995</v>
      </c>
      <c r="G10" s="5">
        <v>1613.9</v>
      </c>
      <c r="H10" s="5">
        <v>285.20000000000005</v>
      </c>
      <c r="I10" s="5">
        <v>1943</v>
      </c>
      <c r="K10" s="7">
        <v>1287.4000000000001</v>
      </c>
      <c r="M10" s="1"/>
    </row>
    <row r="11" spans="2:14" x14ac:dyDescent="0.55000000000000004">
      <c r="D11" t="str">
        <f>""</f>
        <v/>
      </c>
      <c r="E11" t="s">
        <v>12</v>
      </c>
      <c r="F11" s="5">
        <v>593.9</v>
      </c>
      <c r="G11" s="5">
        <v>629.70000000000005</v>
      </c>
      <c r="H11" s="5">
        <v>779.3</v>
      </c>
      <c r="I11" s="5">
        <v>666.4</v>
      </c>
      <c r="K11" s="7">
        <v>1664.9</v>
      </c>
      <c r="M11" s="1"/>
    </row>
    <row r="12" spans="2:14" x14ac:dyDescent="0.55000000000000004">
      <c r="D12" t="str">
        <f>""</f>
        <v/>
      </c>
      <c r="E12" t="s">
        <v>13</v>
      </c>
      <c r="F12" s="5">
        <v>259.3</v>
      </c>
      <c r="G12" s="5">
        <v>750.3</v>
      </c>
      <c r="H12" s="5">
        <v>399.7</v>
      </c>
      <c r="I12" s="5">
        <v>0</v>
      </c>
      <c r="K12" s="7">
        <v>1340.6999999999998</v>
      </c>
      <c r="M12" s="1"/>
    </row>
    <row r="13" spans="2:14" x14ac:dyDescent="0.55000000000000004">
      <c r="D13" t="s">
        <v>14</v>
      </c>
      <c r="E13" t="s">
        <v>10</v>
      </c>
      <c r="F13" s="5">
        <v>724.09999999999991</v>
      </c>
      <c r="G13" s="5">
        <v>1413.7</v>
      </c>
      <c r="H13" s="5">
        <v>1173.5999999999999</v>
      </c>
      <c r="I13" s="5">
        <v>2421.1</v>
      </c>
      <c r="K13" s="7">
        <v>657.8</v>
      </c>
      <c r="M13" s="1"/>
    </row>
    <row r="14" spans="2:14" x14ac:dyDescent="0.55000000000000004">
      <c r="D14" t="str">
        <f>""</f>
        <v/>
      </c>
      <c r="E14" t="s">
        <v>12</v>
      </c>
      <c r="F14" s="5">
        <v>933.9</v>
      </c>
      <c r="G14" s="5">
        <v>595.4</v>
      </c>
      <c r="H14" s="5">
        <v>276.39999999999998</v>
      </c>
      <c r="I14" s="5">
        <v>1126</v>
      </c>
      <c r="K14" s="7">
        <v>880.7</v>
      </c>
      <c r="M14" s="1"/>
    </row>
    <row r="15" spans="2:14" x14ac:dyDescent="0.55000000000000004">
      <c r="D15" t="str">
        <f>""</f>
        <v/>
      </c>
      <c r="E15" t="s">
        <v>13</v>
      </c>
      <c r="F15" s="5">
        <v>329.20000000000005</v>
      </c>
      <c r="G15" s="5">
        <v>1318.1999999999998</v>
      </c>
      <c r="H15" s="5">
        <v>0</v>
      </c>
      <c r="I15" s="5">
        <v>757.89999999999986</v>
      </c>
      <c r="K15" s="7">
        <v>1398.1</v>
      </c>
      <c r="M15" s="1"/>
    </row>
    <row r="16" spans="2:14" x14ac:dyDescent="0.55000000000000004">
      <c r="D16" t="str">
        <f>""</f>
        <v/>
      </c>
      <c r="E16" t="s">
        <v>11</v>
      </c>
      <c r="F16" s="5">
        <v>0</v>
      </c>
      <c r="G16" s="5">
        <v>330.7</v>
      </c>
      <c r="H16" s="5">
        <v>502.59999999999997</v>
      </c>
      <c r="I16" s="5">
        <v>956.59999999999991</v>
      </c>
      <c r="K16" s="7">
        <v>1670.6</v>
      </c>
      <c r="M16" s="1"/>
    </row>
    <row r="17" spans="4:13" x14ac:dyDescent="0.55000000000000004">
      <c r="D17" t="s">
        <v>15</v>
      </c>
      <c r="E17" t="s">
        <v>13</v>
      </c>
      <c r="F17" s="5">
        <v>181.6</v>
      </c>
      <c r="G17" s="5">
        <v>1055.5999999999999</v>
      </c>
      <c r="H17" s="5">
        <v>1513.6000000000001</v>
      </c>
      <c r="I17" s="5">
        <v>405.90000000000003</v>
      </c>
      <c r="K17" s="7">
        <v>3114.0999999999995</v>
      </c>
      <c r="M17" s="1"/>
    </row>
    <row r="18" spans="4:13" x14ac:dyDescent="0.55000000000000004">
      <c r="D18" t="str">
        <f>""</f>
        <v/>
      </c>
      <c r="E18" t="s">
        <v>12</v>
      </c>
      <c r="F18" s="5">
        <v>156.69999999999999</v>
      </c>
      <c r="G18" s="5">
        <v>756.9</v>
      </c>
      <c r="H18" s="5">
        <v>1083</v>
      </c>
      <c r="I18" s="5">
        <v>898.5</v>
      </c>
      <c r="K18" s="7">
        <v>1537.1999999999998</v>
      </c>
      <c r="M18" s="1"/>
    </row>
    <row r="19" spans="4:13" x14ac:dyDescent="0.55000000000000004">
      <c r="D19" t="str">
        <f>""</f>
        <v/>
      </c>
      <c r="E19" t="s">
        <v>10</v>
      </c>
      <c r="F19" s="5">
        <v>294.5</v>
      </c>
      <c r="G19" s="5">
        <v>653.99999999999989</v>
      </c>
      <c r="H19" s="5">
        <v>624.29999999999995</v>
      </c>
      <c r="I19" s="5">
        <v>1017.3000000000001</v>
      </c>
      <c r="K19" s="7">
        <v>478.2</v>
      </c>
      <c r="M19" s="1"/>
    </row>
    <row r="20" spans="4:13" x14ac:dyDescent="0.55000000000000004">
      <c r="D20" t="str">
        <f>""</f>
        <v/>
      </c>
      <c r="E20" t="s">
        <v>11</v>
      </c>
      <c r="F20" s="5">
        <v>137.79999999999998</v>
      </c>
      <c r="G20" s="5">
        <v>354.20000000000005</v>
      </c>
      <c r="H20" s="5">
        <v>718.8</v>
      </c>
      <c r="I20" s="5">
        <v>995.6</v>
      </c>
      <c r="K20" s="7">
        <v>565.5</v>
      </c>
      <c r="M20" s="1"/>
    </row>
    <row r="21" spans="4:13" x14ac:dyDescent="0.55000000000000004">
      <c r="D21" t="s">
        <v>16</v>
      </c>
      <c r="E21" t="s">
        <v>12</v>
      </c>
      <c r="F21" s="5">
        <v>229.8</v>
      </c>
      <c r="G21" s="5">
        <v>566.30000000000007</v>
      </c>
      <c r="H21" s="5">
        <v>1370.3</v>
      </c>
      <c r="I21" s="5">
        <v>774.7</v>
      </c>
      <c r="K21" s="7">
        <v>773.9</v>
      </c>
      <c r="M21" s="1"/>
    </row>
    <row r="22" spans="4:13" x14ac:dyDescent="0.55000000000000004">
      <c r="D22" t="str">
        <f>""</f>
        <v/>
      </c>
      <c r="E22" t="s">
        <v>11</v>
      </c>
      <c r="F22" s="5">
        <v>277</v>
      </c>
      <c r="G22" s="5">
        <v>373.40000000000003</v>
      </c>
      <c r="H22" s="5">
        <v>771.1</v>
      </c>
      <c r="I22" s="5">
        <v>1452.2</v>
      </c>
      <c r="K22" s="7">
        <v>809</v>
      </c>
      <c r="M22" s="1"/>
    </row>
    <row r="23" spans="4:13" x14ac:dyDescent="0.55000000000000004">
      <c r="D23" t="str">
        <f>""</f>
        <v/>
      </c>
      <c r="E23" t="s">
        <v>10</v>
      </c>
      <c r="F23" s="5">
        <v>490.7</v>
      </c>
      <c r="G23" s="5">
        <v>449.90000000000003</v>
      </c>
      <c r="H23" s="5">
        <v>362</v>
      </c>
      <c r="I23" s="5">
        <v>587</v>
      </c>
      <c r="K23" s="7">
        <v>342.29999999999995</v>
      </c>
      <c r="M23" s="1"/>
    </row>
    <row r="24" spans="4:13" x14ac:dyDescent="0.55000000000000004">
      <c r="D24" t="str">
        <f>""</f>
        <v/>
      </c>
      <c r="E24" t="s">
        <v>13</v>
      </c>
      <c r="F24" s="5">
        <v>385.5</v>
      </c>
      <c r="G24" s="5">
        <v>130.80000000000001</v>
      </c>
      <c r="H24" s="5">
        <v>532.5</v>
      </c>
      <c r="I24" s="5">
        <v>383.70000000000005</v>
      </c>
      <c r="K24" s="7">
        <v>909.90000000000009</v>
      </c>
      <c r="M24" s="1"/>
    </row>
    <row r="25" spans="4:13" x14ac:dyDescent="0.55000000000000004">
      <c r="E25" s="1"/>
      <c r="M25" s="1"/>
    </row>
    <row r="26" spans="4:13" x14ac:dyDescent="0.55000000000000004">
      <c r="E26" s="1"/>
      <c r="M26" s="1"/>
    </row>
    <row r="27" spans="4:13" x14ac:dyDescent="0.55000000000000004">
      <c r="E27" s="1"/>
      <c r="M27" s="1"/>
    </row>
    <row r="28" spans="4:13" x14ac:dyDescent="0.55000000000000004">
      <c r="E28" s="1"/>
      <c r="M28" s="1"/>
    </row>
    <row r="29" spans="4:13" x14ac:dyDescent="0.55000000000000004">
      <c r="E29" s="1"/>
      <c r="M29" s="1"/>
    </row>
    <row r="30" spans="4:13" x14ac:dyDescent="0.55000000000000004">
      <c r="E30" s="1"/>
      <c r="M30" s="1"/>
    </row>
    <row r="31" spans="4:13" x14ac:dyDescent="0.55000000000000004">
      <c r="E31" s="1"/>
      <c r="M31" s="1"/>
    </row>
    <row r="32" spans="4:13" x14ac:dyDescent="0.55000000000000004">
      <c r="E32" s="1"/>
      <c r="M32" s="1"/>
    </row>
    <row r="33" spans="5:13" x14ac:dyDescent="0.55000000000000004">
      <c r="E33" s="1"/>
      <c r="M33" s="1"/>
    </row>
    <row r="34" spans="5:13" x14ac:dyDescent="0.55000000000000004">
      <c r="E34" s="1"/>
      <c r="M34" s="1"/>
    </row>
    <row r="35" spans="5:13" x14ac:dyDescent="0.55000000000000004">
      <c r="E35" s="1"/>
      <c r="M35" s="1"/>
    </row>
    <row r="36" spans="5:13" x14ac:dyDescent="0.55000000000000004">
      <c r="E36" s="1"/>
      <c r="M36" s="1"/>
    </row>
    <row r="37" spans="5:13" x14ac:dyDescent="0.55000000000000004">
      <c r="E37" s="1"/>
      <c r="M37" s="1"/>
    </row>
    <row r="38" spans="5:13" x14ac:dyDescent="0.55000000000000004">
      <c r="E38" s="1"/>
      <c r="M38" s="1"/>
    </row>
    <row r="39" spans="5:13" x14ac:dyDescent="0.55000000000000004">
      <c r="E39" s="1"/>
      <c r="M39" s="1"/>
    </row>
    <row r="40" spans="5:13" x14ac:dyDescent="0.55000000000000004">
      <c r="E40" s="1"/>
      <c r="M40" s="1"/>
    </row>
    <row r="41" spans="5:13" x14ac:dyDescent="0.55000000000000004">
      <c r="E41" s="1"/>
      <c r="M41" s="1"/>
    </row>
    <row r="42" spans="5:13" x14ac:dyDescent="0.55000000000000004">
      <c r="E42" s="1"/>
      <c r="M42" s="1"/>
    </row>
    <row r="43" spans="5:13" x14ac:dyDescent="0.55000000000000004">
      <c r="E43" s="1"/>
      <c r="M43" s="1"/>
    </row>
    <row r="44" spans="5:13" x14ac:dyDescent="0.55000000000000004">
      <c r="E44" s="1"/>
      <c r="M44" s="1"/>
    </row>
    <row r="45" spans="5:13" x14ac:dyDescent="0.55000000000000004">
      <c r="E45" s="1"/>
      <c r="M45" s="1"/>
    </row>
    <row r="46" spans="5:13" x14ac:dyDescent="0.55000000000000004">
      <c r="E46" s="1"/>
      <c r="M46" s="1"/>
    </row>
    <row r="47" spans="5:13" x14ac:dyDescent="0.55000000000000004">
      <c r="E47" s="1"/>
      <c r="M47" s="1"/>
    </row>
    <row r="48" spans="5:13" x14ac:dyDescent="0.55000000000000004">
      <c r="E48" s="1"/>
      <c r="M48" s="1"/>
    </row>
    <row r="49" spans="5:13" x14ac:dyDescent="0.55000000000000004">
      <c r="E49" s="1"/>
      <c r="M49" s="1"/>
    </row>
    <row r="50" spans="5:13" x14ac:dyDescent="0.55000000000000004">
      <c r="E50" s="1"/>
      <c r="M50" s="1"/>
    </row>
    <row r="51" spans="5:13" x14ac:dyDescent="0.55000000000000004">
      <c r="E51" s="1"/>
      <c r="M51" s="1"/>
    </row>
    <row r="52" spans="5:13" x14ac:dyDescent="0.55000000000000004">
      <c r="E52" s="1"/>
      <c r="M52" s="1"/>
    </row>
    <row r="53" spans="5:13" x14ac:dyDescent="0.55000000000000004">
      <c r="E53" s="1"/>
      <c r="M53" s="1"/>
    </row>
    <row r="54" spans="5:13" x14ac:dyDescent="0.55000000000000004">
      <c r="E54" s="1"/>
      <c r="M54" s="1"/>
    </row>
    <row r="55" spans="5:13" x14ac:dyDescent="0.55000000000000004">
      <c r="E55" s="1"/>
      <c r="M55" s="1"/>
    </row>
    <row r="56" spans="5:13" x14ac:dyDescent="0.55000000000000004">
      <c r="E56" s="1"/>
      <c r="M56" s="1"/>
    </row>
    <row r="57" spans="5:13" x14ac:dyDescent="0.55000000000000004">
      <c r="E57" s="1"/>
      <c r="M57" s="1"/>
    </row>
    <row r="58" spans="5:13" x14ac:dyDescent="0.55000000000000004">
      <c r="E58" s="1"/>
      <c r="M58" s="1"/>
    </row>
    <row r="59" spans="5:13" x14ac:dyDescent="0.55000000000000004">
      <c r="E59" s="1"/>
      <c r="M59" s="1"/>
    </row>
    <row r="60" spans="5:13" x14ac:dyDescent="0.55000000000000004">
      <c r="E60" s="1"/>
      <c r="M60" s="1"/>
    </row>
    <row r="61" spans="5:13" x14ac:dyDescent="0.55000000000000004">
      <c r="E61" s="1"/>
      <c r="M61" s="1"/>
    </row>
    <row r="62" spans="5:13" x14ac:dyDescent="0.55000000000000004">
      <c r="E62" s="1"/>
      <c r="M62" s="1"/>
    </row>
    <row r="63" spans="5:13" x14ac:dyDescent="0.55000000000000004">
      <c r="E63" s="1"/>
      <c r="M63" s="1"/>
    </row>
    <row r="64" spans="5:13" x14ac:dyDescent="0.55000000000000004">
      <c r="E64" s="1"/>
      <c r="M64" s="1"/>
    </row>
    <row r="65" spans="5:13" x14ac:dyDescent="0.55000000000000004">
      <c r="E65" s="1"/>
      <c r="M65" s="1"/>
    </row>
    <row r="66" spans="5:13" x14ac:dyDescent="0.55000000000000004">
      <c r="E66" s="1"/>
      <c r="M66" s="1"/>
    </row>
    <row r="67" spans="5:13" x14ac:dyDescent="0.55000000000000004">
      <c r="E67" s="1"/>
      <c r="M67" s="1"/>
    </row>
    <row r="68" spans="5:13" x14ac:dyDescent="0.55000000000000004">
      <c r="E68" s="1"/>
      <c r="M68" s="1"/>
    </row>
    <row r="69" spans="5:13" x14ac:dyDescent="0.55000000000000004">
      <c r="E69" s="1"/>
      <c r="M69" s="1"/>
    </row>
    <row r="70" spans="5:13" x14ac:dyDescent="0.55000000000000004">
      <c r="E70" s="1"/>
      <c r="M70" s="1"/>
    </row>
    <row r="71" spans="5:13" x14ac:dyDescent="0.55000000000000004">
      <c r="E71" s="1"/>
      <c r="M71" s="1"/>
    </row>
    <row r="72" spans="5:13" x14ac:dyDescent="0.55000000000000004">
      <c r="E72" s="1"/>
      <c r="M72" s="1"/>
    </row>
    <row r="73" spans="5:13" x14ac:dyDescent="0.55000000000000004">
      <c r="E73" s="1"/>
      <c r="M7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A3AF3EA4-87B7-476D-9764-627712288AAC}">
  <ds:schemaRefs/>
</ds:datastoreItem>
</file>

<file path=customXml/itemProps2.xml><?xml version="1.0" encoding="utf-8"?>
<ds:datastoreItem xmlns:ds="http://schemas.openxmlformats.org/officeDocument/2006/customXml" ds:itemID="{425B9225-F5FF-4B01-B771-E30A9E60BBFC}">
  <ds:schemaRefs/>
</ds:datastoreItem>
</file>

<file path=customXml/itemProps3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FBFCC0A-6AEE-4782-9C6B-75AD01CA3B4F}">
  <ds:schemaRefs/>
</ds:datastoreItem>
</file>

<file path=customXml/itemProps5.xml><?xml version="1.0" encoding="utf-8"?>
<ds:datastoreItem xmlns:ds="http://schemas.openxmlformats.org/officeDocument/2006/customXml" ds:itemID="{F3698223-DBFF-4DC2-A89C-D2F32E7F58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George Mount</cp:lastModifiedBy>
  <dcterms:created xsi:type="dcterms:W3CDTF">2024-03-21T20:50:16Z</dcterms:created>
  <dcterms:modified xsi:type="dcterms:W3CDTF">2025-04-02T14:10:19Z</dcterms:modified>
</cp:coreProperties>
</file>