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dynamic-array-functions\10-pivotby-function\"/>
    </mc:Choice>
  </mc:AlternateContent>
  <xr:revisionPtr revIDLastSave="0" documentId="8_{1BA74E09-8499-4DF2-AF56-E0628359A9D0}" xr6:coauthVersionLast="47" xr6:coauthVersionMax="47" xr10:uidLastSave="{00000000-0000-0000-0000-000000000000}"/>
  <bookViews>
    <workbookView xWindow="-96" yWindow="-96" windowWidth="23232" windowHeight="13152" xr2:uid="{9CD546EA-A036-42F8-B904-3ACF933C367C}"/>
  </bookViews>
  <sheets>
    <sheet name="data" sheetId="1" r:id="rId1"/>
    <sheet name="examples" sheetId="6" r:id="rId2"/>
    <sheet name="examples-2" sheetId="7" r:id="rId3"/>
    <sheet name="examples-3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 a="1"/>
  <c r="G1" i="8" s="1"/>
  <c r="A1" i="8" a="1"/>
  <c r="A1" i="8" s="1"/>
  <c r="A1" i="7" a="1"/>
  <c r="A1" i="7" s="1"/>
  <c r="A7" i="6" a="1"/>
  <c r="A7" i="6" s="1"/>
  <c r="D1" i="6" a="1"/>
  <c r="D1" i="6" s="1"/>
  <c r="A1" i="6" a="1"/>
  <c r="A1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<sst xmlns="http://schemas.openxmlformats.org/spreadsheetml/2006/main" count="2012" uniqueCount="33">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</sst>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5">
    <dxf>
      <numFmt numFmtId="4" formatCode="#,##0.00"/>
    </dxf>
    <dxf>
      <numFmt numFmtId="165" formatCode="&quot;$&quot;#,##0.00"/>
    </dxf>
    <dxf>
      <numFmt numFmtId="4" formatCode="#,##0.0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32EC0-6437-4650-BFB1-D0B9B9B5B64A}" name="sales" displayName="sales" ref="A1:L501" totalsRowShown="0">
  <autoFilter ref="A1:L501" xr:uid="{0D632EC0-6437-4650-BFB1-D0B9B9B5B64A}"/>
  <tableColumns count="12">
    <tableColumn id="1" xr3:uid="{FA4D296E-4100-4F09-82D4-660C7CEB4064}" name="order_id"/>
    <tableColumn id="2" xr3:uid="{B242ED48-93F6-47C2-8BF3-C15DE02364DC}" name="customer_id"/>
    <tableColumn id="3" xr3:uid="{B7812D7A-1C45-4869-A105-52246FEB23B3}" name="product_id"/>
    <tableColumn id="4" xr3:uid="{70941638-297A-4832-852F-F3D3C2C2021B}" name="product_name"/>
    <tableColumn id="5" xr3:uid="{A7991B6A-F299-4F62-B8A9-00AB8D7AA87F}" name="category"/>
    <tableColumn id="6" xr3:uid="{4A969527-2D2B-4914-86E4-F878432C968C}" name="unit_price"/>
    <tableColumn id="7" xr3:uid="{D5E7D4E1-3A74-477F-A860-D841F26CAA7F}" name="quantity"/>
    <tableColumn id="12" xr3:uid="{2F44EDD5-910D-40F3-AB02-5F0667E1DA2D}" name="sales" dataDxfId="4"/>
    <tableColumn id="8" xr3:uid="{8F235AA4-9C66-4548-826D-A41C4FA6E4E1}" name="order_date" dataDxfId="3"/>
    <tableColumn id="9" xr3:uid="{0F74B8ED-48BE-4E67-9A42-2DC142D4639E}" name="customer_age"/>
    <tableColumn id="11" xr3:uid="{DCD9C988-ACF0-46ED-BB36-1F3B539A8A2C}" name="country"/>
    <tableColumn id="10" xr3:uid="{83D12B8A-8E3F-4B85-9AF4-F66023B01063}" name="customer_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2E26-42FF-4AD5-85D6-4F60B137C7D0}">
  <dimension ref="A1:L501"/>
  <sheetViews>
    <sheetView tabSelected="1" workbookViewId="0"/>
  </sheetViews>
  <sheetFormatPr defaultRowHeight="23.7" x14ac:dyDescent="0.9"/>
  <cols>
    <col min="1" max="1" width="8.73046875" bestFit="1" customWidth="1"/>
    <col min="2" max="2" width="12.23046875" bestFit="1" customWidth="1"/>
    <col min="3" max="3" width="10.796875" bestFit="1" customWidth="1"/>
    <col min="4" max="4" width="13.8984375" bestFit="1" customWidth="1"/>
    <col min="5" max="5" width="10.23046875" bestFit="1" customWidth="1"/>
    <col min="6" max="6" width="10.19921875" bestFit="1" customWidth="1"/>
    <col min="7" max="7" width="8.73046875" bestFit="1" customWidth="1"/>
    <col min="8" max="8" width="6.36328125" bestFit="1" customWidth="1"/>
    <col min="9" max="9" width="10.86328125" bestFit="1" customWidth="1"/>
    <col min="10" max="10" width="13.6328125" bestFit="1" customWidth="1"/>
    <col min="11" max="11" width="8.296875" bestFit="1" customWidth="1"/>
    <col min="12" max="12" width="16.3984375" bestFit="1" customWidth="1"/>
    <col min="14" max="14" width="7.86328125" bestFit="1" customWidth="1"/>
    <col min="15" max="15" width="14.6328125" bestFit="1" customWidth="1"/>
    <col min="16" max="17" width="10.23046875" bestFit="1" customWidth="1"/>
    <col min="18" max="18" width="8.23046875" bestFit="1" customWidth="1"/>
    <col min="19" max="19" width="8.1640625" bestFit="1" customWidth="1"/>
    <col min="20" max="21" width="9.53125" bestFit="1" customWidth="1"/>
    <col min="22" max="22" width="8.23046875" bestFit="1" customWidth="1"/>
    <col min="23" max="23" width="8.1640625" bestFit="1" customWidth="1"/>
  </cols>
  <sheetData>
    <row r="1" spans="1:12" x14ac:dyDescent="0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  <c r="K1" t="s">
        <v>10</v>
      </c>
      <c r="L1" t="s">
        <v>9</v>
      </c>
    </row>
    <row r="2" spans="1:12" x14ac:dyDescent="0.9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>
        <v>611</v>
      </c>
      <c r="I2" s="1">
        <v>44879</v>
      </c>
      <c r="J2">
        <v>62</v>
      </c>
      <c r="K2" t="s">
        <v>14</v>
      </c>
      <c r="L2" t="s">
        <v>13</v>
      </c>
    </row>
    <row r="3" spans="1:12" x14ac:dyDescent="0.9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>
        <v>3004</v>
      </c>
      <c r="I3" s="1">
        <v>44840</v>
      </c>
      <c r="J3">
        <v>23</v>
      </c>
      <c r="K3" t="s">
        <v>17</v>
      </c>
      <c r="L3" t="s">
        <v>16</v>
      </c>
    </row>
    <row r="4" spans="1:12" x14ac:dyDescent="0.9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>
        <v>3284</v>
      </c>
      <c r="I4" s="1">
        <v>44688</v>
      </c>
      <c r="J4">
        <v>54</v>
      </c>
      <c r="K4" t="s">
        <v>20</v>
      </c>
      <c r="L4" t="s">
        <v>16</v>
      </c>
    </row>
    <row r="5" spans="1:12" x14ac:dyDescent="0.9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>
        <v>1580</v>
      </c>
      <c r="I5" s="1">
        <v>44690</v>
      </c>
      <c r="J5">
        <v>50</v>
      </c>
      <c r="K5" t="s">
        <v>14</v>
      </c>
      <c r="L5" t="s">
        <v>16</v>
      </c>
    </row>
    <row r="6" spans="1:12" x14ac:dyDescent="0.9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>
        <v>301</v>
      </c>
      <c r="I6" s="1">
        <v>44619</v>
      </c>
      <c r="J6">
        <v>39</v>
      </c>
      <c r="K6" t="s">
        <v>22</v>
      </c>
      <c r="L6" t="s">
        <v>16</v>
      </c>
    </row>
    <row r="7" spans="1:12" x14ac:dyDescent="0.9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>
        <v>130</v>
      </c>
      <c r="I7" s="1">
        <v>44683</v>
      </c>
      <c r="J7">
        <v>38</v>
      </c>
      <c r="K7" t="s">
        <v>24</v>
      </c>
      <c r="L7" t="s">
        <v>13</v>
      </c>
    </row>
    <row r="8" spans="1:12" x14ac:dyDescent="0.9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>
        <v>251</v>
      </c>
      <c r="I8" s="1">
        <v>44562</v>
      </c>
      <c r="J8">
        <v>23</v>
      </c>
      <c r="K8" t="s">
        <v>22</v>
      </c>
      <c r="L8" t="s">
        <v>13</v>
      </c>
    </row>
    <row r="9" spans="1:12" x14ac:dyDescent="0.9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>
        <v>2328</v>
      </c>
      <c r="I9" s="1">
        <v>44800</v>
      </c>
      <c r="J9">
        <v>23</v>
      </c>
      <c r="K9" t="s">
        <v>22</v>
      </c>
      <c r="L9" t="s">
        <v>13</v>
      </c>
    </row>
    <row r="10" spans="1:12" x14ac:dyDescent="0.9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>
        <v>141</v>
      </c>
      <c r="I10" s="1">
        <v>44851</v>
      </c>
      <c r="J10">
        <v>21</v>
      </c>
      <c r="K10" t="s">
        <v>24</v>
      </c>
      <c r="L10" t="s">
        <v>13</v>
      </c>
    </row>
    <row r="11" spans="1:12" x14ac:dyDescent="0.9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>
        <v>826</v>
      </c>
      <c r="I11" s="1">
        <v>44657</v>
      </c>
      <c r="J11">
        <v>47</v>
      </c>
      <c r="K11" t="s">
        <v>22</v>
      </c>
      <c r="L11" t="s">
        <v>16</v>
      </c>
    </row>
    <row r="12" spans="1:12" x14ac:dyDescent="0.9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>
        <v>928</v>
      </c>
      <c r="I12" s="1">
        <v>44687</v>
      </c>
      <c r="J12">
        <v>28</v>
      </c>
      <c r="K12" t="s">
        <v>14</v>
      </c>
      <c r="L12" t="s">
        <v>13</v>
      </c>
    </row>
    <row r="13" spans="1:12" x14ac:dyDescent="0.9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>
        <v>465</v>
      </c>
      <c r="I13" s="1">
        <v>44679</v>
      </c>
      <c r="J13">
        <v>47</v>
      </c>
      <c r="K13" t="s">
        <v>14</v>
      </c>
      <c r="L13" t="s">
        <v>16</v>
      </c>
    </row>
    <row r="14" spans="1:12" x14ac:dyDescent="0.9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>
        <v>776</v>
      </c>
      <c r="I14" s="1">
        <v>44609</v>
      </c>
      <c r="J14">
        <v>48</v>
      </c>
      <c r="K14" t="s">
        <v>14</v>
      </c>
      <c r="L14" t="s">
        <v>16</v>
      </c>
    </row>
    <row r="15" spans="1:12" x14ac:dyDescent="0.9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>
        <v>2444</v>
      </c>
      <c r="I15" s="1">
        <v>44650</v>
      </c>
      <c r="J15">
        <v>41</v>
      </c>
      <c r="K15" t="s">
        <v>24</v>
      </c>
      <c r="L15" t="s">
        <v>16</v>
      </c>
    </row>
    <row r="16" spans="1:12" x14ac:dyDescent="0.9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>
        <v>912</v>
      </c>
      <c r="I16" s="1">
        <v>44798</v>
      </c>
      <c r="J16">
        <v>26</v>
      </c>
      <c r="K16" t="s">
        <v>22</v>
      </c>
      <c r="L16" t="s">
        <v>16</v>
      </c>
    </row>
    <row r="17" spans="1:12" x14ac:dyDescent="0.9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>
        <v>3004</v>
      </c>
      <c r="I17" s="1">
        <v>44833</v>
      </c>
      <c r="J17">
        <v>20</v>
      </c>
      <c r="K17" t="s">
        <v>24</v>
      </c>
      <c r="L17" t="s">
        <v>16</v>
      </c>
    </row>
    <row r="18" spans="1:12" x14ac:dyDescent="0.9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>
        <v>3116</v>
      </c>
      <c r="I18" s="1">
        <v>44750</v>
      </c>
      <c r="J18">
        <v>48</v>
      </c>
      <c r="K18" t="s">
        <v>14</v>
      </c>
      <c r="L18" t="s">
        <v>13</v>
      </c>
    </row>
    <row r="19" spans="1:12" x14ac:dyDescent="0.9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>
        <v>1908</v>
      </c>
      <c r="I19" s="1">
        <v>44753</v>
      </c>
      <c r="J19">
        <v>57</v>
      </c>
      <c r="K19" t="s">
        <v>22</v>
      </c>
      <c r="L19" t="s">
        <v>13</v>
      </c>
    </row>
    <row r="20" spans="1:12" x14ac:dyDescent="0.9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>
        <v>252</v>
      </c>
      <c r="I20" s="1">
        <v>44630</v>
      </c>
      <c r="J20">
        <v>54</v>
      </c>
      <c r="K20" t="s">
        <v>22</v>
      </c>
      <c r="L20" t="s">
        <v>13</v>
      </c>
    </row>
    <row r="21" spans="1:12" x14ac:dyDescent="0.9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>
        <v>423</v>
      </c>
      <c r="I21" s="1">
        <v>44839</v>
      </c>
      <c r="J21">
        <v>53</v>
      </c>
      <c r="K21" t="s">
        <v>30</v>
      </c>
      <c r="L21" t="s">
        <v>13</v>
      </c>
    </row>
    <row r="22" spans="1:12" x14ac:dyDescent="0.9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>
        <v>423</v>
      </c>
      <c r="I22" s="1">
        <v>44910</v>
      </c>
      <c r="J22">
        <v>41</v>
      </c>
      <c r="K22" t="s">
        <v>30</v>
      </c>
      <c r="L22" t="s">
        <v>16</v>
      </c>
    </row>
    <row r="23" spans="1:12" x14ac:dyDescent="0.9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>
        <v>51</v>
      </c>
      <c r="I23" s="1">
        <v>44808</v>
      </c>
      <c r="J23">
        <v>48</v>
      </c>
      <c r="K23" t="s">
        <v>17</v>
      </c>
      <c r="L23" t="s">
        <v>13</v>
      </c>
    </row>
    <row r="24" spans="1:12" x14ac:dyDescent="0.9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>
        <v>2456</v>
      </c>
      <c r="I24" s="1">
        <v>44637</v>
      </c>
      <c r="J24">
        <v>23</v>
      </c>
      <c r="K24" t="s">
        <v>20</v>
      </c>
      <c r="L24" t="s">
        <v>16</v>
      </c>
    </row>
    <row r="25" spans="1:12" x14ac:dyDescent="0.9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>
        <v>1833</v>
      </c>
      <c r="I25" s="1">
        <v>44715</v>
      </c>
      <c r="J25">
        <v>19</v>
      </c>
      <c r="K25" t="s">
        <v>30</v>
      </c>
      <c r="L25" t="s">
        <v>13</v>
      </c>
    </row>
    <row r="26" spans="1:12" x14ac:dyDescent="0.9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>
        <v>2523</v>
      </c>
      <c r="I26" s="1">
        <v>44705</v>
      </c>
      <c r="J26">
        <v>37</v>
      </c>
      <c r="K26" t="s">
        <v>24</v>
      </c>
      <c r="L26" t="s">
        <v>16</v>
      </c>
    </row>
    <row r="27" spans="1:12" x14ac:dyDescent="0.9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>
        <v>992</v>
      </c>
      <c r="I27" s="1">
        <v>44647</v>
      </c>
      <c r="J27">
        <v>45</v>
      </c>
      <c r="K27" t="s">
        <v>30</v>
      </c>
      <c r="L27" t="s">
        <v>16</v>
      </c>
    </row>
    <row r="28" spans="1:12" x14ac:dyDescent="0.9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>
        <v>306</v>
      </c>
      <c r="I28" s="1">
        <v>44746</v>
      </c>
      <c r="J28">
        <v>28</v>
      </c>
      <c r="K28" t="s">
        <v>17</v>
      </c>
      <c r="L28" t="s">
        <v>13</v>
      </c>
    </row>
    <row r="29" spans="1:12" x14ac:dyDescent="0.9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>
        <v>928</v>
      </c>
      <c r="I29" s="1">
        <v>44846</v>
      </c>
      <c r="J29">
        <v>21</v>
      </c>
      <c r="K29" t="s">
        <v>22</v>
      </c>
      <c r="L29" t="s">
        <v>16</v>
      </c>
    </row>
    <row r="30" spans="1:12" x14ac:dyDescent="0.9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>
        <v>1596</v>
      </c>
      <c r="I30" s="1">
        <v>44781</v>
      </c>
      <c r="J30">
        <v>32</v>
      </c>
      <c r="K30" t="s">
        <v>17</v>
      </c>
      <c r="L30" t="s">
        <v>16</v>
      </c>
    </row>
    <row r="31" spans="1:12" x14ac:dyDescent="0.9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>
        <v>2478</v>
      </c>
      <c r="I31" s="1">
        <v>44630</v>
      </c>
      <c r="J31">
        <v>23</v>
      </c>
      <c r="K31" t="s">
        <v>22</v>
      </c>
      <c r="L31" t="s">
        <v>13</v>
      </c>
    </row>
    <row r="32" spans="1:12" x14ac:dyDescent="0.9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>
        <v>1222</v>
      </c>
      <c r="I32" s="1">
        <v>44608</v>
      </c>
      <c r="J32">
        <v>47</v>
      </c>
      <c r="K32" t="s">
        <v>22</v>
      </c>
      <c r="L32" t="s">
        <v>16</v>
      </c>
    </row>
    <row r="33" spans="1:12" x14ac:dyDescent="0.9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>
        <v>614</v>
      </c>
      <c r="I33" s="1">
        <v>44655</v>
      </c>
      <c r="J33">
        <v>55</v>
      </c>
      <c r="K33" t="s">
        <v>20</v>
      </c>
      <c r="L33" t="s">
        <v>13</v>
      </c>
    </row>
    <row r="34" spans="1:12" x14ac:dyDescent="0.9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>
        <v>2104</v>
      </c>
      <c r="I34" s="1">
        <v>44799</v>
      </c>
      <c r="J34">
        <v>19</v>
      </c>
      <c r="K34" t="s">
        <v>30</v>
      </c>
      <c r="L34" t="s">
        <v>13</v>
      </c>
    </row>
    <row r="35" spans="1:12" x14ac:dyDescent="0.9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>
        <v>390</v>
      </c>
      <c r="I35" s="1">
        <v>44765</v>
      </c>
      <c r="J35">
        <v>32</v>
      </c>
      <c r="K35" t="s">
        <v>24</v>
      </c>
      <c r="L35" t="s">
        <v>13</v>
      </c>
    </row>
    <row r="36" spans="1:12" x14ac:dyDescent="0.9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>
        <v>320</v>
      </c>
      <c r="I36" s="1">
        <v>44779</v>
      </c>
      <c r="J36">
        <v>28</v>
      </c>
      <c r="K36" t="s">
        <v>24</v>
      </c>
      <c r="L36" t="s">
        <v>16</v>
      </c>
    </row>
    <row r="37" spans="1:12" x14ac:dyDescent="0.9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>
        <v>1004</v>
      </c>
      <c r="I37" s="1">
        <v>44902</v>
      </c>
      <c r="J37">
        <v>25</v>
      </c>
      <c r="K37" t="s">
        <v>14</v>
      </c>
      <c r="L37" t="s">
        <v>16</v>
      </c>
    </row>
    <row r="38" spans="1:12" x14ac:dyDescent="0.9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>
        <v>1004</v>
      </c>
      <c r="I38" s="1">
        <v>44600</v>
      </c>
      <c r="J38">
        <v>43</v>
      </c>
      <c r="K38" t="s">
        <v>22</v>
      </c>
      <c r="L38" t="s">
        <v>16</v>
      </c>
    </row>
    <row r="39" spans="1:12" x14ac:dyDescent="0.9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>
        <v>1894</v>
      </c>
      <c r="I39" s="1">
        <v>44661</v>
      </c>
      <c r="J39">
        <v>62</v>
      </c>
      <c r="K39" t="s">
        <v>24</v>
      </c>
      <c r="L39" t="s">
        <v>13</v>
      </c>
    </row>
    <row r="40" spans="1:12" x14ac:dyDescent="0.9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>
        <v>921</v>
      </c>
      <c r="I40" s="1">
        <v>44850</v>
      </c>
      <c r="J40">
        <v>61</v>
      </c>
      <c r="K40" t="s">
        <v>20</v>
      </c>
      <c r="L40" t="s">
        <v>16</v>
      </c>
    </row>
    <row r="41" spans="1:12" x14ac:dyDescent="0.9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>
        <v>3364</v>
      </c>
      <c r="I41" s="1">
        <v>44815</v>
      </c>
      <c r="J41">
        <v>22</v>
      </c>
      <c r="K41" t="s">
        <v>22</v>
      </c>
      <c r="L41" t="s">
        <v>13</v>
      </c>
    </row>
    <row r="42" spans="1:12" x14ac:dyDescent="0.9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>
        <v>1311</v>
      </c>
      <c r="I42" s="1">
        <v>44783</v>
      </c>
      <c r="J42">
        <v>23</v>
      </c>
      <c r="K42" t="s">
        <v>20</v>
      </c>
      <c r="L42" t="s">
        <v>13</v>
      </c>
    </row>
    <row r="43" spans="1:12" x14ac:dyDescent="0.9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>
        <v>2322</v>
      </c>
      <c r="I43" s="1">
        <v>44918</v>
      </c>
      <c r="J43">
        <v>43</v>
      </c>
      <c r="K43" t="s">
        <v>24</v>
      </c>
      <c r="L43" t="s">
        <v>16</v>
      </c>
    </row>
    <row r="44" spans="1:12" x14ac:dyDescent="0.9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>
        <v>1730</v>
      </c>
      <c r="I44" s="1">
        <v>44584</v>
      </c>
      <c r="J44">
        <v>21</v>
      </c>
      <c r="K44" t="s">
        <v>24</v>
      </c>
      <c r="L44" t="s">
        <v>13</v>
      </c>
    </row>
    <row r="45" spans="1:12" x14ac:dyDescent="0.9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>
        <v>1204</v>
      </c>
      <c r="I45" s="1">
        <v>44811</v>
      </c>
      <c r="J45">
        <v>36</v>
      </c>
      <c r="K45" t="s">
        <v>14</v>
      </c>
      <c r="L45" t="s">
        <v>16</v>
      </c>
    </row>
    <row r="46" spans="1:12" x14ac:dyDescent="0.9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>
        <v>255</v>
      </c>
      <c r="I46" s="1">
        <v>44571</v>
      </c>
      <c r="J46">
        <v>37</v>
      </c>
      <c r="K46" t="s">
        <v>24</v>
      </c>
      <c r="L46" t="s">
        <v>16</v>
      </c>
    </row>
    <row r="47" spans="1:12" x14ac:dyDescent="0.9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>
        <v>957</v>
      </c>
      <c r="I47" s="1">
        <v>44807</v>
      </c>
      <c r="J47">
        <v>50</v>
      </c>
      <c r="K47" t="s">
        <v>22</v>
      </c>
      <c r="L47" t="s">
        <v>16</v>
      </c>
    </row>
    <row r="48" spans="1:12" x14ac:dyDescent="0.9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>
        <v>1020</v>
      </c>
      <c r="I48" s="1">
        <v>44886</v>
      </c>
      <c r="J48">
        <v>37</v>
      </c>
      <c r="K48" t="s">
        <v>22</v>
      </c>
      <c r="L48" t="s">
        <v>16</v>
      </c>
    </row>
    <row r="49" spans="1:12" x14ac:dyDescent="0.9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>
        <v>3648</v>
      </c>
      <c r="I49" s="1">
        <v>44661</v>
      </c>
      <c r="J49">
        <v>29</v>
      </c>
      <c r="K49" t="s">
        <v>22</v>
      </c>
      <c r="L49" t="s">
        <v>16</v>
      </c>
    </row>
    <row r="50" spans="1:12" x14ac:dyDescent="0.9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>
        <v>1894</v>
      </c>
      <c r="I50" s="1">
        <v>44851</v>
      </c>
      <c r="J50">
        <v>64</v>
      </c>
      <c r="K50" t="s">
        <v>14</v>
      </c>
      <c r="L50" t="s">
        <v>13</v>
      </c>
    </row>
    <row r="51" spans="1:12" x14ac:dyDescent="0.9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>
        <v>2463</v>
      </c>
      <c r="I51" s="1">
        <v>44741</v>
      </c>
      <c r="J51">
        <v>18</v>
      </c>
      <c r="K51" t="s">
        <v>14</v>
      </c>
      <c r="L51" t="s">
        <v>13</v>
      </c>
    </row>
    <row r="52" spans="1:12" x14ac:dyDescent="0.9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>
        <v>2337</v>
      </c>
      <c r="I52" s="1">
        <v>44784</v>
      </c>
      <c r="J52">
        <v>43</v>
      </c>
      <c r="K52" t="s">
        <v>24</v>
      </c>
      <c r="L52" t="s">
        <v>13</v>
      </c>
    </row>
    <row r="53" spans="1:12" x14ac:dyDescent="0.9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>
        <v>437</v>
      </c>
      <c r="I53" s="1">
        <v>44811</v>
      </c>
      <c r="J53">
        <v>31</v>
      </c>
      <c r="K53" t="s">
        <v>17</v>
      </c>
      <c r="L53" t="s">
        <v>16</v>
      </c>
    </row>
    <row r="54" spans="1:12" x14ac:dyDescent="0.9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>
        <v>423</v>
      </c>
      <c r="I54" s="1">
        <v>44708</v>
      </c>
      <c r="J54">
        <v>55</v>
      </c>
      <c r="K54" t="s">
        <v>17</v>
      </c>
      <c r="L54" t="s">
        <v>16</v>
      </c>
    </row>
    <row r="55" spans="1:12" x14ac:dyDescent="0.9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>
        <v>319</v>
      </c>
      <c r="I55" s="1">
        <v>44657</v>
      </c>
      <c r="J55">
        <v>54</v>
      </c>
      <c r="K55" t="s">
        <v>14</v>
      </c>
      <c r="L55" t="s">
        <v>16</v>
      </c>
    </row>
    <row r="56" spans="1:12" x14ac:dyDescent="0.9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>
        <v>2523</v>
      </c>
      <c r="I56" s="1">
        <v>44818</v>
      </c>
      <c r="J56">
        <v>28</v>
      </c>
      <c r="K56" t="s">
        <v>24</v>
      </c>
      <c r="L56" t="s">
        <v>13</v>
      </c>
    </row>
    <row r="57" spans="1:12" x14ac:dyDescent="0.9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>
        <v>602</v>
      </c>
      <c r="I57" s="1">
        <v>44886</v>
      </c>
      <c r="J57">
        <v>53</v>
      </c>
      <c r="K57" t="s">
        <v>17</v>
      </c>
      <c r="L57" t="s">
        <v>16</v>
      </c>
    </row>
    <row r="58" spans="1:12" x14ac:dyDescent="0.9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>
        <v>1311</v>
      </c>
      <c r="I58" s="1">
        <v>44565</v>
      </c>
      <c r="J58">
        <v>30</v>
      </c>
      <c r="K58" t="s">
        <v>24</v>
      </c>
      <c r="L58" t="s">
        <v>13</v>
      </c>
    </row>
    <row r="59" spans="1:12" x14ac:dyDescent="0.9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>
        <v>826</v>
      </c>
      <c r="I59" s="1">
        <v>44577</v>
      </c>
      <c r="J59">
        <v>60</v>
      </c>
      <c r="K59" t="s">
        <v>24</v>
      </c>
      <c r="L59" t="s">
        <v>13</v>
      </c>
    </row>
    <row r="60" spans="1:12" x14ac:dyDescent="0.9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>
        <v>389</v>
      </c>
      <c r="I60" s="1">
        <v>44841</v>
      </c>
      <c r="J60">
        <v>20</v>
      </c>
      <c r="K60" t="s">
        <v>24</v>
      </c>
      <c r="L60" t="s">
        <v>16</v>
      </c>
    </row>
    <row r="61" spans="1:12" x14ac:dyDescent="0.9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>
        <v>1504</v>
      </c>
      <c r="I61" s="1">
        <v>44897</v>
      </c>
      <c r="J61">
        <v>50</v>
      </c>
      <c r="K61" t="s">
        <v>30</v>
      </c>
      <c r="L61" t="s">
        <v>16</v>
      </c>
    </row>
    <row r="62" spans="1:12" x14ac:dyDescent="0.9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>
        <v>2943</v>
      </c>
      <c r="I62" s="1">
        <v>44808</v>
      </c>
      <c r="J62">
        <v>23</v>
      </c>
      <c r="K62" t="s">
        <v>22</v>
      </c>
      <c r="L62" t="s">
        <v>13</v>
      </c>
    </row>
    <row r="63" spans="1:12" x14ac:dyDescent="0.9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>
        <v>423</v>
      </c>
      <c r="I63" s="1">
        <v>44819</v>
      </c>
      <c r="J63">
        <v>27</v>
      </c>
      <c r="K63" t="s">
        <v>24</v>
      </c>
      <c r="L63" t="s">
        <v>16</v>
      </c>
    </row>
    <row r="64" spans="1:12" x14ac:dyDescent="0.9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>
        <v>602</v>
      </c>
      <c r="I64" s="1">
        <v>44721</v>
      </c>
      <c r="J64">
        <v>22</v>
      </c>
      <c r="K64" t="s">
        <v>30</v>
      </c>
      <c r="L64" t="s">
        <v>13</v>
      </c>
    </row>
    <row r="65" spans="1:12" x14ac:dyDescent="0.9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>
        <v>252</v>
      </c>
      <c r="I65" s="1">
        <v>44901</v>
      </c>
      <c r="J65">
        <v>40</v>
      </c>
      <c r="K65" t="s">
        <v>14</v>
      </c>
      <c r="L65" t="s">
        <v>16</v>
      </c>
    </row>
    <row r="66" spans="1:12" x14ac:dyDescent="0.9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>
        <v>306</v>
      </c>
      <c r="I66" s="1">
        <v>44713</v>
      </c>
      <c r="J66">
        <v>27</v>
      </c>
      <c r="K66" t="s">
        <v>17</v>
      </c>
      <c r="L66" t="s">
        <v>16</v>
      </c>
    </row>
    <row r="67" spans="1:12" x14ac:dyDescent="0.9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>
        <v>865</v>
      </c>
      <c r="I67" s="1">
        <v>44739</v>
      </c>
      <c r="J67">
        <v>61</v>
      </c>
      <c r="K67" t="s">
        <v>22</v>
      </c>
      <c r="L67" t="s">
        <v>13</v>
      </c>
    </row>
    <row r="68" spans="1:12" x14ac:dyDescent="0.9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>
        <v>1311</v>
      </c>
      <c r="I68" s="1">
        <v>44724</v>
      </c>
      <c r="J68">
        <v>19</v>
      </c>
      <c r="K68" t="s">
        <v>17</v>
      </c>
      <c r="L68" t="s">
        <v>16</v>
      </c>
    </row>
    <row r="69" spans="1:12" x14ac:dyDescent="0.9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>
        <v>2976</v>
      </c>
      <c r="I69" s="1">
        <v>44594</v>
      </c>
      <c r="J69">
        <v>30</v>
      </c>
      <c r="K69" t="s">
        <v>22</v>
      </c>
      <c r="L69" t="s">
        <v>13</v>
      </c>
    </row>
    <row r="70" spans="1:12" x14ac:dyDescent="0.9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>
        <v>1962</v>
      </c>
      <c r="I70" s="1">
        <v>44740</v>
      </c>
      <c r="J70">
        <v>57</v>
      </c>
      <c r="K70" t="s">
        <v>17</v>
      </c>
      <c r="L70" t="s">
        <v>16</v>
      </c>
    </row>
    <row r="71" spans="1:12" x14ac:dyDescent="0.9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>
        <v>1548</v>
      </c>
      <c r="I71" s="1">
        <v>44662</v>
      </c>
      <c r="J71">
        <v>19</v>
      </c>
      <c r="K71" t="s">
        <v>22</v>
      </c>
      <c r="L71" t="s">
        <v>13</v>
      </c>
    </row>
    <row r="72" spans="1:12" x14ac:dyDescent="0.9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>
        <v>2232</v>
      </c>
      <c r="I72" s="1">
        <v>44829</v>
      </c>
      <c r="J72">
        <v>37</v>
      </c>
      <c r="K72" t="s">
        <v>17</v>
      </c>
      <c r="L72" t="s">
        <v>13</v>
      </c>
    </row>
    <row r="73" spans="1:12" x14ac:dyDescent="0.9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>
        <v>871</v>
      </c>
      <c r="I73" s="1">
        <v>44884</v>
      </c>
      <c r="J73">
        <v>18</v>
      </c>
      <c r="K73" t="s">
        <v>17</v>
      </c>
      <c r="L73" t="s">
        <v>16</v>
      </c>
    </row>
    <row r="74" spans="1:12" x14ac:dyDescent="0.9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>
        <v>153</v>
      </c>
      <c r="I74" s="1">
        <v>44626</v>
      </c>
      <c r="J74">
        <v>54</v>
      </c>
      <c r="K74" t="s">
        <v>17</v>
      </c>
      <c r="L74" t="s">
        <v>13</v>
      </c>
    </row>
    <row r="75" spans="1:12" x14ac:dyDescent="0.9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>
        <v>633</v>
      </c>
      <c r="I75" s="1">
        <v>44729</v>
      </c>
      <c r="J75">
        <v>26</v>
      </c>
      <c r="K75" t="s">
        <v>17</v>
      </c>
      <c r="L75" t="s">
        <v>16</v>
      </c>
    </row>
    <row r="76" spans="1:12" x14ac:dyDescent="0.9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>
        <v>3788</v>
      </c>
      <c r="I76" s="1">
        <v>44891</v>
      </c>
      <c r="J76">
        <v>34</v>
      </c>
      <c r="K76" t="s">
        <v>14</v>
      </c>
      <c r="L76" t="s">
        <v>16</v>
      </c>
    </row>
    <row r="77" spans="1:12" x14ac:dyDescent="0.9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>
        <v>2307</v>
      </c>
      <c r="I77" s="1">
        <v>44604</v>
      </c>
      <c r="J77">
        <v>26</v>
      </c>
      <c r="K77" t="s">
        <v>24</v>
      </c>
      <c r="L77" t="s">
        <v>16</v>
      </c>
    </row>
    <row r="78" spans="1:12" x14ac:dyDescent="0.9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>
        <v>155</v>
      </c>
      <c r="I78" s="1">
        <v>44605</v>
      </c>
      <c r="J78">
        <v>28</v>
      </c>
      <c r="K78" t="s">
        <v>20</v>
      </c>
      <c r="L78" t="s">
        <v>13</v>
      </c>
    </row>
    <row r="79" spans="1:12" x14ac:dyDescent="0.9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>
        <v>1580</v>
      </c>
      <c r="I79" s="1">
        <v>44846</v>
      </c>
      <c r="J79">
        <v>32</v>
      </c>
      <c r="K79" t="s">
        <v>30</v>
      </c>
      <c r="L79" t="s">
        <v>13</v>
      </c>
    </row>
    <row r="80" spans="1:12" x14ac:dyDescent="0.9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>
        <v>615</v>
      </c>
      <c r="I80" s="1">
        <v>44573</v>
      </c>
      <c r="J80">
        <v>41</v>
      </c>
      <c r="K80" t="s">
        <v>20</v>
      </c>
      <c r="L80" t="s">
        <v>16</v>
      </c>
    </row>
    <row r="81" spans="1:12" x14ac:dyDescent="0.9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>
        <v>2020</v>
      </c>
      <c r="I81" s="1">
        <v>44656</v>
      </c>
      <c r="J81">
        <v>55</v>
      </c>
      <c r="K81" t="s">
        <v>20</v>
      </c>
      <c r="L81" t="s">
        <v>16</v>
      </c>
    </row>
    <row r="82" spans="1:12" x14ac:dyDescent="0.9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>
        <v>2016</v>
      </c>
      <c r="I82" s="1">
        <v>44863</v>
      </c>
      <c r="J82">
        <v>52</v>
      </c>
      <c r="K82" t="s">
        <v>22</v>
      </c>
      <c r="L82" t="s">
        <v>13</v>
      </c>
    </row>
    <row r="83" spans="1:12" x14ac:dyDescent="0.9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>
        <v>832</v>
      </c>
      <c r="I83" s="1">
        <v>44814</v>
      </c>
      <c r="J83">
        <v>47</v>
      </c>
      <c r="K83" t="s">
        <v>24</v>
      </c>
      <c r="L83" t="s">
        <v>16</v>
      </c>
    </row>
    <row r="84" spans="1:12" x14ac:dyDescent="0.9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>
        <v>255</v>
      </c>
      <c r="I84" s="1">
        <v>44803</v>
      </c>
      <c r="J84">
        <v>48</v>
      </c>
      <c r="K84" t="s">
        <v>22</v>
      </c>
      <c r="L84" t="s">
        <v>16</v>
      </c>
    </row>
    <row r="85" spans="1:12" x14ac:dyDescent="0.9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>
        <v>1842</v>
      </c>
      <c r="I85" s="1">
        <v>44596</v>
      </c>
      <c r="J85">
        <v>22</v>
      </c>
      <c r="K85" t="s">
        <v>24</v>
      </c>
      <c r="L85" t="s">
        <v>13</v>
      </c>
    </row>
    <row r="86" spans="1:12" x14ac:dyDescent="0.9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>
        <v>2913</v>
      </c>
      <c r="I86" s="1">
        <v>44776</v>
      </c>
      <c r="J86">
        <v>61</v>
      </c>
      <c r="K86" t="s">
        <v>24</v>
      </c>
      <c r="L86" t="s">
        <v>16</v>
      </c>
    </row>
    <row r="87" spans="1:12" x14ac:dyDescent="0.9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>
        <v>981</v>
      </c>
      <c r="I87" s="1">
        <v>44898</v>
      </c>
      <c r="J87">
        <v>31</v>
      </c>
      <c r="K87" t="s">
        <v>17</v>
      </c>
      <c r="L87" t="s">
        <v>13</v>
      </c>
    </row>
    <row r="88" spans="1:12" x14ac:dyDescent="0.9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>
        <v>1311</v>
      </c>
      <c r="I88" s="1">
        <v>44651</v>
      </c>
      <c r="J88">
        <v>28</v>
      </c>
      <c r="K88" t="s">
        <v>14</v>
      </c>
      <c r="L88" t="s">
        <v>16</v>
      </c>
    </row>
    <row r="89" spans="1:12" x14ac:dyDescent="0.9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>
        <v>2763</v>
      </c>
      <c r="I89" s="1">
        <v>44825</v>
      </c>
      <c r="J89">
        <v>26</v>
      </c>
      <c r="K89" t="s">
        <v>17</v>
      </c>
      <c r="L89" t="s">
        <v>13</v>
      </c>
    </row>
    <row r="90" spans="1:12" x14ac:dyDescent="0.9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>
        <v>981</v>
      </c>
      <c r="I90" s="1">
        <v>44654</v>
      </c>
      <c r="J90">
        <v>51</v>
      </c>
      <c r="K90" t="s">
        <v>14</v>
      </c>
      <c r="L90" t="s">
        <v>16</v>
      </c>
    </row>
    <row r="91" spans="1:12" x14ac:dyDescent="0.9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>
        <v>2016</v>
      </c>
      <c r="I91" s="1">
        <v>44651</v>
      </c>
      <c r="J91">
        <v>29</v>
      </c>
      <c r="K91" t="s">
        <v>22</v>
      </c>
      <c r="L91" t="s">
        <v>16</v>
      </c>
    </row>
    <row r="92" spans="1:12" x14ac:dyDescent="0.9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>
        <v>319</v>
      </c>
      <c r="I92" s="1">
        <v>44676</v>
      </c>
      <c r="J92">
        <v>52</v>
      </c>
      <c r="K92" t="s">
        <v>14</v>
      </c>
      <c r="L92" t="s">
        <v>13</v>
      </c>
    </row>
    <row r="93" spans="1:12" x14ac:dyDescent="0.9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>
        <v>3364</v>
      </c>
      <c r="I93" s="1">
        <v>44666</v>
      </c>
      <c r="J93">
        <v>52</v>
      </c>
      <c r="K93" t="s">
        <v>22</v>
      </c>
      <c r="L93" t="s">
        <v>16</v>
      </c>
    </row>
    <row r="94" spans="1:12" x14ac:dyDescent="0.9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>
        <v>2976</v>
      </c>
      <c r="I94" s="1">
        <v>44757</v>
      </c>
      <c r="J94">
        <v>18</v>
      </c>
      <c r="K94" t="s">
        <v>20</v>
      </c>
      <c r="L94" t="s">
        <v>13</v>
      </c>
    </row>
    <row r="95" spans="1:12" x14ac:dyDescent="0.9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>
        <v>2475</v>
      </c>
      <c r="I95" s="1">
        <v>44875</v>
      </c>
      <c r="J95">
        <v>57</v>
      </c>
      <c r="K95" t="s">
        <v>20</v>
      </c>
      <c r="L95" t="s">
        <v>16</v>
      </c>
    </row>
    <row r="96" spans="1:12" x14ac:dyDescent="0.9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>
        <v>1167</v>
      </c>
      <c r="I96" s="1">
        <v>44675</v>
      </c>
      <c r="J96">
        <v>39</v>
      </c>
      <c r="K96" t="s">
        <v>14</v>
      </c>
      <c r="L96" t="s">
        <v>13</v>
      </c>
    </row>
    <row r="97" spans="1:12" x14ac:dyDescent="0.9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>
        <v>1504</v>
      </c>
      <c r="I97" s="1">
        <v>44636</v>
      </c>
      <c r="J97">
        <v>46</v>
      </c>
      <c r="K97" t="s">
        <v>14</v>
      </c>
      <c r="L97" t="s">
        <v>13</v>
      </c>
    </row>
    <row r="98" spans="1:12" x14ac:dyDescent="0.9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>
        <v>3968</v>
      </c>
      <c r="I98" s="1">
        <v>44778</v>
      </c>
      <c r="J98">
        <v>25</v>
      </c>
      <c r="K98" t="s">
        <v>22</v>
      </c>
      <c r="L98" t="s">
        <v>13</v>
      </c>
    </row>
    <row r="99" spans="1:12" x14ac:dyDescent="0.9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>
        <v>1222</v>
      </c>
      <c r="I99" s="1">
        <v>44838</v>
      </c>
      <c r="J99">
        <v>28</v>
      </c>
      <c r="K99" t="s">
        <v>17</v>
      </c>
      <c r="L99" t="s">
        <v>13</v>
      </c>
    </row>
    <row r="100" spans="1:12" x14ac:dyDescent="0.9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>
        <v>282</v>
      </c>
      <c r="I100" s="1">
        <v>44810</v>
      </c>
      <c r="J100">
        <v>58</v>
      </c>
      <c r="K100" t="s">
        <v>22</v>
      </c>
      <c r="L100" t="s">
        <v>16</v>
      </c>
    </row>
    <row r="101" spans="1:12" x14ac:dyDescent="0.9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>
        <v>319</v>
      </c>
      <c r="I101" s="1">
        <v>44725</v>
      </c>
      <c r="J101">
        <v>54</v>
      </c>
      <c r="K101" t="s">
        <v>17</v>
      </c>
      <c r="L101" t="s">
        <v>16</v>
      </c>
    </row>
    <row r="102" spans="1:12" x14ac:dyDescent="0.9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>
        <v>778</v>
      </c>
      <c r="I102" s="1">
        <v>44918</v>
      </c>
      <c r="J102">
        <v>31</v>
      </c>
      <c r="K102" t="s">
        <v>20</v>
      </c>
      <c r="L102" t="s">
        <v>13</v>
      </c>
    </row>
    <row r="103" spans="1:12" x14ac:dyDescent="0.9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>
        <v>451</v>
      </c>
      <c r="I103" s="1">
        <v>44753</v>
      </c>
      <c r="J103">
        <v>47</v>
      </c>
      <c r="K103" t="s">
        <v>24</v>
      </c>
      <c r="L103" t="s">
        <v>13</v>
      </c>
    </row>
    <row r="104" spans="1:12" x14ac:dyDescent="0.9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>
        <v>255</v>
      </c>
      <c r="I104" s="1">
        <v>44788</v>
      </c>
      <c r="J104">
        <v>52</v>
      </c>
      <c r="K104" t="s">
        <v>14</v>
      </c>
      <c r="L104" t="s">
        <v>13</v>
      </c>
    </row>
    <row r="105" spans="1:12" x14ac:dyDescent="0.9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>
        <v>778</v>
      </c>
      <c r="I105" s="1">
        <v>44738</v>
      </c>
      <c r="J105">
        <v>38</v>
      </c>
      <c r="K105" t="s">
        <v>17</v>
      </c>
      <c r="L105" t="s">
        <v>16</v>
      </c>
    </row>
    <row r="106" spans="1:12" x14ac:dyDescent="0.9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>
        <v>1276</v>
      </c>
      <c r="I106" s="1">
        <v>44660</v>
      </c>
      <c r="J106">
        <v>54</v>
      </c>
      <c r="K106" t="s">
        <v>22</v>
      </c>
      <c r="L106" t="s">
        <v>16</v>
      </c>
    </row>
    <row r="107" spans="1:12" x14ac:dyDescent="0.9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>
        <v>3884</v>
      </c>
      <c r="I107" s="1">
        <v>44597</v>
      </c>
      <c r="J107">
        <v>22</v>
      </c>
      <c r="K107" t="s">
        <v>20</v>
      </c>
      <c r="L107" t="s">
        <v>16</v>
      </c>
    </row>
    <row r="108" spans="1:12" x14ac:dyDescent="0.9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>
        <v>408</v>
      </c>
      <c r="I108" s="1">
        <v>44657</v>
      </c>
      <c r="J108">
        <v>36</v>
      </c>
      <c r="K108" t="s">
        <v>17</v>
      </c>
      <c r="L108" t="s">
        <v>16</v>
      </c>
    </row>
    <row r="109" spans="1:12" x14ac:dyDescent="0.9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>
        <v>3004</v>
      </c>
      <c r="I109" s="1">
        <v>44713</v>
      </c>
      <c r="J109">
        <v>31</v>
      </c>
      <c r="K109" t="s">
        <v>22</v>
      </c>
      <c r="L109" t="s">
        <v>13</v>
      </c>
    </row>
    <row r="110" spans="1:12" x14ac:dyDescent="0.9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>
        <v>1748</v>
      </c>
      <c r="I110" s="1">
        <v>44712</v>
      </c>
      <c r="J110">
        <v>43</v>
      </c>
      <c r="K110" t="s">
        <v>14</v>
      </c>
      <c r="L110" t="s">
        <v>13</v>
      </c>
    </row>
    <row r="111" spans="1:12" x14ac:dyDescent="0.9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>
        <v>1230</v>
      </c>
      <c r="I111" s="1">
        <v>44751</v>
      </c>
      <c r="J111">
        <v>21</v>
      </c>
      <c r="K111" t="s">
        <v>14</v>
      </c>
      <c r="L111" t="s">
        <v>13</v>
      </c>
    </row>
    <row r="112" spans="1:12" x14ac:dyDescent="0.9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>
        <v>778</v>
      </c>
      <c r="I112" s="1">
        <v>44785</v>
      </c>
      <c r="J112">
        <v>42</v>
      </c>
      <c r="K112" t="s">
        <v>30</v>
      </c>
      <c r="L112" t="s">
        <v>16</v>
      </c>
    </row>
    <row r="113" spans="1:12" x14ac:dyDescent="0.9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>
        <v>1185</v>
      </c>
      <c r="I113" s="1">
        <v>44598</v>
      </c>
      <c r="J113">
        <v>62</v>
      </c>
      <c r="K113" t="s">
        <v>24</v>
      </c>
      <c r="L113" t="s">
        <v>16</v>
      </c>
    </row>
    <row r="114" spans="1:12" x14ac:dyDescent="0.9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>
        <v>2420</v>
      </c>
      <c r="I114" s="1">
        <v>44829</v>
      </c>
      <c r="J114">
        <v>59</v>
      </c>
      <c r="K114" t="s">
        <v>30</v>
      </c>
      <c r="L114" t="s">
        <v>16</v>
      </c>
    </row>
    <row r="115" spans="1:12" x14ac:dyDescent="0.9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>
        <v>1856</v>
      </c>
      <c r="I115" s="1">
        <v>44744</v>
      </c>
      <c r="J115">
        <v>42</v>
      </c>
      <c r="K115" t="s">
        <v>20</v>
      </c>
      <c r="L115" t="s">
        <v>13</v>
      </c>
    </row>
    <row r="116" spans="1:12" x14ac:dyDescent="0.9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>
        <v>2328</v>
      </c>
      <c r="I116" s="1">
        <v>44574</v>
      </c>
      <c r="J116">
        <v>35</v>
      </c>
      <c r="K116" t="s">
        <v>17</v>
      </c>
      <c r="L116" t="s">
        <v>13</v>
      </c>
    </row>
    <row r="117" spans="1:12" x14ac:dyDescent="0.9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>
        <v>3788</v>
      </c>
      <c r="I117" s="1">
        <v>44840</v>
      </c>
      <c r="J117">
        <v>57</v>
      </c>
      <c r="K117" t="s">
        <v>20</v>
      </c>
      <c r="L117" t="s">
        <v>16</v>
      </c>
    </row>
    <row r="118" spans="1:12" x14ac:dyDescent="0.9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>
        <v>319</v>
      </c>
      <c r="I118" s="1">
        <v>44778</v>
      </c>
      <c r="J118">
        <v>25</v>
      </c>
      <c r="K118" t="s">
        <v>22</v>
      </c>
      <c r="L118" t="s">
        <v>13</v>
      </c>
    </row>
    <row r="119" spans="1:12" x14ac:dyDescent="0.9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>
        <v>252</v>
      </c>
      <c r="I119" s="1">
        <v>44916</v>
      </c>
      <c r="J119">
        <v>56</v>
      </c>
      <c r="K119" t="s">
        <v>14</v>
      </c>
      <c r="L119" t="s">
        <v>16</v>
      </c>
    </row>
    <row r="120" spans="1:12" x14ac:dyDescent="0.9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>
        <v>102</v>
      </c>
      <c r="I120" s="1">
        <v>44922</v>
      </c>
      <c r="J120">
        <v>57</v>
      </c>
      <c r="K120" t="s">
        <v>30</v>
      </c>
      <c r="L120" t="s">
        <v>16</v>
      </c>
    </row>
    <row r="121" spans="1:12" x14ac:dyDescent="0.9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>
        <v>416</v>
      </c>
      <c r="I121" s="1">
        <v>44847</v>
      </c>
      <c r="J121">
        <v>31</v>
      </c>
      <c r="K121" t="s">
        <v>30</v>
      </c>
      <c r="L121" t="s">
        <v>13</v>
      </c>
    </row>
    <row r="122" spans="1:12" x14ac:dyDescent="0.9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>
        <v>130</v>
      </c>
      <c r="I122" s="1">
        <v>44834</v>
      </c>
      <c r="J122">
        <v>49</v>
      </c>
      <c r="K122" t="s">
        <v>30</v>
      </c>
      <c r="L122" t="s">
        <v>16</v>
      </c>
    </row>
    <row r="123" spans="1:12" x14ac:dyDescent="0.9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>
        <v>155</v>
      </c>
      <c r="I123" s="1">
        <v>44623</v>
      </c>
      <c r="J123">
        <v>55</v>
      </c>
      <c r="K123" t="s">
        <v>20</v>
      </c>
      <c r="L123" t="s">
        <v>13</v>
      </c>
    </row>
    <row r="124" spans="1:12" x14ac:dyDescent="0.9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>
        <v>765</v>
      </c>
      <c r="I124" s="1">
        <v>44645</v>
      </c>
      <c r="J124">
        <v>50</v>
      </c>
      <c r="K124" t="s">
        <v>14</v>
      </c>
      <c r="L124" t="s">
        <v>16</v>
      </c>
    </row>
    <row r="125" spans="1:12" x14ac:dyDescent="0.9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>
        <v>310</v>
      </c>
      <c r="I125" s="1">
        <v>44778</v>
      </c>
      <c r="J125">
        <v>40</v>
      </c>
      <c r="K125" t="s">
        <v>17</v>
      </c>
      <c r="L125" t="s">
        <v>13</v>
      </c>
    </row>
    <row r="126" spans="1:12" x14ac:dyDescent="0.9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>
        <v>437</v>
      </c>
      <c r="I126" s="1">
        <v>44903</v>
      </c>
      <c r="J126">
        <v>32</v>
      </c>
      <c r="K126" t="s">
        <v>22</v>
      </c>
      <c r="L126" t="s">
        <v>13</v>
      </c>
    </row>
    <row r="127" spans="1:12" x14ac:dyDescent="0.9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>
        <v>3116</v>
      </c>
      <c r="I127" s="1">
        <v>44748</v>
      </c>
      <c r="J127">
        <v>50</v>
      </c>
      <c r="K127" t="s">
        <v>17</v>
      </c>
      <c r="L127" t="s">
        <v>13</v>
      </c>
    </row>
    <row r="128" spans="1:12" x14ac:dyDescent="0.9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>
        <v>51</v>
      </c>
      <c r="I128" s="1">
        <v>44580</v>
      </c>
      <c r="J128">
        <v>42</v>
      </c>
      <c r="K128" t="s">
        <v>20</v>
      </c>
      <c r="L128" t="s">
        <v>16</v>
      </c>
    </row>
    <row r="129" spans="1:12" x14ac:dyDescent="0.9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>
        <v>779</v>
      </c>
      <c r="I129" s="1">
        <v>44738</v>
      </c>
      <c r="J129">
        <v>34</v>
      </c>
      <c r="K129" t="s">
        <v>22</v>
      </c>
      <c r="L129" t="s">
        <v>16</v>
      </c>
    </row>
    <row r="130" spans="1:12" x14ac:dyDescent="0.9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>
        <v>2463</v>
      </c>
      <c r="I130" s="1">
        <v>44661</v>
      </c>
      <c r="J130">
        <v>50</v>
      </c>
      <c r="K130" t="s">
        <v>30</v>
      </c>
      <c r="L130" t="s">
        <v>13</v>
      </c>
    </row>
    <row r="131" spans="1:12" x14ac:dyDescent="0.9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>
        <v>2763</v>
      </c>
      <c r="I131" s="1">
        <v>44794</v>
      </c>
      <c r="J131">
        <v>64</v>
      </c>
      <c r="K131" t="s">
        <v>24</v>
      </c>
      <c r="L131" t="s">
        <v>13</v>
      </c>
    </row>
    <row r="132" spans="1:12" x14ac:dyDescent="0.9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>
        <v>1116</v>
      </c>
      <c r="I132" s="1">
        <v>44637</v>
      </c>
      <c r="J132">
        <v>19</v>
      </c>
      <c r="K132" t="s">
        <v>20</v>
      </c>
      <c r="L132" t="s">
        <v>16</v>
      </c>
    </row>
    <row r="133" spans="1:12" x14ac:dyDescent="0.9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>
        <v>3004</v>
      </c>
      <c r="I133" s="1">
        <v>44826</v>
      </c>
      <c r="J133">
        <v>31</v>
      </c>
      <c r="K133" t="s">
        <v>20</v>
      </c>
      <c r="L133" t="s">
        <v>16</v>
      </c>
    </row>
    <row r="134" spans="1:12" x14ac:dyDescent="0.9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>
        <v>1512</v>
      </c>
      <c r="I134" s="1">
        <v>44845</v>
      </c>
      <c r="J134">
        <v>57</v>
      </c>
      <c r="K134" t="s">
        <v>14</v>
      </c>
      <c r="L134" t="s">
        <v>16</v>
      </c>
    </row>
    <row r="135" spans="1:12" x14ac:dyDescent="0.9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>
        <v>526</v>
      </c>
      <c r="I135" s="1">
        <v>44767</v>
      </c>
      <c r="J135">
        <v>57</v>
      </c>
      <c r="K135" t="s">
        <v>17</v>
      </c>
      <c r="L135" t="s">
        <v>13</v>
      </c>
    </row>
    <row r="136" spans="1:12" x14ac:dyDescent="0.9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>
        <v>1558</v>
      </c>
      <c r="I136" s="1">
        <v>44784</v>
      </c>
      <c r="J136">
        <v>56</v>
      </c>
      <c r="K136" t="s">
        <v>20</v>
      </c>
      <c r="L136" t="s">
        <v>16</v>
      </c>
    </row>
    <row r="137" spans="1:12" x14ac:dyDescent="0.9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>
        <v>558</v>
      </c>
      <c r="I137" s="1">
        <v>44613</v>
      </c>
      <c r="J137">
        <v>23</v>
      </c>
      <c r="K137" t="s">
        <v>20</v>
      </c>
      <c r="L137" t="s">
        <v>16</v>
      </c>
    </row>
    <row r="138" spans="1:12" x14ac:dyDescent="0.9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>
        <v>611</v>
      </c>
      <c r="I138" s="1">
        <v>44900</v>
      </c>
      <c r="J138">
        <v>23</v>
      </c>
      <c r="K138" t="s">
        <v>30</v>
      </c>
      <c r="L138" t="s">
        <v>13</v>
      </c>
    </row>
    <row r="139" spans="1:12" x14ac:dyDescent="0.9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>
        <v>1185</v>
      </c>
      <c r="I139" s="1">
        <v>44705</v>
      </c>
      <c r="J139">
        <v>20</v>
      </c>
      <c r="K139" t="s">
        <v>30</v>
      </c>
      <c r="L139" t="s">
        <v>16</v>
      </c>
    </row>
    <row r="140" spans="1:12" x14ac:dyDescent="0.9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>
        <v>282</v>
      </c>
      <c r="I140" s="1">
        <v>44630</v>
      </c>
      <c r="J140">
        <v>24</v>
      </c>
      <c r="K140" t="s">
        <v>22</v>
      </c>
      <c r="L140" t="s">
        <v>16</v>
      </c>
    </row>
    <row r="141" spans="1:12" x14ac:dyDescent="0.9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>
        <v>1556</v>
      </c>
      <c r="I141" s="1">
        <v>44660</v>
      </c>
      <c r="J141">
        <v>25</v>
      </c>
      <c r="K141" t="s">
        <v>24</v>
      </c>
      <c r="L141" t="s">
        <v>16</v>
      </c>
    </row>
    <row r="142" spans="1:12" x14ac:dyDescent="0.9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>
        <v>1804</v>
      </c>
      <c r="I142" s="1">
        <v>44586</v>
      </c>
      <c r="J142">
        <v>59</v>
      </c>
      <c r="K142" t="s">
        <v>14</v>
      </c>
      <c r="L142" t="s">
        <v>13</v>
      </c>
    </row>
    <row r="143" spans="1:12" x14ac:dyDescent="0.9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>
        <v>2253</v>
      </c>
      <c r="I143" s="1">
        <v>44614</v>
      </c>
      <c r="J143">
        <v>32</v>
      </c>
      <c r="K143" t="s">
        <v>24</v>
      </c>
      <c r="L143" t="s">
        <v>13</v>
      </c>
    </row>
    <row r="144" spans="1:12" x14ac:dyDescent="0.9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>
        <v>1167</v>
      </c>
      <c r="I144" s="1">
        <v>44712</v>
      </c>
      <c r="J144">
        <v>64</v>
      </c>
      <c r="K144" t="s">
        <v>22</v>
      </c>
      <c r="L144" t="s">
        <v>13</v>
      </c>
    </row>
    <row r="145" spans="1:12" x14ac:dyDescent="0.9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>
        <v>1842</v>
      </c>
      <c r="I145" s="1">
        <v>44705</v>
      </c>
      <c r="J145">
        <v>46</v>
      </c>
      <c r="K145" t="s">
        <v>30</v>
      </c>
      <c r="L145" t="s">
        <v>13</v>
      </c>
    </row>
    <row r="146" spans="1:12" x14ac:dyDescent="0.9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>
        <v>2104</v>
      </c>
      <c r="I146" s="1">
        <v>44618</v>
      </c>
      <c r="J146">
        <v>50</v>
      </c>
      <c r="K146" t="s">
        <v>17</v>
      </c>
      <c r="L146" t="s">
        <v>13</v>
      </c>
    </row>
    <row r="147" spans="1:12" x14ac:dyDescent="0.9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>
        <v>204</v>
      </c>
      <c r="I147" s="1">
        <v>44600</v>
      </c>
      <c r="J147">
        <v>47</v>
      </c>
      <c r="K147" t="s">
        <v>30</v>
      </c>
      <c r="L147" t="s">
        <v>13</v>
      </c>
    </row>
    <row r="148" spans="1:12" x14ac:dyDescent="0.9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>
        <v>3004</v>
      </c>
      <c r="I148" s="1">
        <v>44670</v>
      </c>
      <c r="J148">
        <v>56</v>
      </c>
      <c r="K148" t="s">
        <v>14</v>
      </c>
      <c r="L148" t="s">
        <v>13</v>
      </c>
    </row>
    <row r="149" spans="1:12" x14ac:dyDescent="0.9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>
        <v>841</v>
      </c>
      <c r="I149" s="1">
        <v>44742</v>
      </c>
      <c r="J149">
        <v>44</v>
      </c>
      <c r="K149" t="s">
        <v>30</v>
      </c>
      <c r="L149" t="s">
        <v>16</v>
      </c>
    </row>
    <row r="150" spans="1:12" x14ac:dyDescent="0.9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>
        <v>3008</v>
      </c>
      <c r="I150" s="1">
        <v>44603</v>
      </c>
      <c r="J150">
        <v>53</v>
      </c>
      <c r="K150" t="s">
        <v>14</v>
      </c>
      <c r="L150" t="s">
        <v>16</v>
      </c>
    </row>
    <row r="151" spans="1:12" x14ac:dyDescent="0.9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>
        <v>841</v>
      </c>
      <c r="I151" s="1">
        <v>44747</v>
      </c>
      <c r="J151">
        <v>46</v>
      </c>
      <c r="K151" t="s">
        <v>14</v>
      </c>
      <c r="L151" t="s">
        <v>13</v>
      </c>
    </row>
    <row r="152" spans="1:12" x14ac:dyDescent="0.9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>
        <v>1984</v>
      </c>
      <c r="I152" s="1">
        <v>44784</v>
      </c>
      <c r="J152">
        <v>55</v>
      </c>
      <c r="K152" t="s">
        <v>14</v>
      </c>
      <c r="L152" t="s">
        <v>16</v>
      </c>
    </row>
    <row r="153" spans="1:12" x14ac:dyDescent="0.9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>
        <v>416</v>
      </c>
      <c r="I153" s="1">
        <v>44683</v>
      </c>
      <c r="J153">
        <v>50</v>
      </c>
      <c r="K153" t="s">
        <v>22</v>
      </c>
      <c r="L153" t="s">
        <v>16</v>
      </c>
    </row>
    <row r="154" spans="1:12" x14ac:dyDescent="0.9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>
        <v>1228</v>
      </c>
      <c r="I154" s="1">
        <v>44694</v>
      </c>
      <c r="J154">
        <v>54</v>
      </c>
      <c r="K154" t="s">
        <v>14</v>
      </c>
      <c r="L154" t="s">
        <v>13</v>
      </c>
    </row>
    <row r="155" spans="1:12" x14ac:dyDescent="0.9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>
        <v>2232</v>
      </c>
      <c r="I155" s="1">
        <v>44724</v>
      </c>
      <c r="J155">
        <v>44</v>
      </c>
      <c r="K155" t="s">
        <v>14</v>
      </c>
      <c r="L155" t="s">
        <v>16</v>
      </c>
    </row>
    <row r="156" spans="1:12" x14ac:dyDescent="0.9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>
        <v>3648</v>
      </c>
      <c r="I156" s="1">
        <v>44776</v>
      </c>
      <c r="J156">
        <v>50</v>
      </c>
      <c r="K156" t="s">
        <v>17</v>
      </c>
      <c r="L156" t="s">
        <v>16</v>
      </c>
    </row>
    <row r="157" spans="1:12" x14ac:dyDescent="0.9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>
        <v>1742</v>
      </c>
      <c r="I157" s="1">
        <v>44782</v>
      </c>
      <c r="J157">
        <v>21</v>
      </c>
      <c r="K157" t="s">
        <v>24</v>
      </c>
      <c r="L157" t="s">
        <v>16</v>
      </c>
    </row>
    <row r="158" spans="1:12" x14ac:dyDescent="0.9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>
        <v>2595</v>
      </c>
      <c r="I158" s="1">
        <v>44796</v>
      </c>
      <c r="J158">
        <v>39</v>
      </c>
      <c r="K158" t="s">
        <v>20</v>
      </c>
      <c r="L158" t="s">
        <v>16</v>
      </c>
    </row>
    <row r="159" spans="1:12" x14ac:dyDescent="0.9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>
        <v>1962</v>
      </c>
      <c r="I159" s="1">
        <v>44892</v>
      </c>
      <c r="J159">
        <v>19</v>
      </c>
      <c r="K159" t="s">
        <v>24</v>
      </c>
      <c r="L159" t="s">
        <v>16</v>
      </c>
    </row>
    <row r="160" spans="1:12" x14ac:dyDescent="0.9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>
        <v>1185</v>
      </c>
      <c r="I160" s="1">
        <v>44707</v>
      </c>
      <c r="J160">
        <v>27</v>
      </c>
      <c r="K160" t="s">
        <v>14</v>
      </c>
      <c r="L160" t="s">
        <v>13</v>
      </c>
    </row>
    <row r="161" spans="1:12" x14ac:dyDescent="0.9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>
        <v>821</v>
      </c>
      <c r="I161" s="1">
        <v>44800</v>
      </c>
      <c r="J161">
        <v>22</v>
      </c>
      <c r="K161" t="s">
        <v>17</v>
      </c>
      <c r="L161" t="s">
        <v>13</v>
      </c>
    </row>
    <row r="162" spans="1:12" x14ac:dyDescent="0.9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>
        <v>558</v>
      </c>
      <c r="I162" s="1">
        <v>44637</v>
      </c>
      <c r="J162">
        <v>27</v>
      </c>
      <c r="K162" t="s">
        <v>30</v>
      </c>
      <c r="L162" t="s">
        <v>13</v>
      </c>
    </row>
    <row r="163" spans="1:12" x14ac:dyDescent="0.9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>
        <v>511</v>
      </c>
      <c r="I163" s="1">
        <v>44570</v>
      </c>
      <c r="J163">
        <v>50</v>
      </c>
      <c r="K163" t="s">
        <v>17</v>
      </c>
      <c r="L163" t="s">
        <v>16</v>
      </c>
    </row>
    <row r="164" spans="1:12" x14ac:dyDescent="0.9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>
        <v>2460</v>
      </c>
      <c r="I164" s="1">
        <v>44635</v>
      </c>
      <c r="J164">
        <v>55</v>
      </c>
      <c r="K164" t="s">
        <v>14</v>
      </c>
      <c r="L164" t="s">
        <v>13</v>
      </c>
    </row>
    <row r="165" spans="1:12" x14ac:dyDescent="0.9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>
        <v>526</v>
      </c>
      <c r="I165" s="1">
        <v>44814</v>
      </c>
      <c r="J165">
        <v>30</v>
      </c>
      <c r="K165" t="s">
        <v>17</v>
      </c>
      <c r="L165" t="s">
        <v>16</v>
      </c>
    </row>
    <row r="166" spans="1:12" x14ac:dyDescent="0.9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>
        <v>2322</v>
      </c>
      <c r="I166" s="1">
        <v>44791</v>
      </c>
      <c r="J166">
        <v>48</v>
      </c>
      <c r="K166" t="s">
        <v>17</v>
      </c>
      <c r="L166" t="s">
        <v>16</v>
      </c>
    </row>
    <row r="167" spans="1:12" x14ac:dyDescent="0.9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>
        <v>776</v>
      </c>
      <c r="I167" s="1">
        <v>44568</v>
      </c>
      <c r="J167">
        <v>64</v>
      </c>
      <c r="K167" t="s">
        <v>14</v>
      </c>
      <c r="L167" t="s">
        <v>16</v>
      </c>
    </row>
    <row r="168" spans="1:12" x14ac:dyDescent="0.9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>
        <v>1504</v>
      </c>
      <c r="I168" s="1">
        <v>44735</v>
      </c>
      <c r="J168">
        <v>53</v>
      </c>
      <c r="K168" t="s">
        <v>22</v>
      </c>
      <c r="L168" t="s">
        <v>16</v>
      </c>
    </row>
    <row r="169" spans="1:12" x14ac:dyDescent="0.9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>
        <v>1558</v>
      </c>
      <c r="I169" s="1">
        <v>44702</v>
      </c>
      <c r="J169">
        <v>62</v>
      </c>
      <c r="K169" t="s">
        <v>17</v>
      </c>
      <c r="L169" t="s">
        <v>13</v>
      </c>
    </row>
    <row r="170" spans="1:12" x14ac:dyDescent="0.9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>
        <v>3712</v>
      </c>
      <c r="I170" s="1">
        <v>44729</v>
      </c>
      <c r="J170">
        <v>41</v>
      </c>
      <c r="K170" t="s">
        <v>20</v>
      </c>
      <c r="L170" t="s">
        <v>13</v>
      </c>
    </row>
    <row r="171" spans="1:12" x14ac:dyDescent="0.9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>
        <v>1022</v>
      </c>
      <c r="I171" s="1">
        <v>44731</v>
      </c>
      <c r="J171">
        <v>32</v>
      </c>
      <c r="K171" t="s">
        <v>20</v>
      </c>
      <c r="L171" t="s">
        <v>16</v>
      </c>
    </row>
    <row r="172" spans="1:12" x14ac:dyDescent="0.9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>
        <v>153</v>
      </c>
      <c r="I172" s="1">
        <v>44844</v>
      </c>
      <c r="J172">
        <v>46</v>
      </c>
      <c r="K172" t="s">
        <v>17</v>
      </c>
      <c r="L172" t="s">
        <v>13</v>
      </c>
    </row>
    <row r="173" spans="1:12" x14ac:dyDescent="0.9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>
        <v>752</v>
      </c>
      <c r="I173" s="1">
        <v>44683</v>
      </c>
      <c r="J173">
        <v>25</v>
      </c>
      <c r="K173" t="s">
        <v>22</v>
      </c>
      <c r="L173" t="s">
        <v>16</v>
      </c>
    </row>
    <row r="174" spans="1:12" x14ac:dyDescent="0.9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>
        <v>3004</v>
      </c>
      <c r="I174" s="1">
        <v>44755</v>
      </c>
      <c r="J174">
        <v>22</v>
      </c>
      <c r="K174" t="s">
        <v>30</v>
      </c>
      <c r="L174" t="s">
        <v>13</v>
      </c>
    </row>
    <row r="175" spans="1:12" x14ac:dyDescent="0.9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>
        <v>51</v>
      </c>
      <c r="I175" s="1">
        <v>44566</v>
      </c>
      <c r="J175">
        <v>46</v>
      </c>
      <c r="K175" t="s">
        <v>14</v>
      </c>
      <c r="L175" t="s">
        <v>13</v>
      </c>
    </row>
    <row r="176" spans="1:12" x14ac:dyDescent="0.9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>
        <v>769</v>
      </c>
      <c r="I176" s="1">
        <v>44590</v>
      </c>
      <c r="J176">
        <v>64</v>
      </c>
      <c r="K176" t="s">
        <v>20</v>
      </c>
      <c r="L176" t="s">
        <v>16</v>
      </c>
    </row>
    <row r="177" spans="1:12" x14ac:dyDescent="0.9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>
        <v>1311</v>
      </c>
      <c r="I177" s="1">
        <v>44726</v>
      </c>
      <c r="J177">
        <v>21</v>
      </c>
      <c r="K177" t="s">
        <v>30</v>
      </c>
      <c r="L177" t="s">
        <v>13</v>
      </c>
    </row>
    <row r="178" spans="1:12" x14ac:dyDescent="0.9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>
        <v>102</v>
      </c>
      <c r="I178" s="1">
        <v>44900</v>
      </c>
      <c r="J178">
        <v>29</v>
      </c>
      <c r="K178" t="s">
        <v>17</v>
      </c>
      <c r="L178" t="s">
        <v>16</v>
      </c>
    </row>
    <row r="179" spans="1:12" x14ac:dyDescent="0.9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>
        <v>1730</v>
      </c>
      <c r="I179" s="1">
        <v>44697</v>
      </c>
      <c r="J179">
        <v>62</v>
      </c>
      <c r="K179" t="s">
        <v>30</v>
      </c>
      <c r="L179" t="s">
        <v>13</v>
      </c>
    </row>
    <row r="180" spans="1:12" x14ac:dyDescent="0.9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>
        <v>928</v>
      </c>
      <c r="I180" s="1">
        <v>44926</v>
      </c>
      <c r="J180">
        <v>19</v>
      </c>
      <c r="K180" t="s">
        <v>24</v>
      </c>
      <c r="L180" t="s">
        <v>16</v>
      </c>
    </row>
    <row r="181" spans="1:12" x14ac:dyDescent="0.9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>
        <v>1580</v>
      </c>
      <c r="I181" s="1">
        <v>44882</v>
      </c>
      <c r="J181">
        <v>44</v>
      </c>
      <c r="K181" t="s">
        <v>20</v>
      </c>
      <c r="L181" t="s">
        <v>16</v>
      </c>
    </row>
    <row r="182" spans="1:12" x14ac:dyDescent="0.9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>
        <v>1210</v>
      </c>
      <c r="I182" s="1">
        <v>44903</v>
      </c>
      <c r="J182">
        <v>48</v>
      </c>
      <c r="K182" t="s">
        <v>17</v>
      </c>
      <c r="L182" t="s">
        <v>13</v>
      </c>
    </row>
    <row r="183" spans="1:12" x14ac:dyDescent="0.9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>
        <v>3648</v>
      </c>
      <c r="I183" s="1">
        <v>44706</v>
      </c>
      <c r="J183">
        <v>53</v>
      </c>
      <c r="K183" t="s">
        <v>14</v>
      </c>
      <c r="L183" t="s">
        <v>13</v>
      </c>
    </row>
    <row r="184" spans="1:12" x14ac:dyDescent="0.9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>
        <v>1230</v>
      </c>
      <c r="I184" s="1">
        <v>44888</v>
      </c>
      <c r="J184">
        <v>53</v>
      </c>
      <c r="K184" t="s">
        <v>22</v>
      </c>
      <c r="L184" t="s">
        <v>16</v>
      </c>
    </row>
    <row r="185" spans="1:12" x14ac:dyDescent="0.9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>
        <v>2456</v>
      </c>
      <c r="I185" s="1">
        <v>44778</v>
      </c>
      <c r="J185">
        <v>43</v>
      </c>
      <c r="K185" t="s">
        <v>17</v>
      </c>
      <c r="L185" t="s">
        <v>13</v>
      </c>
    </row>
    <row r="186" spans="1:12" x14ac:dyDescent="0.9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>
        <v>423</v>
      </c>
      <c r="I186" s="1">
        <v>44862</v>
      </c>
      <c r="J186">
        <v>60</v>
      </c>
      <c r="K186" t="s">
        <v>14</v>
      </c>
      <c r="L186" t="s">
        <v>13</v>
      </c>
    </row>
    <row r="187" spans="1:12" x14ac:dyDescent="0.9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>
        <v>520</v>
      </c>
      <c r="I187" s="1">
        <v>44693</v>
      </c>
      <c r="J187">
        <v>44</v>
      </c>
      <c r="K187" t="s">
        <v>22</v>
      </c>
      <c r="L187" t="s">
        <v>16</v>
      </c>
    </row>
    <row r="188" spans="1:12" x14ac:dyDescent="0.9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>
        <v>2256</v>
      </c>
      <c r="I188" s="1">
        <v>44853</v>
      </c>
      <c r="J188">
        <v>22</v>
      </c>
      <c r="K188" t="s">
        <v>22</v>
      </c>
      <c r="L188" t="s">
        <v>16</v>
      </c>
    </row>
    <row r="189" spans="1:12" x14ac:dyDescent="0.9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>
        <v>1674</v>
      </c>
      <c r="I189" s="1">
        <v>44631</v>
      </c>
      <c r="J189">
        <v>37</v>
      </c>
      <c r="K189" t="s">
        <v>17</v>
      </c>
      <c r="L189" t="s">
        <v>13</v>
      </c>
    </row>
    <row r="190" spans="1:12" x14ac:dyDescent="0.9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>
        <v>1908</v>
      </c>
      <c r="I190" s="1">
        <v>44813</v>
      </c>
      <c r="J190">
        <v>28</v>
      </c>
      <c r="K190" t="s">
        <v>30</v>
      </c>
      <c r="L190" t="s">
        <v>16</v>
      </c>
    </row>
    <row r="191" spans="1:12" x14ac:dyDescent="0.9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>
        <v>957</v>
      </c>
      <c r="I191" s="1">
        <v>44836</v>
      </c>
      <c r="J191">
        <v>27</v>
      </c>
      <c r="K191" t="s">
        <v>30</v>
      </c>
      <c r="L191" t="s">
        <v>16</v>
      </c>
    </row>
    <row r="192" spans="1:12" x14ac:dyDescent="0.9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>
        <v>251</v>
      </c>
      <c r="I192" s="1">
        <v>44925</v>
      </c>
      <c r="J192">
        <v>57</v>
      </c>
      <c r="K192" t="s">
        <v>22</v>
      </c>
      <c r="L192" t="s">
        <v>16</v>
      </c>
    </row>
    <row r="193" spans="1:12" x14ac:dyDescent="0.9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>
        <v>306</v>
      </c>
      <c r="I193" s="1">
        <v>44743</v>
      </c>
      <c r="J193">
        <v>55</v>
      </c>
      <c r="K193" t="s">
        <v>30</v>
      </c>
      <c r="L193" t="s">
        <v>13</v>
      </c>
    </row>
    <row r="194" spans="1:12" x14ac:dyDescent="0.9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>
        <v>282</v>
      </c>
      <c r="I194" s="1">
        <v>44728</v>
      </c>
      <c r="J194">
        <v>23</v>
      </c>
      <c r="K194" t="s">
        <v>24</v>
      </c>
      <c r="L194" t="s">
        <v>13</v>
      </c>
    </row>
    <row r="195" spans="1:12" x14ac:dyDescent="0.9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>
        <v>3004</v>
      </c>
      <c r="I195" s="1">
        <v>44652</v>
      </c>
      <c r="J195">
        <v>25</v>
      </c>
      <c r="K195" t="s">
        <v>22</v>
      </c>
      <c r="L195" t="s">
        <v>16</v>
      </c>
    </row>
    <row r="196" spans="1:12" x14ac:dyDescent="0.9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>
        <v>320</v>
      </c>
      <c r="I196" s="1">
        <v>44763</v>
      </c>
      <c r="J196">
        <v>40</v>
      </c>
      <c r="K196" t="s">
        <v>22</v>
      </c>
      <c r="L196" t="s">
        <v>13</v>
      </c>
    </row>
    <row r="197" spans="1:12" x14ac:dyDescent="0.9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>
        <v>1580</v>
      </c>
      <c r="I197" s="1">
        <v>44907</v>
      </c>
      <c r="J197">
        <v>64</v>
      </c>
      <c r="K197" t="s">
        <v>14</v>
      </c>
      <c r="L197" t="s">
        <v>16</v>
      </c>
    </row>
    <row r="198" spans="1:12" x14ac:dyDescent="0.9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>
        <v>1558</v>
      </c>
      <c r="I198" s="1">
        <v>44580</v>
      </c>
      <c r="J198">
        <v>43</v>
      </c>
      <c r="K198" t="s">
        <v>30</v>
      </c>
      <c r="L198" t="s">
        <v>13</v>
      </c>
    </row>
    <row r="199" spans="1:12" x14ac:dyDescent="0.9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>
        <v>1894</v>
      </c>
      <c r="I199" s="1">
        <v>44600</v>
      </c>
      <c r="J199">
        <v>63</v>
      </c>
      <c r="K199" t="s">
        <v>22</v>
      </c>
      <c r="L199" t="s">
        <v>16</v>
      </c>
    </row>
    <row r="200" spans="1:12" x14ac:dyDescent="0.9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>
        <v>1652</v>
      </c>
      <c r="I200" s="1">
        <v>44687</v>
      </c>
      <c r="J200">
        <v>60</v>
      </c>
      <c r="K200" t="s">
        <v>24</v>
      </c>
      <c r="L200" t="s">
        <v>16</v>
      </c>
    </row>
    <row r="201" spans="1:12" x14ac:dyDescent="0.9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>
        <v>1311</v>
      </c>
      <c r="I201" s="1">
        <v>44734</v>
      </c>
      <c r="J201">
        <v>29</v>
      </c>
      <c r="K201" t="s">
        <v>14</v>
      </c>
      <c r="L201" t="s">
        <v>13</v>
      </c>
    </row>
    <row r="202" spans="1:12" x14ac:dyDescent="0.9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>
        <v>1578</v>
      </c>
      <c r="I202" s="1">
        <v>44702</v>
      </c>
      <c r="J202">
        <v>43</v>
      </c>
      <c r="K202" t="s">
        <v>17</v>
      </c>
      <c r="L202" t="s">
        <v>16</v>
      </c>
    </row>
    <row r="203" spans="1:12" x14ac:dyDescent="0.9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>
        <v>3484</v>
      </c>
      <c r="I203" s="1">
        <v>44803</v>
      </c>
      <c r="J203">
        <v>30</v>
      </c>
      <c r="K203" t="s">
        <v>22</v>
      </c>
      <c r="L203" t="s">
        <v>13</v>
      </c>
    </row>
    <row r="204" spans="1:12" x14ac:dyDescent="0.9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>
        <v>2232</v>
      </c>
      <c r="I204" s="1">
        <v>44781</v>
      </c>
      <c r="J204">
        <v>57</v>
      </c>
      <c r="K204" t="s">
        <v>24</v>
      </c>
      <c r="L204" t="s">
        <v>13</v>
      </c>
    </row>
    <row r="205" spans="1:12" x14ac:dyDescent="0.9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>
        <v>130</v>
      </c>
      <c r="I205" s="1">
        <v>44687</v>
      </c>
      <c r="J205">
        <v>35</v>
      </c>
      <c r="K205" t="s">
        <v>20</v>
      </c>
      <c r="L205" t="s">
        <v>16</v>
      </c>
    </row>
    <row r="206" spans="1:12" x14ac:dyDescent="0.9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>
        <v>615</v>
      </c>
      <c r="I206" s="1">
        <v>44619</v>
      </c>
      <c r="J206">
        <v>42</v>
      </c>
      <c r="K206" t="s">
        <v>24</v>
      </c>
      <c r="L206" t="s">
        <v>16</v>
      </c>
    </row>
    <row r="207" spans="1:12" x14ac:dyDescent="0.9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>
        <v>408</v>
      </c>
      <c r="I207" s="1">
        <v>44709</v>
      </c>
      <c r="J207">
        <v>50</v>
      </c>
      <c r="K207" t="s">
        <v>24</v>
      </c>
      <c r="L207" t="s">
        <v>13</v>
      </c>
    </row>
    <row r="208" spans="1:12" x14ac:dyDescent="0.9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>
        <v>1317</v>
      </c>
      <c r="I208" s="1">
        <v>44878</v>
      </c>
      <c r="J208">
        <v>64</v>
      </c>
      <c r="K208" t="s">
        <v>14</v>
      </c>
      <c r="L208" t="s">
        <v>16</v>
      </c>
    </row>
    <row r="209" spans="1:12" x14ac:dyDescent="0.9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>
        <v>1230</v>
      </c>
      <c r="I209" s="1">
        <v>44922</v>
      </c>
      <c r="J209">
        <v>57</v>
      </c>
      <c r="K209" t="s">
        <v>17</v>
      </c>
      <c r="L209" t="s">
        <v>16</v>
      </c>
    </row>
    <row r="210" spans="1:12" x14ac:dyDescent="0.9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>
        <v>1280</v>
      </c>
      <c r="I210" s="1">
        <v>44562</v>
      </c>
      <c r="J210">
        <v>60</v>
      </c>
      <c r="K210" t="s">
        <v>20</v>
      </c>
      <c r="L210" t="s">
        <v>16</v>
      </c>
    </row>
    <row r="211" spans="1:12" x14ac:dyDescent="0.9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>
        <v>912</v>
      </c>
      <c r="I211" s="1">
        <v>44909</v>
      </c>
      <c r="J211">
        <v>29</v>
      </c>
      <c r="K211" t="s">
        <v>30</v>
      </c>
      <c r="L211" t="s">
        <v>16</v>
      </c>
    </row>
    <row r="212" spans="1:12" x14ac:dyDescent="0.9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>
        <v>1815</v>
      </c>
      <c r="I212" s="1">
        <v>44751</v>
      </c>
      <c r="J212">
        <v>61</v>
      </c>
      <c r="K212" t="s">
        <v>30</v>
      </c>
      <c r="L212" t="s">
        <v>16</v>
      </c>
    </row>
    <row r="213" spans="1:12" x14ac:dyDescent="0.9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>
        <v>3484</v>
      </c>
      <c r="I213" s="1">
        <v>44752</v>
      </c>
      <c r="J213">
        <v>53</v>
      </c>
      <c r="K213" t="s">
        <v>24</v>
      </c>
      <c r="L213" t="s">
        <v>13</v>
      </c>
    </row>
    <row r="214" spans="1:12" x14ac:dyDescent="0.9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>
        <v>3192</v>
      </c>
      <c r="I214" s="1">
        <v>44873</v>
      </c>
      <c r="J214">
        <v>21</v>
      </c>
      <c r="K214" t="s">
        <v>14</v>
      </c>
      <c r="L214" t="s">
        <v>13</v>
      </c>
    </row>
    <row r="215" spans="1:12" x14ac:dyDescent="0.9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>
        <v>1353</v>
      </c>
      <c r="I215" s="1">
        <v>44678</v>
      </c>
      <c r="J215">
        <v>22</v>
      </c>
      <c r="K215" t="s">
        <v>14</v>
      </c>
      <c r="L215" t="s">
        <v>16</v>
      </c>
    </row>
    <row r="216" spans="1:12" x14ac:dyDescent="0.9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>
        <v>3304</v>
      </c>
      <c r="I216" s="1">
        <v>44695</v>
      </c>
      <c r="J216">
        <v>54</v>
      </c>
      <c r="K216" t="s">
        <v>30</v>
      </c>
      <c r="L216" t="s">
        <v>16</v>
      </c>
    </row>
    <row r="217" spans="1:12" x14ac:dyDescent="0.9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>
        <v>2523</v>
      </c>
      <c r="I217" s="1">
        <v>44619</v>
      </c>
      <c r="J217">
        <v>25</v>
      </c>
      <c r="K217" t="s">
        <v>20</v>
      </c>
      <c r="L217" t="s">
        <v>16</v>
      </c>
    </row>
    <row r="218" spans="1:12" x14ac:dyDescent="0.9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>
        <v>1596</v>
      </c>
      <c r="I218" s="1">
        <v>44605</v>
      </c>
      <c r="J218">
        <v>59</v>
      </c>
      <c r="K218" t="s">
        <v>17</v>
      </c>
      <c r="L218" t="s">
        <v>13</v>
      </c>
    </row>
    <row r="219" spans="1:12" x14ac:dyDescent="0.9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>
        <v>2841</v>
      </c>
      <c r="I219" s="1">
        <v>44734</v>
      </c>
      <c r="J219">
        <v>45</v>
      </c>
      <c r="K219" t="s">
        <v>20</v>
      </c>
      <c r="L219" t="s">
        <v>16</v>
      </c>
    </row>
    <row r="220" spans="1:12" x14ac:dyDescent="0.9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>
        <v>1248</v>
      </c>
      <c r="I220" s="1">
        <v>44721</v>
      </c>
      <c r="J220">
        <v>48</v>
      </c>
      <c r="K220" t="s">
        <v>22</v>
      </c>
      <c r="L220" t="s">
        <v>13</v>
      </c>
    </row>
    <row r="221" spans="1:12" x14ac:dyDescent="0.9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>
        <v>2523</v>
      </c>
      <c r="I221" s="1">
        <v>44734</v>
      </c>
      <c r="J221">
        <v>26</v>
      </c>
      <c r="K221" t="s">
        <v>22</v>
      </c>
      <c r="L221" t="s">
        <v>13</v>
      </c>
    </row>
    <row r="222" spans="1:12" x14ac:dyDescent="0.9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>
        <v>1908</v>
      </c>
      <c r="I222" s="1">
        <v>44878</v>
      </c>
      <c r="J222">
        <v>46</v>
      </c>
      <c r="K222" t="s">
        <v>17</v>
      </c>
      <c r="L222" t="s">
        <v>13</v>
      </c>
    </row>
    <row r="223" spans="1:12" x14ac:dyDescent="0.9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>
        <v>1280</v>
      </c>
      <c r="I223" s="1">
        <v>44864</v>
      </c>
      <c r="J223">
        <v>31</v>
      </c>
      <c r="K223" t="s">
        <v>30</v>
      </c>
      <c r="L223" t="s">
        <v>16</v>
      </c>
    </row>
    <row r="224" spans="1:12" x14ac:dyDescent="0.9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>
        <v>1311</v>
      </c>
      <c r="I224" s="1">
        <v>44710</v>
      </c>
      <c r="J224">
        <v>57</v>
      </c>
      <c r="K224" t="s">
        <v>17</v>
      </c>
      <c r="L224" t="s">
        <v>13</v>
      </c>
    </row>
    <row r="225" spans="1:12" x14ac:dyDescent="0.9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>
        <v>3304</v>
      </c>
      <c r="I225" s="1">
        <v>44641</v>
      </c>
      <c r="J225">
        <v>58</v>
      </c>
      <c r="K225" t="s">
        <v>14</v>
      </c>
      <c r="L225" t="s">
        <v>16</v>
      </c>
    </row>
    <row r="226" spans="1:12" x14ac:dyDescent="0.9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>
        <v>558</v>
      </c>
      <c r="I226" s="1">
        <v>44774</v>
      </c>
      <c r="J226">
        <v>39</v>
      </c>
      <c r="K226" t="s">
        <v>22</v>
      </c>
      <c r="L226" t="s">
        <v>13</v>
      </c>
    </row>
    <row r="227" spans="1:12" x14ac:dyDescent="0.9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>
        <v>320</v>
      </c>
      <c r="I227" s="1">
        <v>44764</v>
      </c>
      <c r="J227">
        <v>28</v>
      </c>
      <c r="K227" t="s">
        <v>24</v>
      </c>
      <c r="L227" t="s">
        <v>16</v>
      </c>
    </row>
    <row r="228" spans="1:12" x14ac:dyDescent="0.9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>
        <v>1908</v>
      </c>
      <c r="I228" s="1">
        <v>44813</v>
      </c>
      <c r="J228">
        <v>40</v>
      </c>
      <c r="K228" t="s">
        <v>24</v>
      </c>
      <c r="L228" t="s">
        <v>13</v>
      </c>
    </row>
    <row r="229" spans="1:12" x14ac:dyDescent="0.9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>
        <v>3192</v>
      </c>
      <c r="I229" s="1">
        <v>44790</v>
      </c>
      <c r="J229">
        <v>18</v>
      </c>
      <c r="K229" t="s">
        <v>30</v>
      </c>
      <c r="L229" t="s">
        <v>16</v>
      </c>
    </row>
    <row r="230" spans="1:12" x14ac:dyDescent="0.9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>
        <v>1161</v>
      </c>
      <c r="I230" s="1">
        <v>44725</v>
      </c>
      <c r="J230">
        <v>63</v>
      </c>
      <c r="K230" t="s">
        <v>14</v>
      </c>
      <c r="L230" t="s">
        <v>13</v>
      </c>
    </row>
    <row r="231" spans="1:12" x14ac:dyDescent="0.9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>
        <v>690</v>
      </c>
      <c r="I231" s="1">
        <v>44788</v>
      </c>
      <c r="J231">
        <v>54</v>
      </c>
      <c r="K231" t="s">
        <v>20</v>
      </c>
      <c r="L231" t="s">
        <v>16</v>
      </c>
    </row>
    <row r="232" spans="1:12" x14ac:dyDescent="0.9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>
        <v>1004</v>
      </c>
      <c r="I232" s="1">
        <v>44708</v>
      </c>
      <c r="J232">
        <v>38</v>
      </c>
      <c r="K232" t="s">
        <v>14</v>
      </c>
      <c r="L232" t="s">
        <v>16</v>
      </c>
    </row>
    <row r="233" spans="1:12" x14ac:dyDescent="0.9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>
        <v>251</v>
      </c>
      <c r="I233" s="1">
        <v>44581</v>
      </c>
      <c r="J233">
        <v>43</v>
      </c>
      <c r="K233" t="s">
        <v>24</v>
      </c>
      <c r="L233" t="s">
        <v>16</v>
      </c>
    </row>
    <row r="234" spans="1:12" x14ac:dyDescent="0.9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>
        <v>423</v>
      </c>
      <c r="I234" s="1">
        <v>44608</v>
      </c>
      <c r="J234">
        <v>63</v>
      </c>
      <c r="K234" t="s">
        <v>24</v>
      </c>
      <c r="L234" t="s">
        <v>16</v>
      </c>
    </row>
    <row r="235" spans="1:12" x14ac:dyDescent="0.9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>
        <v>408</v>
      </c>
      <c r="I235" s="1">
        <v>44794</v>
      </c>
      <c r="J235">
        <v>53</v>
      </c>
      <c r="K235" t="s">
        <v>22</v>
      </c>
      <c r="L235" t="s">
        <v>13</v>
      </c>
    </row>
    <row r="236" spans="1:12" x14ac:dyDescent="0.9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>
        <v>511</v>
      </c>
      <c r="I236" s="1">
        <v>44866</v>
      </c>
      <c r="J236">
        <v>40</v>
      </c>
      <c r="K236" t="s">
        <v>14</v>
      </c>
      <c r="L236" t="s">
        <v>13</v>
      </c>
    </row>
    <row r="237" spans="1:12" x14ac:dyDescent="0.9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>
        <v>611</v>
      </c>
      <c r="I237" s="1">
        <v>44575</v>
      </c>
      <c r="J237">
        <v>18</v>
      </c>
      <c r="K237" t="s">
        <v>14</v>
      </c>
      <c r="L237" t="s">
        <v>16</v>
      </c>
    </row>
    <row r="238" spans="1:12" x14ac:dyDescent="0.9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>
        <v>1116</v>
      </c>
      <c r="I238" s="1">
        <v>44704</v>
      </c>
      <c r="J238">
        <v>57</v>
      </c>
      <c r="K238" t="s">
        <v>24</v>
      </c>
      <c r="L238" t="s">
        <v>13</v>
      </c>
    </row>
    <row r="239" spans="1:12" x14ac:dyDescent="0.9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>
        <v>2913</v>
      </c>
      <c r="I239" s="1">
        <v>44562</v>
      </c>
      <c r="J239">
        <v>32</v>
      </c>
      <c r="K239" t="s">
        <v>20</v>
      </c>
      <c r="L239" t="s">
        <v>16</v>
      </c>
    </row>
    <row r="240" spans="1:12" x14ac:dyDescent="0.9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>
        <v>2256</v>
      </c>
      <c r="I240" s="1">
        <v>44615</v>
      </c>
      <c r="J240">
        <v>38</v>
      </c>
      <c r="K240" t="s">
        <v>30</v>
      </c>
      <c r="L240" t="s">
        <v>16</v>
      </c>
    </row>
    <row r="241" spans="1:12" x14ac:dyDescent="0.9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>
        <v>1942</v>
      </c>
      <c r="I241" s="1">
        <v>44820</v>
      </c>
      <c r="J241">
        <v>64</v>
      </c>
      <c r="K241" t="s">
        <v>30</v>
      </c>
      <c r="L241" t="s">
        <v>13</v>
      </c>
    </row>
    <row r="242" spans="1:12" x14ac:dyDescent="0.9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>
        <v>1730</v>
      </c>
      <c r="I242" s="1">
        <v>44705</v>
      </c>
      <c r="J242">
        <v>26</v>
      </c>
      <c r="K242" t="s">
        <v>14</v>
      </c>
      <c r="L242" t="s">
        <v>16</v>
      </c>
    </row>
    <row r="243" spans="1:12" x14ac:dyDescent="0.9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>
        <v>1317</v>
      </c>
      <c r="I243" s="1">
        <v>44573</v>
      </c>
      <c r="J243">
        <v>26</v>
      </c>
      <c r="K243" t="s">
        <v>30</v>
      </c>
      <c r="L243" t="s">
        <v>16</v>
      </c>
    </row>
    <row r="244" spans="1:12" x14ac:dyDescent="0.9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>
        <v>2613</v>
      </c>
      <c r="I244" s="1">
        <v>44891</v>
      </c>
      <c r="J244">
        <v>27</v>
      </c>
      <c r="K244" t="s">
        <v>24</v>
      </c>
      <c r="L244" t="s">
        <v>13</v>
      </c>
    </row>
    <row r="245" spans="1:12" x14ac:dyDescent="0.9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>
        <v>1804</v>
      </c>
      <c r="I245" s="1">
        <v>44785</v>
      </c>
      <c r="J245">
        <v>43</v>
      </c>
      <c r="K245" t="s">
        <v>24</v>
      </c>
      <c r="L245" t="s">
        <v>16</v>
      </c>
    </row>
    <row r="246" spans="1:12" x14ac:dyDescent="0.9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>
        <v>3712</v>
      </c>
      <c r="I246" s="1">
        <v>44833</v>
      </c>
      <c r="J246">
        <v>58</v>
      </c>
      <c r="K246" t="s">
        <v>14</v>
      </c>
      <c r="L246" t="s">
        <v>16</v>
      </c>
    </row>
    <row r="247" spans="1:12" x14ac:dyDescent="0.9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>
        <v>260</v>
      </c>
      <c r="I247" s="1">
        <v>44919</v>
      </c>
      <c r="J247">
        <v>52</v>
      </c>
      <c r="K247" t="s">
        <v>14</v>
      </c>
      <c r="L247" t="s">
        <v>16</v>
      </c>
    </row>
    <row r="248" spans="1:12" x14ac:dyDescent="0.9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>
        <v>3788</v>
      </c>
      <c r="I248" s="1">
        <v>44717</v>
      </c>
      <c r="J248">
        <v>42</v>
      </c>
      <c r="K248" t="s">
        <v>22</v>
      </c>
      <c r="L248" t="s">
        <v>16</v>
      </c>
    </row>
    <row r="249" spans="1:12" x14ac:dyDescent="0.9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>
        <v>779</v>
      </c>
      <c r="I249" s="1">
        <v>44569</v>
      </c>
      <c r="J249">
        <v>43</v>
      </c>
      <c r="K249" t="s">
        <v>14</v>
      </c>
      <c r="L249" t="s">
        <v>13</v>
      </c>
    </row>
    <row r="250" spans="1:12" x14ac:dyDescent="0.9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>
        <v>1908</v>
      </c>
      <c r="I250" s="1">
        <v>44683</v>
      </c>
      <c r="J250">
        <v>28</v>
      </c>
      <c r="K250" t="s">
        <v>20</v>
      </c>
      <c r="L250" t="s">
        <v>13</v>
      </c>
    </row>
    <row r="251" spans="1:12" x14ac:dyDescent="0.9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>
        <v>3008</v>
      </c>
      <c r="I251" s="1">
        <v>44909</v>
      </c>
      <c r="J251">
        <v>55</v>
      </c>
      <c r="K251" t="s">
        <v>30</v>
      </c>
      <c r="L251" t="s">
        <v>13</v>
      </c>
    </row>
    <row r="252" spans="1:12" x14ac:dyDescent="0.9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>
        <v>526</v>
      </c>
      <c r="I252" s="1">
        <v>44725</v>
      </c>
      <c r="J252">
        <v>19</v>
      </c>
      <c r="K252" t="s">
        <v>14</v>
      </c>
      <c r="L252" t="s">
        <v>16</v>
      </c>
    </row>
    <row r="253" spans="1:12" x14ac:dyDescent="0.9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>
        <v>874</v>
      </c>
      <c r="I253" s="1">
        <v>44651</v>
      </c>
      <c r="J253">
        <v>24</v>
      </c>
      <c r="K253" t="s">
        <v>17</v>
      </c>
      <c r="L253" t="s">
        <v>16</v>
      </c>
    </row>
    <row r="254" spans="1:12" x14ac:dyDescent="0.9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>
        <v>451</v>
      </c>
      <c r="I254" s="1">
        <v>44697</v>
      </c>
      <c r="J254">
        <v>35</v>
      </c>
      <c r="K254" t="s">
        <v>22</v>
      </c>
      <c r="L254" t="s">
        <v>13</v>
      </c>
    </row>
    <row r="255" spans="1:12" x14ac:dyDescent="0.9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>
        <v>2444</v>
      </c>
      <c r="I255" s="1">
        <v>44747</v>
      </c>
      <c r="J255">
        <v>44</v>
      </c>
      <c r="K255" t="s">
        <v>17</v>
      </c>
      <c r="L255" t="s">
        <v>16</v>
      </c>
    </row>
    <row r="256" spans="1:12" x14ac:dyDescent="0.9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>
        <v>1548</v>
      </c>
      <c r="I256" s="1">
        <v>44877</v>
      </c>
      <c r="J256">
        <v>51</v>
      </c>
      <c r="K256" t="s">
        <v>24</v>
      </c>
      <c r="L256" t="s">
        <v>16</v>
      </c>
    </row>
    <row r="257" spans="1:12" x14ac:dyDescent="0.9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>
        <v>3004</v>
      </c>
      <c r="I257" s="1">
        <v>44739</v>
      </c>
      <c r="J257">
        <v>44</v>
      </c>
      <c r="K257" t="s">
        <v>30</v>
      </c>
      <c r="L257" t="s">
        <v>16</v>
      </c>
    </row>
    <row r="258" spans="1:12" x14ac:dyDescent="0.9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>
        <v>345</v>
      </c>
      <c r="I258" s="1">
        <v>44589</v>
      </c>
      <c r="J258">
        <v>34</v>
      </c>
      <c r="K258" t="s">
        <v>14</v>
      </c>
      <c r="L258" t="s">
        <v>16</v>
      </c>
    </row>
    <row r="259" spans="1:12" x14ac:dyDescent="0.9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>
        <v>971</v>
      </c>
      <c r="I259" s="1">
        <v>44781</v>
      </c>
      <c r="J259">
        <v>60</v>
      </c>
      <c r="K259" t="s">
        <v>17</v>
      </c>
      <c r="L259" t="s">
        <v>13</v>
      </c>
    </row>
    <row r="260" spans="1:12" x14ac:dyDescent="0.9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>
        <v>204</v>
      </c>
      <c r="I260" s="1">
        <v>44918</v>
      </c>
      <c r="J260">
        <v>61</v>
      </c>
      <c r="K260" t="s">
        <v>30</v>
      </c>
      <c r="L260" t="s">
        <v>13</v>
      </c>
    </row>
    <row r="261" spans="1:12" x14ac:dyDescent="0.9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>
        <v>2394</v>
      </c>
      <c r="I261" s="1">
        <v>44602</v>
      </c>
      <c r="J261">
        <v>41</v>
      </c>
      <c r="K261" t="s">
        <v>24</v>
      </c>
      <c r="L261" t="s">
        <v>13</v>
      </c>
    </row>
    <row r="262" spans="1:12" x14ac:dyDescent="0.9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>
        <v>903</v>
      </c>
      <c r="I262" s="1">
        <v>44789</v>
      </c>
      <c r="J262">
        <v>42</v>
      </c>
      <c r="K262" t="s">
        <v>20</v>
      </c>
      <c r="L262" t="s">
        <v>16</v>
      </c>
    </row>
    <row r="263" spans="1:12" x14ac:dyDescent="0.9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>
        <v>776</v>
      </c>
      <c r="I263" s="1">
        <v>44753</v>
      </c>
      <c r="J263">
        <v>24</v>
      </c>
      <c r="K263" t="s">
        <v>22</v>
      </c>
      <c r="L263" t="s">
        <v>13</v>
      </c>
    </row>
    <row r="264" spans="1:12" x14ac:dyDescent="0.9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>
        <v>841</v>
      </c>
      <c r="I264" s="1">
        <v>44706</v>
      </c>
      <c r="J264">
        <v>23</v>
      </c>
      <c r="K264" t="s">
        <v>30</v>
      </c>
      <c r="L264" t="s">
        <v>13</v>
      </c>
    </row>
    <row r="265" spans="1:12" x14ac:dyDescent="0.9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>
        <v>465</v>
      </c>
      <c r="I265" s="1">
        <v>44762</v>
      </c>
      <c r="J265">
        <v>41</v>
      </c>
      <c r="K265" t="s">
        <v>30</v>
      </c>
      <c r="L265" t="s">
        <v>16</v>
      </c>
    </row>
    <row r="266" spans="1:12" x14ac:dyDescent="0.9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>
        <v>2784</v>
      </c>
      <c r="I266" s="1">
        <v>44773</v>
      </c>
      <c r="J266">
        <v>50</v>
      </c>
      <c r="K266" t="s">
        <v>20</v>
      </c>
      <c r="L266" t="s">
        <v>16</v>
      </c>
    </row>
    <row r="267" spans="1:12" x14ac:dyDescent="0.9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>
        <v>1004</v>
      </c>
      <c r="I267" s="1">
        <v>44781</v>
      </c>
      <c r="J267">
        <v>46</v>
      </c>
      <c r="K267" t="s">
        <v>30</v>
      </c>
      <c r="L267" t="s">
        <v>13</v>
      </c>
    </row>
    <row r="268" spans="1:12" x14ac:dyDescent="0.9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>
        <v>3712</v>
      </c>
      <c r="I268" s="1">
        <v>44801</v>
      </c>
      <c r="J268">
        <v>60</v>
      </c>
      <c r="K268" t="s">
        <v>24</v>
      </c>
      <c r="L268" t="s">
        <v>13</v>
      </c>
    </row>
    <row r="269" spans="1:12" x14ac:dyDescent="0.9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>
        <v>957</v>
      </c>
      <c r="I269" s="1">
        <v>44607</v>
      </c>
      <c r="J269">
        <v>39</v>
      </c>
      <c r="K269" t="s">
        <v>24</v>
      </c>
      <c r="L269" t="s">
        <v>13</v>
      </c>
    </row>
    <row r="270" spans="1:12" x14ac:dyDescent="0.9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>
        <v>1548</v>
      </c>
      <c r="I270" s="1">
        <v>44596</v>
      </c>
      <c r="J270">
        <v>43</v>
      </c>
      <c r="K270" t="s">
        <v>20</v>
      </c>
      <c r="L270" t="s">
        <v>13</v>
      </c>
    </row>
    <row r="271" spans="1:12" x14ac:dyDescent="0.9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>
        <v>1556</v>
      </c>
      <c r="I271" s="1">
        <v>44814</v>
      </c>
      <c r="J271">
        <v>45</v>
      </c>
      <c r="K271" t="s">
        <v>22</v>
      </c>
      <c r="L271" t="s">
        <v>16</v>
      </c>
    </row>
    <row r="272" spans="1:12" x14ac:dyDescent="0.9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>
        <v>1548</v>
      </c>
      <c r="I272" s="1">
        <v>44643</v>
      </c>
      <c r="J272">
        <v>38</v>
      </c>
      <c r="K272" t="s">
        <v>14</v>
      </c>
      <c r="L272" t="s">
        <v>13</v>
      </c>
    </row>
    <row r="273" spans="1:12" x14ac:dyDescent="0.9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>
        <v>408</v>
      </c>
      <c r="I273" s="1">
        <v>44817</v>
      </c>
      <c r="J273">
        <v>24</v>
      </c>
      <c r="K273" t="s">
        <v>17</v>
      </c>
      <c r="L273" t="s">
        <v>13</v>
      </c>
    </row>
    <row r="274" spans="1:12" x14ac:dyDescent="0.9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>
        <v>912</v>
      </c>
      <c r="I274" s="1">
        <v>44758</v>
      </c>
      <c r="J274">
        <v>34</v>
      </c>
      <c r="K274" t="s">
        <v>14</v>
      </c>
      <c r="L274" t="s">
        <v>16</v>
      </c>
    </row>
    <row r="275" spans="1:12" x14ac:dyDescent="0.9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>
        <v>1204</v>
      </c>
      <c r="I275" s="1">
        <v>44864</v>
      </c>
      <c r="J275">
        <v>37</v>
      </c>
      <c r="K275" t="s">
        <v>30</v>
      </c>
      <c r="L275" t="s">
        <v>13</v>
      </c>
    </row>
    <row r="276" spans="1:12" x14ac:dyDescent="0.9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>
        <v>3300</v>
      </c>
      <c r="I276" s="1">
        <v>44571</v>
      </c>
      <c r="J276">
        <v>58</v>
      </c>
      <c r="K276" t="s">
        <v>17</v>
      </c>
      <c r="L276" t="s">
        <v>16</v>
      </c>
    </row>
    <row r="277" spans="1:12" x14ac:dyDescent="0.9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>
        <v>2913</v>
      </c>
      <c r="I277" s="1">
        <v>44873</v>
      </c>
      <c r="J277">
        <v>37</v>
      </c>
      <c r="K277" t="s">
        <v>20</v>
      </c>
      <c r="L277" t="s">
        <v>16</v>
      </c>
    </row>
    <row r="278" spans="1:12" x14ac:dyDescent="0.9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>
        <v>614</v>
      </c>
      <c r="I278" s="1">
        <v>44847</v>
      </c>
      <c r="J278">
        <v>39</v>
      </c>
      <c r="K278" t="s">
        <v>20</v>
      </c>
      <c r="L278" t="s">
        <v>16</v>
      </c>
    </row>
    <row r="279" spans="1:12" x14ac:dyDescent="0.9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>
        <v>1276</v>
      </c>
      <c r="I279" s="1">
        <v>44803</v>
      </c>
      <c r="J279">
        <v>45</v>
      </c>
      <c r="K279" t="s">
        <v>22</v>
      </c>
      <c r="L279" t="s">
        <v>13</v>
      </c>
    </row>
    <row r="280" spans="1:12" x14ac:dyDescent="0.9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>
        <v>3300</v>
      </c>
      <c r="I280" s="1">
        <v>44812</v>
      </c>
      <c r="J280">
        <v>57</v>
      </c>
      <c r="K280" t="s">
        <v>17</v>
      </c>
      <c r="L280" t="s">
        <v>13</v>
      </c>
    </row>
    <row r="281" spans="1:12" x14ac:dyDescent="0.9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>
        <v>1962</v>
      </c>
      <c r="I281" s="1">
        <v>44926</v>
      </c>
      <c r="J281">
        <v>24</v>
      </c>
      <c r="K281" t="s">
        <v>24</v>
      </c>
      <c r="L281" t="s">
        <v>16</v>
      </c>
    </row>
    <row r="282" spans="1:12" x14ac:dyDescent="0.9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>
        <v>3684</v>
      </c>
      <c r="I282" s="1">
        <v>44566</v>
      </c>
      <c r="J282">
        <v>18</v>
      </c>
      <c r="K282" t="s">
        <v>17</v>
      </c>
      <c r="L282" t="s">
        <v>13</v>
      </c>
    </row>
    <row r="283" spans="1:12" x14ac:dyDescent="0.9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>
        <v>2420</v>
      </c>
      <c r="I283" s="1">
        <v>44680</v>
      </c>
      <c r="J283">
        <v>49</v>
      </c>
      <c r="K283" t="s">
        <v>30</v>
      </c>
      <c r="L283" t="s">
        <v>13</v>
      </c>
    </row>
    <row r="284" spans="1:12" x14ac:dyDescent="0.9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>
        <v>204</v>
      </c>
      <c r="I284" s="1">
        <v>44850</v>
      </c>
      <c r="J284">
        <v>30</v>
      </c>
      <c r="K284" t="s">
        <v>24</v>
      </c>
      <c r="L284" t="s">
        <v>16</v>
      </c>
    </row>
    <row r="285" spans="1:12" x14ac:dyDescent="0.9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>
        <v>1674</v>
      </c>
      <c r="I285" s="1">
        <v>44626</v>
      </c>
      <c r="J285">
        <v>47</v>
      </c>
      <c r="K285" t="s">
        <v>20</v>
      </c>
      <c r="L285" t="s">
        <v>16</v>
      </c>
    </row>
    <row r="286" spans="1:12" x14ac:dyDescent="0.9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>
        <v>3684</v>
      </c>
      <c r="I286" s="1">
        <v>44707</v>
      </c>
      <c r="J286">
        <v>40</v>
      </c>
      <c r="K286" t="s">
        <v>17</v>
      </c>
      <c r="L286" t="s">
        <v>13</v>
      </c>
    </row>
    <row r="287" spans="1:12" x14ac:dyDescent="0.9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>
        <v>1022</v>
      </c>
      <c r="I287" s="1">
        <v>44785</v>
      </c>
      <c r="J287">
        <v>36</v>
      </c>
      <c r="K287" t="s">
        <v>14</v>
      </c>
      <c r="L287" t="s">
        <v>16</v>
      </c>
    </row>
    <row r="288" spans="1:12" x14ac:dyDescent="0.9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>
        <v>437</v>
      </c>
      <c r="I288" s="1">
        <v>44800</v>
      </c>
      <c r="J288">
        <v>49</v>
      </c>
      <c r="K288" t="s">
        <v>22</v>
      </c>
      <c r="L288" t="s">
        <v>13</v>
      </c>
    </row>
    <row r="289" spans="1:12" x14ac:dyDescent="0.9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>
        <v>960</v>
      </c>
      <c r="I289" s="1">
        <v>44738</v>
      </c>
      <c r="J289">
        <v>47</v>
      </c>
      <c r="K289" t="s">
        <v>14</v>
      </c>
      <c r="L289" t="s">
        <v>13</v>
      </c>
    </row>
    <row r="290" spans="1:12" x14ac:dyDescent="0.9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>
        <v>84</v>
      </c>
      <c r="I290" s="1">
        <v>44828</v>
      </c>
      <c r="J290">
        <v>46</v>
      </c>
      <c r="K290" t="s">
        <v>22</v>
      </c>
      <c r="L290" t="s">
        <v>13</v>
      </c>
    </row>
    <row r="291" spans="1:12" x14ac:dyDescent="0.9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>
        <v>387</v>
      </c>
      <c r="I291" s="1">
        <v>44902</v>
      </c>
      <c r="J291">
        <v>62</v>
      </c>
      <c r="K291" t="s">
        <v>30</v>
      </c>
      <c r="L291" t="s">
        <v>13</v>
      </c>
    </row>
    <row r="292" spans="1:12" x14ac:dyDescent="0.9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>
        <v>1228</v>
      </c>
      <c r="I292" s="1">
        <v>44843</v>
      </c>
      <c r="J292">
        <v>46</v>
      </c>
      <c r="K292" t="s">
        <v>14</v>
      </c>
      <c r="L292" t="s">
        <v>16</v>
      </c>
    </row>
    <row r="293" spans="1:12" x14ac:dyDescent="0.9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>
        <v>2232</v>
      </c>
      <c r="I293" s="1">
        <v>44624</v>
      </c>
      <c r="J293">
        <v>47</v>
      </c>
      <c r="K293" t="s">
        <v>17</v>
      </c>
      <c r="L293" t="s">
        <v>16</v>
      </c>
    </row>
    <row r="294" spans="1:12" x14ac:dyDescent="0.9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>
        <v>1022</v>
      </c>
      <c r="I294" s="1">
        <v>44778</v>
      </c>
      <c r="J294">
        <v>33</v>
      </c>
      <c r="K294" t="s">
        <v>17</v>
      </c>
      <c r="L294" t="s">
        <v>16</v>
      </c>
    </row>
    <row r="295" spans="1:12" x14ac:dyDescent="0.9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>
        <v>1652</v>
      </c>
      <c r="I295" s="1">
        <v>44903</v>
      </c>
      <c r="J295">
        <v>57</v>
      </c>
      <c r="K295" t="s">
        <v>14</v>
      </c>
      <c r="L295" t="s">
        <v>16</v>
      </c>
    </row>
    <row r="296" spans="1:12" x14ac:dyDescent="0.9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>
        <v>1504</v>
      </c>
      <c r="I296" s="1">
        <v>44876</v>
      </c>
      <c r="J296">
        <v>36</v>
      </c>
      <c r="K296" t="s">
        <v>17</v>
      </c>
      <c r="L296" t="s">
        <v>13</v>
      </c>
    </row>
    <row r="297" spans="1:12" x14ac:dyDescent="0.9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>
        <v>774</v>
      </c>
      <c r="I297" s="1">
        <v>44844</v>
      </c>
      <c r="J297">
        <v>35</v>
      </c>
      <c r="K297" t="s">
        <v>30</v>
      </c>
      <c r="L297" t="s">
        <v>13</v>
      </c>
    </row>
    <row r="298" spans="1:12" x14ac:dyDescent="0.9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>
        <v>1512</v>
      </c>
      <c r="I298" s="1">
        <v>44738</v>
      </c>
      <c r="J298">
        <v>18</v>
      </c>
      <c r="K298" t="s">
        <v>24</v>
      </c>
      <c r="L298" t="s">
        <v>16</v>
      </c>
    </row>
    <row r="299" spans="1:12" x14ac:dyDescent="0.9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>
        <v>1548</v>
      </c>
      <c r="I299" s="1">
        <v>44659</v>
      </c>
      <c r="J299">
        <v>31</v>
      </c>
      <c r="K299" t="s">
        <v>30</v>
      </c>
      <c r="L299" t="s">
        <v>13</v>
      </c>
    </row>
    <row r="300" spans="1:12" x14ac:dyDescent="0.9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>
        <v>345</v>
      </c>
      <c r="I300" s="1">
        <v>44666</v>
      </c>
      <c r="J300">
        <v>64</v>
      </c>
      <c r="K300" t="s">
        <v>22</v>
      </c>
      <c r="L300" t="s">
        <v>13</v>
      </c>
    </row>
    <row r="301" spans="1:12" x14ac:dyDescent="0.9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>
        <v>611</v>
      </c>
      <c r="I301" s="1">
        <v>44660</v>
      </c>
      <c r="J301">
        <v>19</v>
      </c>
      <c r="K301" t="s">
        <v>30</v>
      </c>
      <c r="L301" t="s">
        <v>13</v>
      </c>
    </row>
    <row r="302" spans="1:12" x14ac:dyDescent="0.9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>
        <v>1908</v>
      </c>
      <c r="I302" s="1">
        <v>44872</v>
      </c>
      <c r="J302">
        <v>45</v>
      </c>
      <c r="K302" t="s">
        <v>22</v>
      </c>
      <c r="L302" t="s">
        <v>16</v>
      </c>
    </row>
    <row r="303" spans="1:12" x14ac:dyDescent="0.9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>
        <v>141</v>
      </c>
      <c r="I303" s="1">
        <v>44567</v>
      </c>
      <c r="J303">
        <v>47</v>
      </c>
      <c r="K303" t="s">
        <v>17</v>
      </c>
      <c r="L303" t="s">
        <v>16</v>
      </c>
    </row>
    <row r="304" spans="1:12" x14ac:dyDescent="0.9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>
        <v>3096</v>
      </c>
      <c r="I304" s="1">
        <v>44758</v>
      </c>
      <c r="J304">
        <v>55</v>
      </c>
      <c r="K304" t="s">
        <v>24</v>
      </c>
      <c r="L304" t="s">
        <v>16</v>
      </c>
    </row>
    <row r="305" spans="1:12" x14ac:dyDescent="0.9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>
        <v>871</v>
      </c>
      <c r="I305" s="1">
        <v>44912</v>
      </c>
      <c r="J305">
        <v>21</v>
      </c>
      <c r="K305" t="s">
        <v>17</v>
      </c>
      <c r="L305" t="s">
        <v>13</v>
      </c>
    </row>
    <row r="306" spans="1:12" x14ac:dyDescent="0.9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>
        <v>1552</v>
      </c>
      <c r="I306" s="1">
        <v>44694</v>
      </c>
      <c r="J306">
        <v>18</v>
      </c>
      <c r="K306" t="s">
        <v>20</v>
      </c>
      <c r="L306" t="s">
        <v>16</v>
      </c>
    </row>
    <row r="307" spans="1:12" x14ac:dyDescent="0.9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>
        <v>841</v>
      </c>
      <c r="I307" s="1">
        <v>44919</v>
      </c>
      <c r="J307">
        <v>25</v>
      </c>
      <c r="K307" t="s">
        <v>17</v>
      </c>
      <c r="L307" t="s">
        <v>16</v>
      </c>
    </row>
    <row r="308" spans="1:12" x14ac:dyDescent="0.9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>
        <v>1804</v>
      </c>
      <c r="I308" s="1">
        <v>44820</v>
      </c>
      <c r="J308">
        <v>46</v>
      </c>
      <c r="K308" t="s">
        <v>22</v>
      </c>
      <c r="L308" t="s">
        <v>16</v>
      </c>
    </row>
    <row r="309" spans="1:12" x14ac:dyDescent="0.9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>
        <v>1276</v>
      </c>
      <c r="I309" s="1">
        <v>44584</v>
      </c>
      <c r="J309">
        <v>56</v>
      </c>
      <c r="K309" t="s">
        <v>17</v>
      </c>
      <c r="L309" t="s">
        <v>16</v>
      </c>
    </row>
    <row r="310" spans="1:12" x14ac:dyDescent="0.9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>
        <v>2020</v>
      </c>
      <c r="I310" s="1">
        <v>44614</v>
      </c>
      <c r="J310">
        <v>20</v>
      </c>
      <c r="K310" t="s">
        <v>17</v>
      </c>
      <c r="L310" t="s">
        <v>16</v>
      </c>
    </row>
    <row r="311" spans="1:12" x14ac:dyDescent="0.9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>
        <v>1908</v>
      </c>
      <c r="I311" s="1">
        <v>44726</v>
      </c>
      <c r="J311">
        <v>49</v>
      </c>
      <c r="K311" t="s">
        <v>24</v>
      </c>
      <c r="L311" t="s">
        <v>16</v>
      </c>
    </row>
    <row r="312" spans="1:12" x14ac:dyDescent="0.9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>
        <v>3684</v>
      </c>
      <c r="I312" s="1">
        <v>44763</v>
      </c>
      <c r="J312">
        <v>27</v>
      </c>
      <c r="K312" t="s">
        <v>17</v>
      </c>
      <c r="L312" t="s">
        <v>13</v>
      </c>
    </row>
    <row r="313" spans="1:12" x14ac:dyDescent="0.9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>
        <v>1317</v>
      </c>
      <c r="I313" s="1">
        <v>44644</v>
      </c>
      <c r="J313">
        <v>27</v>
      </c>
      <c r="K313" t="s">
        <v>24</v>
      </c>
      <c r="L313" t="s">
        <v>13</v>
      </c>
    </row>
    <row r="314" spans="1:12" x14ac:dyDescent="0.9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>
        <v>1185</v>
      </c>
      <c r="I314" s="1">
        <v>44706</v>
      </c>
      <c r="J314">
        <v>36</v>
      </c>
      <c r="K314" t="s">
        <v>14</v>
      </c>
      <c r="L314" t="s">
        <v>16</v>
      </c>
    </row>
    <row r="315" spans="1:12" x14ac:dyDescent="0.9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>
        <v>774</v>
      </c>
      <c r="I315" s="1">
        <v>44646</v>
      </c>
      <c r="J315">
        <v>63</v>
      </c>
      <c r="K315" t="s">
        <v>20</v>
      </c>
      <c r="L315" t="s">
        <v>16</v>
      </c>
    </row>
    <row r="316" spans="1:12" x14ac:dyDescent="0.9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>
        <v>2044</v>
      </c>
      <c r="I316" s="1">
        <v>44639</v>
      </c>
      <c r="J316">
        <v>51</v>
      </c>
      <c r="K316" t="s">
        <v>24</v>
      </c>
      <c r="L316" t="s">
        <v>13</v>
      </c>
    </row>
    <row r="317" spans="1:12" x14ac:dyDescent="0.9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>
        <v>301</v>
      </c>
      <c r="I317" s="1">
        <v>44562</v>
      </c>
      <c r="J317">
        <v>50</v>
      </c>
      <c r="K317" t="s">
        <v>22</v>
      </c>
      <c r="L317" t="s">
        <v>13</v>
      </c>
    </row>
    <row r="318" spans="1:12" x14ac:dyDescent="0.9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>
        <v>1280</v>
      </c>
      <c r="I318" s="1">
        <v>44612</v>
      </c>
      <c r="J318">
        <v>40</v>
      </c>
      <c r="K318" t="s">
        <v>14</v>
      </c>
      <c r="L318" t="s">
        <v>16</v>
      </c>
    </row>
    <row r="319" spans="1:12" x14ac:dyDescent="0.9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>
        <v>3884</v>
      </c>
      <c r="I319" s="1">
        <v>44734</v>
      </c>
      <c r="J319">
        <v>45</v>
      </c>
      <c r="K319" t="s">
        <v>24</v>
      </c>
      <c r="L319" t="s">
        <v>16</v>
      </c>
    </row>
    <row r="320" spans="1:12" x14ac:dyDescent="0.9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>
        <v>2322</v>
      </c>
      <c r="I320" s="1">
        <v>44766</v>
      </c>
      <c r="J320">
        <v>49</v>
      </c>
      <c r="K320" t="s">
        <v>24</v>
      </c>
      <c r="L320" t="s">
        <v>16</v>
      </c>
    </row>
    <row r="321" spans="1:12" x14ac:dyDescent="0.9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>
        <v>1515</v>
      </c>
      <c r="I321" s="1">
        <v>44821</v>
      </c>
      <c r="J321">
        <v>24</v>
      </c>
      <c r="K321" t="s">
        <v>20</v>
      </c>
      <c r="L321" t="s">
        <v>16</v>
      </c>
    </row>
    <row r="322" spans="1:12" x14ac:dyDescent="0.9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>
        <v>260</v>
      </c>
      <c r="I322" s="1">
        <v>44849</v>
      </c>
      <c r="J322">
        <v>46</v>
      </c>
      <c r="K322" t="s">
        <v>22</v>
      </c>
      <c r="L322" t="s">
        <v>13</v>
      </c>
    </row>
    <row r="323" spans="1:12" x14ac:dyDescent="0.9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>
        <v>1353</v>
      </c>
      <c r="I323" s="1">
        <v>44595</v>
      </c>
      <c r="J323">
        <v>25</v>
      </c>
      <c r="K323" t="s">
        <v>30</v>
      </c>
      <c r="L323" t="s">
        <v>16</v>
      </c>
    </row>
    <row r="324" spans="1:12" x14ac:dyDescent="0.9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>
        <v>1842</v>
      </c>
      <c r="I324" s="1">
        <v>44909</v>
      </c>
      <c r="J324">
        <v>18</v>
      </c>
      <c r="K324" t="s">
        <v>30</v>
      </c>
      <c r="L324" t="s">
        <v>16</v>
      </c>
    </row>
    <row r="325" spans="1:12" x14ac:dyDescent="0.9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>
        <v>1824</v>
      </c>
      <c r="I325" s="1">
        <v>44656</v>
      </c>
      <c r="J325">
        <v>20</v>
      </c>
      <c r="K325" t="s">
        <v>24</v>
      </c>
      <c r="L325" t="s">
        <v>16</v>
      </c>
    </row>
    <row r="326" spans="1:12" x14ac:dyDescent="0.9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>
        <v>1230</v>
      </c>
      <c r="I326" s="1">
        <v>44633</v>
      </c>
      <c r="J326">
        <v>41</v>
      </c>
      <c r="K326" t="s">
        <v>17</v>
      </c>
      <c r="L326" t="s">
        <v>16</v>
      </c>
    </row>
    <row r="327" spans="1:12" x14ac:dyDescent="0.9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>
        <v>1650</v>
      </c>
      <c r="I327" s="1">
        <v>44600</v>
      </c>
      <c r="J327">
        <v>40</v>
      </c>
      <c r="K327" t="s">
        <v>22</v>
      </c>
      <c r="L327" t="s">
        <v>13</v>
      </c>
    </row>
    <row r="328" spans="1:12" x14ac:dyDescent="0.9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>
        <v>168</v>
      </c>
      <c r="I328" s="1">
        <v>44715</v>
      </c>
      <c r="J328">
        <v>25</v>
      </c>
      <c r="K328" t="s">
        <v>14</v>
      </c>
      <c r="L328" t="s">
        <v>13</v>
      </c>
    </row>
    <row r="329" spans="1:12" x14ac:dyDescent="0.9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>
        <v>947</v>
      </c>
      <c r="I329" s="1">
        <v>44811</v>
      </c>
      <c r="J329">
        <v>64</v>
      </c>
      <c r="K329" t="s">
        <v>17</v>
      </c>
      <c r="L329" t="s">
        <v>13</v>
      </c>
    </row>
    <row r="330" spans="1:12" x14ac:dyDescent="0.9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>
        <v>1845</v>
      </c>
      <c r="I330" s="1">
        <v>44723</v>
      </c>
      <c r="J330">
        <v>54</v>
      </c>
      <c r="K330" t="s">
        <v>17</v>
      </c>
      <c r="L330" t="s">
        <v>16</v>
      </c>
    </row>
    <row r="331" spans="1:12" x14ac:dyDescent="0.9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>
        <v>832</v>
      </c>
      <c r="I331" s="1">
        <v>44679</v>
      </c>
      <c r="J331">
        <v>20</v>
      </c>
      <c r="K331" t="s">
        <v>22</v>
      </c>
      <c r="L331" t="s">
        <v>16</v>
      </c>
    </row>
    <row r="332" spans="1:12" x14ac:dyDescent="0.9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>
        <v>3096</v>
      </c>
      <c r="I332" s="1">
        <v>44820</v>
      </c>
      <c r="J332">
        <v>50</v>
      </c>
      <c r="K332" t="s">
        <v>24</v>
      </c>
      <c r="L332" t="s">
        <v>13</v>
      </c>
    </row>
    <row r="333" spans="1:12" x14ac:dyDescent="0.9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>
        <v>2463</v>
      </c>
      <c r="I333" s="1">
        <v>44867</v>
      </c>
      <c r="J333">
        <v>45</v>
      </c>
      <c r="K333" t="s">
        <v>24</v>
      </c>
      <c r="L333" t="s">
        <v>16</v>
      </c>
    </row>
    <row r="334" spans="1:12" x14ac:dyDescent="0.9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>
        <v>2841</v>
      </c>
      <c r="I334" s="1">
        <v>44829</v>
      </c>
      <c r="J334">
        <v>64</v>
      </c>
      <c r="K334" t="s">
        <v>24</v>
      </c>
      <c r="L334" t="s">
        <v>16</v>
      </c>
    </row>
    <row r="335" spans="1:12" x14ac:dyDescent="0.9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>
        <v>902</v>
      </c>
      <c r="I335" s="1">
        <v>44615</v>
      </c>
      <c r="J335">
        <v>25</v>
      </c>
      <c r="K335" t="s">
        <v>24</v>
      </c>
      <c r="L335" t="s">
        <v>13</v>
      </c>
    </row>
    <row r="336" spans="1:12" x14ac:dyDescent="0.9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>
        <v>130</v>
      </c>
      <c r="I336" s="1">
        <v>44797</v>
      </c>
      <c r="J336">
        <v>51</v>
      </c>
      <c r="K336" t="s">
        <v>30</v>
      </c>
      <c r="L336" t="s">
        <v>13</v>
      </c>
    </row>
    <row r="337" spans="1:12" x14ac:dyDescent="0.9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>
        <v>1652</v>
      </c>
      <c r="I337" s="1">
        <v>44783</v>
      </c>
      <c r="J337">
        <v>52</v>
      </c>
      <c r="K337" t="s">
        <v>24</v>
      </c>
      <c r="L337" t="s">
        <v>13</v>
      </c>
    </row>
    <row r="338" spans="1:12" x14ac:dyDescent="0.9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>
        <v>614</v>
      </c>
      <c r="I338" s="1">
        <v>44812</v>
      </c>
      <c r="J338">
        <v>49</v>
      </c>
      <c r="K338" t="s">
        <v>30</v>
      </c>
      <c r="L338" t="s">
        <v>13</v>
      </c>
    </row>
    <row r="339" spans="1:12" x14ac:dyDescent="0.9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>
        <v>1020</v>
      </c>
      <c r="I339" s="1">
        <v>44874</v>
      </c>
      <c r="J339">
        <v>41</v>
      </c>
      <c r="K339" t="s">
        <v>30</v>
      </c>
      <c r="L339" t="s">
        <v>16</v>
      </c>
    </row>
    <row r="340" spans="1:12" x14ac:dyDescent="0.9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>
        <v>1533</v>
      </c>
      <c r="I340" s="1">
        <v>44673</v>
      </c>
      <c r="J340">
        <v>31</v>
      </c>
      <c r="K340" t="s">
        <v>24</v>
      </c>
      <c r="L340" t="s">
        <v>16</v>
      </c>
    </row>
    <row r="341" spans="1:12" x14ac:dyDescent="0.9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>
        <v>3884</v>
      </c>
      <c r="I341" s="1">
        <v>44816</v>
      </c>
      <c r="J341">
        <v>49</v>
      </c>
      <c r="K341" t="s">
        <v>20</v>
      </c>
      <c r="L341" t="s">
        <v>13</v>
      </c>
    </row>
    <row r="342" spans="1:12" x14ac:dyDescent="0.9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>
        <v>826</v>
      </c>
      <c r="I342" s="1">
        <v>44864</v>
      </c>
      <c r="J342">
        <v>63</v>
      </c>
      <c r="K342" t="s">
        <v>14</v>
      </c>
      <c r="L342" t="s">
        <v>16</v>
      </c>
    </row>
    <row r="343" spans="1:12" x14ac:dyDescent="0.9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>
        <v>511</v>
      </c>
      <c r="I343" s="1">
        <v>44768</v>
      </c>
      <c r="J343">
        <v>60</v>
      </c>
      <c r="K343" t="s">
        <v>17</v>
      </c>
      <c r="L343" t="s">
        <v>13</v>
      </c>
    </row>
    <row r="344" spans="1:12" x14ac:dyDescent="0.9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>
        <v>2044</v>
      </c>
      <c r="I344" s="1">
        <v>44790</v>
      </c>
      <c r="J344">
        <v>33</v>
      </c>
      <c r="K344" t="s">
        <v>30</v>
      </c>
      <c r="L344" t="s">
        <v>13</v>
      </c>
    </row>
    <row r="345" spans="1:12" x14ac:dyDescent="0.9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>
        <v>439</v>
      </c>
      <c r="I345" s="1">
        <v>44902</v>
      </c>
      <c r="J345">
        <v>21</v>
      </c>
      <c r="K345" t="s">
        <v>22</v>
      </c>
      <c r="L345" t="s">
        <v>16</v>
      </c>
    </row>
    <row r="346" spans="1:12" x14ac:dyDescent="0.9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>
        <v>408</v>
      </c>
      <c r="I346" s="1">
        <v>44627</v>
      </c>
      <c r="J346">
        <v>54</v>
      </c>
      <c r="K346" t="s">
        <v>22</v>
      </c>
      <c r="L346" t="s">
        <v>13</v>
      </c>
    </row>
    <row r="347" spans="1:12" x14ac:dyDescent="0.9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>
        <v>2337</v>
      </c>
      <c r="I347" s="1">
        <v>44636</v>
      </c>
      <c r="J347">
        <v>38</v>
      </c>
      <c r="K347" t="s">
        <v>14</v>
      </c>
      <c r="L347" t="s">
        <v>16</v>
      </c>
    </row>
    <row r="348" spans="1:12" x14ac:dyDescent="0.9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>
        <v>1556</v>
      </c>
      <c r="I348" s="1">
        <v>44664</v>
      </c>
      <c r="J348">
        <v>31</v>
      </c>
      <c r="K348" t="s">
        <v>22</v>
      </c>
      <c r="L348" t="s">
        <v>16</v>
      </c>
    </row>
    <row r="349" spans="1:12" x14ac:dyDescent="0.9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>
        <v>2523</v>
      </c>
      <c r="I349" s="1">
        <v>44753</v>
      </c>
      <c r="J349">
        <v>48</v>
      </c>
      <c r="K349" t="s">
        <v>20</v>
      </c>
      <c r="L349" t="s">
        <v>16</v>
      </c>
    </row>
    <row r="350" spans="1:12" x14ac:dyDescent="0.9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>
        <v>2232</v>
      </c>
      <c r="I350" s="1">
        <v>44813</v>
      </c>
      <c r="J350">
        <v>35</v>
      </c>
      <c r="K350" t="s">
        <v>22</v>
      </c>
      <c r="L350" t="s">
        <v>16</v>
      </c>
    </row>
    <row r="351" spans="1:12" x14ac:dyDescent="0.9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>
        <v>451</v>
      </c>
      <c r="I351" s="1">
        <v>44787</v>
      </c>
      <c r="J351">
        <v>24</v>
      </c>
      <c r="K351" t="s">
        <v>17</v>
      </c>
      <c r="L351" t="s">
        <v>13</v>
      </c>
    </row>
    <row r="352" spans="1:12" x14ac:dyDescent="0.9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>
        <v>1756</v>
      </c>
      <c r="I352" s="1">
        <v>44855</v>
      </c>
      <c r="J352">
        <v>27</v>
      </c>
      <c r="K352" t="s">
        <v>17</v>
      </c>
      <c r="L352" t="s">
        <v>16</v>
      </c>
    </row>
    <row r="353" spans="1:12" x14ac:dyDescent="0.9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>
        <v>971</v>
      </c>
      <c r="I353" s="1">
        <v>44867</v>
      </c>
      <c r="J353">
        <v>24</v>
      </c>
      <c r="K353" t="s">
        <v>30</v>
      </c>
      <c r="L353" t="s">
        <v>13</v>
      </c>
    </row>
    <row r="354" spans="1:12" x14ac:dyDescent="0.9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>
        <v>1664</v>
      </c>
      <c r="I354" s="1">
        <v>44659</v>
      </c>
      <c r="J354">
        <v>50</v>
      </c>
      <c r="K354" t="s">
        <v>24</v>
      </c>
      <c r="L354" t="s">
        <v>13</v>
      </c>
    </row>
    <row r="355" spans="1:12" x14ac:dyDescent="0.9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>
        <v>2456</v>
      </c>
      <c r="I355" s="1">
        <v>44899</v>
      </c>
      <c r="J355">
        <v>40</v>
      </c>
      <c r="K355" t="s">
        <v>20</v>
      </c>
      <c r="L355" t="s">
        <v>13</v>
      </c>
    </row>
    <row r="356" spans="1:12" x14ac:dyDescent="0.9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>
        <v>1596</v>
      </c>
      <c r="I356" s="1">
        <v>44847</v>
      </c>
      <c r="J356">
        <v>38</v>
      </c>
      <c r="K356" t="s">
        <v>30</v>
      </c>
      <c r="L356" t="s">
        <v>13</v>
      </c>
    </row>
    <row r="357" spans="1:12" x14ac:dyDescent="0.9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>
        <v>928</v>
      </c>
      <c r="I357" s="1">
        <v>44896</v>
      </c>
      <c r="J357">
        <v>36</v>
      </c>
      <c r="K357" t="s">
        <v>20</v>
      </c>
      <c r="L357" t="s">
        <v>16</v>
      </c>
    </row>
    <row r="358" spans="1:12" x14ac:dyDescent="0.9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>
        <v>102</v>
      </c>
      <c r="I358" s="1">
        <v>44908</v>
      </c>
      <c r="J358">
        <v>36</v>
      </c>
      <c r="K358" t="s">
        <v>24</v>
      </c>
      <c r="L358" t="s">
        <v>16</v>
      </c>
    </row>
    <row r="359" spans="1:12" x14ac:dyDescent="0.9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>
        <v>437</v>
      </c>
      <c r="I359" s="1">
        <v>44869</v>
      </c>
      <c r="J359">
        <v>53</v>
      </c>
      <c r="K359" t="s">
        <v>22</v>
      </c>
      <c r="L359" t="s">
        <v>13</v>
      </c>
    </row>
    <row r="360" spans="1:12" x14ac:dyDescent="0.9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>
        <v>1730</v>
      </c>
      <c r="I360" s="1">
        <v>44810</v>
      </c>
      <c r="J360">
        <v>46</v>
      </c>
      <c r="K360" t="s">
        <v>22</v>
      </c>
      <c r="L360" t="s">
        <v>13</v>
      </c>
    </row>
    <row r="361" spans="1:12" x14ac:dyDescent="0.9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>
        <v>2841</v>
      </c>
      <c r="I361" s="1">
        <v>44727</v>
      </c>
      <c r="J361">
        <v>35</v>
      </c>
      <c r="K361" t="s">
        <v>24</v>
      </c>
      <c r="L361" t="s">
        <v>16</v>
      </c>
    </row>
    <row r="362" spans="1:12" x14ac:dyDescent="0.9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>
        <v>1556</v>
      </c>
      <c r="I362" s="1">
        <v>44896</v>
      </c>
      <c r="J362">
        <v>19</v>
      </c>
      <c r="K362" t="s">
        <v>30</v>
      </c>
      <c r="L362" t="s">
        <v>13</v>
      </c>
    </row>
    <row r="363" spans="1:12" x14ac:dyDescent="0.9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>
        <v>826</v>
      </c>
      <c r="I363" s="1">
        <v>44591</v>
      </c>
      <c r="J363">
        <v>18</v>
      </c>
      <c r="K363" t="s">
        <v>24</v>
      </c>
      <c r="L363" t="s">
        <v>16</v>
      </c>
    </row>
    <row r="364" spans="1:12" x14ac:dyDescent="0.9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>
        <v>947</v>
      </c>
      <c r="I364" s="1">
        <v>44808</v>
      </c>
      <c r="J364">
        <v>64</v>
      </c>
      <c r="K364" t="s">
        <v>14</v>
      </c>
      <c r="L364" t="s">
        <v>13</v>
      </c>
    </row>
    <row r="365" spans="1:12" x14ac:dyDescent="0.9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>
        <v>3968</v>
      </c>
      <c r="I365" s="1">
        <v>44667</v>
      </c>
      <c r="J365">
        <v>22</v>
      </c>
      <c r="K365" t="s">
        <v>17</v>
      </c>
      <c r="L365" t="s">
        <v>16</v>
      </c>
    </row>
    <row r="366" spans="1:12" x14ac:dyDescent="0.9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>
        <v>752</v>
      </c>
      <c r="I366" s="1">
        <v>44612</v>
      </c>
      <c r="J366">
        <v>37</v>
      </c>
      <c r="K366" t="s">
        <v>30</v>
      </c>
      <c r="L366" t="s">
        <v>13</v>
      </c>
    </row>
    <row r="367" spans="1:12" x14ac:dyDescent="0.9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>
        <v>345</v>
      </c>
      <c r="I367" s="1">
        <v>44642</v>
      </c>
      <c r="J367">
        <v>28</v>
      </c>
      <c r="K367" t="s">
        <v>20</v>
      </c>
      <c r="L367" t="s">
        <v>13</v>
      </c>
    </row>
    <row r="368" spans="1:12" x14ac:dyDescent="0.9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>
        <v>310</v>
      </c>
      <c r="I368" s="1">
        <v>44694</v>
      </c>
      <c r="J368">
        <v>59</v>
      </c>
      <c r="K368" t="s">
        <v>14</v>
      </c>
      <c r="L368" t="s">
        <v>16</v>
      </c>
    </row>
    <row r="369" spans="1:12" x14ac:dyDescent="0.9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>
        <v>871</v>
      </c>
      <c r="I369" s="1">
        <v>44846</v>
      </c>
      <c r="J369">
        <v>19</v>
      </c>
      <c r="K369" t="s">
        <v>30</v>
      </c>
      <c r="L369" t="s">
        <v>13</v>
      </c>
    </row>
    <row r="370" spans="1:12" x14ac:dyDescent="0.9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>
        <v>1317</v>
      </c>
      <c r="I370" s="1">
        <v>44699</v>
      </c>
      <c r="J370">
        <v>20</v>
      </c>
      <c r="K370" t="s">
        <v>24</v>
      </c>
      <c r="L370" t="s">
        <v>13</v>
      </c>
    </row>
    <row r="371" spans="1:12" x14ac:dyDescent="0.9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>
        <v>2463</v>
      </c>
      <c r="I371" s="1">
        <v>44745</v>
      </c>
      <c r="J371">
        <v>40</v>
      </c>
      <c r="K371" t="s">
        <v>24</v>
      </c>
      <c r="L371" t="s">
        <v>16</v>
      </c>
    </row>
    <row r="372" spans="1:12" x14ac:dyDescent="0.9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>
        <v>3484</v>
      </c>
      <c r="I372" s="1">
        <v>44891</v>
      </c>
      <c r="J372">
        <v>29</v>
      </c>
      <c r="K372" t="s">
        <v>24</v>
      </c>
      <c r="L372" t="s">
        <v>13</v>
      </c>
    </row>
    <row r="373" spans="1:12" x14ac:dyDescent="0.9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>
        <v>798</v>
      </c>
      <c r="I373" s="1">
        <v>44834</v>
      </c>
      <c r="J373">
        <v>37</v>
      </c>
      <c r="K373" t="s">
        <v>24</v>
      </c>
      <c r="L373" t="s">
        <v>16</v>
      </c>
    </row>
    <row r="374" spans="1:12" x14ac:dyDescent="0.9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>
        <v>1548</v>
      </c>
      <c r="I374" s="1">
        <v>44901</v>
      </c>
      <c r="J374">
        <v>22</v>
      </c>
      <c r="K374" t="s">
        <v>20</v>
      </c>
      <c r="L374" t="s">
        <v>16</v>
      </c>
    </row>
    <row r="375" spans="1:12" x14ac:dyDescent="0.9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>
        <v>753</v>
      </c>
      <c r="I375" s="1">
        <v>44630</v>
      </c>
      <c r="J375">
        <v>54</v>
      </c>
      <c r="K375" t="s">
        <v>14</v>
      </c>
      <c r="L375" t="s">
        <v>13</v>
      </c>
    </row>
    <row r="376" spans="1:12" x14ac:dyDescent="0.9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>
        <v>251</v>
      </c>
      <c r="I376" s="1">
        <v>44595</v>
      </c>
      <c r="J376">
        <v>55</v>
      </c>
      <c r="K376" t="s">
        <v>22</v>
      </c>
      <c r="L376" t="s">
        <v>13</v>
      </c>
    </row>
    <row r="377" spans="1:12" x14ac:dyDescent="0.9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>
        <v>389</v>
      </c>
      <c r="I377" s="1">
        <v>44823</v>
      </c>
      <c r="J377">
        <v>47</v>
      </c>
      <c r="K377" t="s">
        <v>17</v>
      </c>
      <c r="L377" t="s">
        <v>13</v>
      </c>
    </row>
    <row r="378" spans="1:12" x14ac:dyDescent="0.9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>
        <v>1280</v>
      </c>
      <c r="I378" s="1">
        <v>44614</v>
      </c>
      <c r="J378">
        <v>26</v>
      </c>
      <c r="K378" t="s">
        <v>20</v>
      </c>
      <c r="L378" t="s">
        <v>13</v>
      </c>
    </row>
    <row r="379" spans="1:12" x14ac:dyDescent="0.9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>
        <v>1161</v>
      </c>
      <c r="I379" s="1">
        <v>44766</v>
      </c>
      <c r="J379">
        <v>51</v>
      </c>
      <c r="K379" t="s">
        <v>20</v>
      </c>
      <c r="L379" t="s">
        <v>13</v>
      </c>
    </row>
    <row r="380" spans="1:12" x14ac:dyDescent="0.9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>
        <v>345</v>
      </c>
      <c r="I380" s="1">
        <v>44687</v>
      </c>
      <c r="J380">
        <v>61</v>
      </c>
      <c r="K380" t="s">
        <v>22</v>
      </c>
      <c r="L380" t="s">
        <v>13</v>
      </c>
    </row>
    <row r="381" spans="1:12" x14ac:dyDescent="0.9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>
        <v>3364</v>
      </c>
      <c r="I381" s="1">
        <v>44796</v>
      </c>
      <c r="J381">
        <v>52</v>
      </c>
      <c r="K381" t="s">
        <v>22</v>
      </c>
      <c r="L381" t="s">
        <v>13</v>
      </c>
    </row>
    <row r="382" spans="1:12" x14ac:dyDescent="0.9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>
        <v>1035</v>
      </c>
      <c r="I382" s="1">
        <v>44604</v>
      </c>
      <c r="J382">
        <v>39</v>
      </c>
      <c r="K382" t="s">
        <v>17</v>
      </c>
      <c r="L382" t="s">
        <v>16</v>
      </c>
    </row>
    <row r="383" spans="1:12" x14ac:dyDescent="0.9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>
        <v>3104</v>
      </c>
      <c r="I383" s="1">
        <v>44801</v>
      </c>
      <c r="J383">
        <v>61</v>
      </c>
      <c r="K383" t="s">
        <v>17</v>
      </c>
      <c r="L383" t="s">
        <v>13</v>
      </c>
    </row>
    <row r="384" spans="1:12" x14ac:dyDescent="0.9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>
        <v>1962</v>
      </c>
      <c r="I384" s="1">
        <v>44672</v>
      </c>
      <c r="J384">
        <v>41</v>
      </c>
      <c r="K384" t="s">
        <v>22</v>
      </c>
      <c r="L384" t="s">
        <v>16</v>
      </c>
    </row>
    <row r="385" spans="1:12" x14ac:dyDescent="0.9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>
        <v>319</v>
      </c>
      <c r="I385" s="1">
        <v>44810</v>
      </c>
      <c r="J385">
        <v>34</v>
      </c>
      <c r="K385" t="s">
        <v>24</v>
      </c>
      <c r="L385" t="s">
        <v>13</v>
      </c>
    </row>
    <row r="386" spans="1:12" x14ac:dyDescent="0.9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>
        <v>1682</v>
      </c>
      <c r="I386" s="1">
        <v>44712</v>
      </c>
      <c r="J386">
        <v>27</v>
      </c>
      <c r="K386" t="s">
        <v>20</v>
      </c>
      <c r="L386" t="s">
        <v>13</v>
      </c>
    </row>
    <row r="387" spans="1:12" x14ac:dyDescent="0.9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>
        <v>1317</v>
      </c>
      <c r="I387" s="1">
        <v>44744</v>
      </c>
      <c r="J387">
        <v>47</v>
      </c>
      <c r="K387" t="s">
        <v>30</v>
      </c>
      <c r="L387" t="s">
        <v>16</v>
      </c>
    </row>
    <row r="388" spans="1:12" x14ac:dyDescent="0.9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>
        <v>954</v>
      </c>
      <c r="I388" s="1">
        <v>44897</v>
      </c>
      <c r="J388">
        <v>63</v>
      </c>
      <c r="K388" t="s">
        <v>17</v>
      </c>
      <c r="L388" t="s">
        <v>13</v>
      </c>
    </row>
    <row r="389" spans="1:12" x14ac:dyDescent="0.9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>
        <v>282</v>
      </c>
      <c r="I389" s="1">
        <v>44656</v>
      </c>
      <c r="J389">
        <v>40</v>
      </c>
      <c r="K389" t="s">
        <v>17</v>
      </c>
      <c r="L389" t="s">
        <v>13</v>
      </c>
    </row>
    <row r="390" spans="1:12" x14ac:dyDescent="0.9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>
        <v>2394</v>
      </c>
      <c r="I390" s="1">
        <v>44569</v>
      </c>
      <c r="J390">
        <v>49</v>
      </c>
      <c r="K390" t="s">
        <v>22</v>
      </c>
      <c r="L390" t="s">
        <v>16</v>
      </c>
    </row>
    <row r="391" spans="1:12" x14ac:dyDescent="0.9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>
        <v>3460</v>
      </c>
      <c r="I391" s="1">
        <v>44921</v>
      </c>
      <c r="J391">
        <v>34</v>
      </c>
      <c r="K391" t="s">
        <v>14</v>
      </c>
      <c r="L391" t="s">
        <v>13</v>
      </c>
    </row>
    <row r="392" spans="1:12" x14ac:dyDescent="0.9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>
        <v>1552</v>
      </c>
      <c r="I392" s="1">
        <v>44745</v>
      </c>
      <c r="J392">
        <v>34</v>
      </c>
      <c r="K392" t="s">
        <v>30</v>
      </c>
      <c r="L392" t="s">
        <v>13</v>
      </c>
    </row>
    <row r="393" spans="1:12" x14ac:dyDescent="0.9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>
        <v>2460</v>
      </c>
      <c r="I393" s="1">
        <v>44842</v>
      </c>
      <c r="J393">
        <v>31</v>
      </c>
      <c r="K393" t="s">
        <v>30</v>
      </c>
      <c r="L393" t="s">
        <v>13</v>
      </c>
    </row>
    <row r="394" spans="1:12" x14ac:dyDescent="0.9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>
        <v>1502</v>
      </c>
      <c r="I394" s="1">
        <v>44756</v>
      </c>
      <c r="J394">
        <v>26</v>
      </c>
      <c r="K394" t="s">
        <v>17</v>
      </c>
      <c r="L394" t="s">
        <v>16</v>
      </c>
    </row>
    <row r="395" spans="1:12" x14ac:dyDescent="0.9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>
        <v>1556</v>
      </c>
      <c r="I395" s="1">
        <v>44913</v>
      </c>
      <c r="J395">
        <v>57</v>
      </c>
      <c r="K395" t="s">
        <v>24</v>
      </c>
      <c r="L395" t="s">
        <v>13</v>
      </c>
    </row>
    <row r="396" spans="1:12" x14ac:dyDescent="0.9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>
        <v>1035</v>
      </c>
      <c r="I396" s="1">
        <v>44756</v>
      </c>
      <c r="J396">
        <v>19</v>
      </c>
      <c r="K396" t="s">
        <v>14</v>
      </c>
      <c r="L396" t="s">
        <v>13</v>
      </c>
    </row>
    <row r="397" spans="1:12" x14ac:dyDescent="0.9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>
        <v>310</v>
      </c>
      <c r="I397" s="1">
        <v>44716</v>
      </c>
      <c r="J397">
        <v>62</v>
      </c>
      <c r="K397" t="s">
        <v>30</v>
      </c>
      <c r="L397" t="s">
        <v>13</v>
      </c>
    </row>
    <row r="398" spans="1:12" x14ac:dyDescent="0.9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>
        <v>1833</v>
      </c>
      <c r="I398" s="1">
        <v>44654</v>
      </c>
      <c r="J398">
        <v>42</v>
      </c>
      <c r="K398" t="s">
        <v>17</v>
      </c>
      <c r="L398" t="s">
        <v>13</v>
      </c>
    </row>
    <row r="399" spans="1:12" x14ac:dyDescent="0.9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>
        <v>1984</v>
      </c>
      <c r="I399" s="1">
        <v>44721</v>
      </c>
      <c r="J399">
        <v>56</v>
      </c>
      <c r="K399" t="s">
        <v>30</v>
      </c>
      <c r="L399" t="s">
        <v>16</v>
      </c>
    </row>
    <row r="400" spans="1:12" x14ac:dyDescent="0.9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>
        <v>465</v>
      </c>
      <c r="I400" s="1">
        <v>44622</v>
      </c>
      <c r="J400">
        <v>26</v>
      </c>
      <c r="K400" t="s">
        <v>14</v>
      </c>
      <c r="L400" t="s">
        <v>16</v>
      </c>
    </row>
    <row r="401" spans="1:12" x14ac:dyDescent="0.9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>
        <v>2943</v>
      </c>
      <c r="I401" s="1">
        <v>44683</v>
      </c>
      <c r="J401">
        <v>39</v>
      </c>
      <c r="K401" t="s">
        <v>14</v>
      </c>
      <c r="L401" t="s">
        <v>13</v>
      </c>
    </row>
    <row r="402" spans="1:12" x14ac:dyDescent="0.9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>
        <v>1228</v>
      </c>
      <c r="I402" s="1">
        <v>44612</v>
      </c>
      <c r="J402">
        <v>60</v>
      </c>
      <c r="K402" t="s">
        <v>20</v>
      </c>
      <c r="L402" t="s">
        <v>13</v>
      </c>
    </row>
    <row r="403" spans="1:12" x14ac:dyDescent="0.9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>
        <v>1210</v>
      </c>
      <c r="I403" s="1">
        <v>44838</v>
      </c>
      <c r="J403">
        <v>63</v>
      </c>
      <c r="K403" t="s">
        <v>22</v>
      </c>
      <c r="L403" t="s">
        <v>16</v>
      </c>
    </row>
    <row r="404" spans="1:12" x14ac:dyDescent="0.9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>
        <v>1230</v>
      </c>
      <c r="I404" s="1">
        <v>44566</v>
      </c>
      <c r="J404">
        <v>21</v>
      </c>
      <c r="K404" t="s">
        <v>22</v>
      </c>
      <c r="L404" t="s">
        <v>16</v>
      </c>
    </row>
    <row r="405" spans="1:12" x14ac:dyDescent="0.9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>
        <v>477</v>
      </c>
      <c r="I405" s="1">
        <v>44653</v>
      </c>
      <c r="J405">
        <v>43</v>
      </c>
      <c r="K405" t="s">
        <v>17</v>
      </c>
      <c r="L405" t="s">
        <v>13</v>
      </c>
    </row>
    <row r="406" spans="1:12" x14ac:dyDescent="0.9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>
        <v>3116</v>
      </c>
      <c r="I406" s="1">
        <v>44731</v>
      </c>
      <c r="J406">
        <v>46</v>
      </c>
      <c r="K406" t="s">
        <v>14</v>
      </c>
      <c r="L406" t="s">
        <v>16</v>
      </c>
    </row>
    <row r="407" spans="1:12" x14ac:dyDescent="0.9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>
        <v>928</v>
      </c>
      <c r="I407" s="1">
        <v>44878</v>
      </c>
      <c r="J407">
        <v>62</v>
      </c>
      <c r="K407" t="s">
        <v>20</v>
      </c>
      <c r="L407" t="s">
        <v>13</v>
      </c>
    </row>
    <row r="408" spans="1:12" x14ac:dyDescent="0.9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>
        <v>505</v>
      </c>
      <c r="I408" s="1">
        <v>44583</v>
      </c>
      <c r="J408">
        <v>51</v>
      </c>
      <c r="K408" t="s">
        <v>20</v>
      </c>
      <c r="L408" t="s">
        <v>16</v>
      </c>
    </row>
    <row r="409" spans="1:12" x14ac:dyDescent="0.9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>
        <v>465</v>
      </c>
      <c r="I409" s="1">
        <v>44887</v>
      </c>
      <c r="J409">
        <v>40</v>
      </c>
      <c r="K409" t="s">
        <v>30</v>
      </c>
      <c r="L409" t="s">
        <v>16</v>
      </c>
    </row>
    <row r="410" spans="1:12" x14ac:dyDescent="0.9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>
        <v>168</v>
      </c>
      <c r="I410" s="1">
        <v>44562</v>
      </c>
      <c r="J410">
        <v>54</v>
      </c>
      <c r="K410" t="s">
        <v>30</v>
      </c>
      <c r="L410" t="s">
        <v>16</v>
      </c>
    </row>
    <row r="411" spans="1:12" x14ac:dyDescent="0.9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>
        <v>1004</v>
      </c>
      <c r="I411" s="1">
        <v>44694</v>
      </c>
      <c r="J411">
        <v>28</v>
      </c>
      <c r="K411" t="s">
        <v>20</v>
      </c>
      <c r="L411" t="s">
        <v>16</v>
      </c>
    </row>
    <row r="412" spans="1:12" x14ac:dyDescent="0.9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>
        <v>1161</v>
      </c>
      <c r="I412" s="1">
        <v>44794</v>
      </c>
      <c r="J412">
        <v>23</v>
      </c>
      <c r="K412" t="s">
        <v>30</v>
      </c>
      <c r="L412" t="s">
        <v>13</v>
      </c>
    </row>
    <row r="413" spans="1:12" x14ac:dyDescent="0.9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>
        <v>928</v>
      </c>
      <c r="I413" s="1">
        <v>44573</v>
      </c>
      <c r="J413">
        <v>35</v>
      </c>
      <c r="K413" t="s">
        <v>14</v>
      </c>
      <c r="L413" t="s">
        <v>16</v>
      </c>
    </row>
    <row r="414" spans="1:12" x14ac:dyDescent="0.9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>
        <v>204</v>
      </c>
      <c r="I414" s="1">
        <v>44907</v>
      </c>
      <c r="J414">
        <v>38</v>
      </c>
      <c r="K414" t="s">
        <v>24</v>
      </c>
      <c r="L414" t="s">
        <v>16</v>
      </c>
    </row>
    <row r="415" spans="1:12" x14ac:dyDescent="0.9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>
        <v>465</v>
      </c>
      <c r="I415" s="1">
        <v>44607</v>
      </c>
      <c r="J415">
        <v>59</v>
      </c>
      <c r="K415" t="s">
        <v>14</v>
      </c>
      <c r="L415" t="s">
        <v>13</v>
      </c>
    </row>
    <row r="416" spans="1:12" x14ac:dyDescent="0.9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>
        <v>1596</v>
      </c>
      <c r="I416" s="1">
        <v>44595</v>
      </c>
      <c r="J416">
        <v>53</v>
      </c>
      <c r="K416" t="s">
        <v>20</v>
      </c>
      <c r="L416" t="s">
        <v>16</v>
      </c>
    </row>
    <row r="417" spans="1:12" x14ac:dyDescent="0.9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>
        <v>1833</v>
      </c>
      <c r="I417" s="1">
        <v>44639</v>
      </c>
      <c r="J417">
        <v>58</v>
      </c>
      <c r="K417" t="s">
        <v>20</v>
      </c>
      <c r="L417" t="s">
        <v>16</v>
      </c>
    </row>
    <row r="418" spans="1:12" x14ac:dyDescent="0.9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>
        <v>602</v>
      </c>
      <c r="I418" s="1">
        <v>44779</v>
      </c>
      <c r="J418">
        <v>55</v>
      </c>
      <c r="K418" t="s">
        <v>14</v>
      </c>
      <c r="L418" t="s">
        <v>13</v>
      </c>
    </row>
    <row r="419" spans="1:12" x14ac:dyDescent="0.9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>
        <v>439</v>
      </c>
      <c r="I419" s="1">
        <v>44862</v>
      </c>
      <c r="J419">
        <v>51</v>
      </c>
      <c r="K419" t="s">
        <v>30</v>
      </c>
      <c r="L419" t="s">
        <v>16</v>
      </c>
    </row>
    <row r="420" spans="1:12" x14ac:dyDescent="0.9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>
        <v>1580</v>
      </c>
      <c r="I420" s="1">
        <v>44634</v>
      </c>
      <c r="J420">
        <v>34</v>
      </c>
      <c r="K420" t="s">
        <v>30</v>
      </c>
      <c r="L420" t="s">
        <v>13</v>
      </c>
    </row>
    <row r="421" spans="1:12" x14ac:dyDescent="0.9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>
        <v>505</v>
      </c>
      <c r="I421" s="1">
        <v>44843</v>
      </c>
      <c r="J421">
        <v>54</v>
      </c>
      <c r="K421" t="s">
        <v>22</v>
      </c>
      <c r="L421" t="s">
        <v>13</v>
      </c>
    </row>
    <row r="422" spans="1:12" x14ac:dyDescent="0.9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>
        <v>564</v>
      </c>
      <c r="I422" s="1">
        <v>44810</v>
      </c>
      <c r="J422">
        <v>42</v>
      </c>
      <c r="K422" t="s">
        <v>20</v>
      </c>
      <c r="L422" t="s">
        <v>13</v>
      </c>
    </row>
    <row r="423" spans="1:12" x14ac:dyDescent="0.9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>
        <v>1538</v>
      </c>
      <c r="I423" s="1">
        <v>44608</v>
      </c>
      <c r="J423">
        <v>55</v>
      </c>
      <c r="K423" t="s">
        <v>17</v>
      </c>
      <c r="L423" t="s">
        <v>13</v>
      </c>
    </row>
    <row r="424" spans="1:12" x14ac:dyDescent="0.9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>
        <v>2763</v>
      </c>
      <c r="I424" s="1">
        <v>44682</v>
      </c>
      <c r="J424">
        <v>29</v>
      </c>
      <c r="K424" t="s">
        <v>22</v>
      </c>
      <c r="L424" t="s">
        <v>16</v>
      </c>
    </row>
    <row r="425" spans="1:12" x14ac:dyDescent="0.9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>
        <v>605</v>
      </c>
      <c r="I425" s="1">
        <v>44775</v>
      </c>
      <c r="J425">
        <v>40</v>
      </c>
      <c r="K425" t="s">
        <v>30</v>
      </c>
      <c r="L425" t="s">
        <v>13</v>
      </c>
    </row>
    <row r="426" spans="1:12" x14ac:dyDescent="0.9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>
        <v>2460</v>
      </c>
      <c r="I426" s="1">
        <v>44800</v>
      </c>
      <c r="J426">
        <v>59</v>
      </c>
      <c r="K426" t="s">
        <v>14</v>
      </c>
      <c r="L426" t="s">
        <v>16</v>
      </c>
    </row>
    <row r="427" spans="1:12" x14ac:dyDescent="0.9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>
        <v>319</v>
      </c>
      <c r="I427" s="1">
        <v>44617</v>
      </c>
      <c r="J427">
        <v>39</v>
      </c>
      <c r="K427" t="s">
        <v>30</v>
      </c>
      <c r="L427" t="s">
        <v>16</v>
      </c>
    </row>
    <row r="428" spans="1:12" x14ac:dyDescent="0.9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>
        <v>2420</v>
      </c>
      <c r="I428" s="1">
        <v>44911</v>
      </c>
      <c r="J428">
        <v>38</v>
      </c>
      <c r="K428" t="s">
        <v>14</v>
      </c>
      <c r="L428" t="s">
        <v>16</v>
      </c>
    </row>
    <row r="429" spans="1:12" x14ac:dyDescent="0.9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>
        <v>611</v>
      </c>
      <c r="I429" s="1">
        <v>44668</v>
      </c>
      <c r="J429">
        <v>44</v>
      </c>
      <c r="K429" t="s">
        <v>22</v>
      </c>
      <c r="L429" t="s">
        <v>16</v>
      </c>
    </row>
    <row r="430" spans="1:12" x14ac:dyDescent="0.9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>
        <v>3096</v>
      </c>
      <c r="I430" s="1">
        <v>44880</v>
      </c>
      <c r="J430">
        <v>48</v>
      </c>
      <c r="K430" t="s">
        <v>20</v>
      </c>
      <c r="L430" t="s">
        <v>16</v>
      </c>
    </row>
    <row r="431" spans="1:12" x14ac:dyDescent="0.9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>
        <v>1004</v>
      </c>
      <c r="I431" s="1">
        <v>44609</v>
      </c>
      <c r="J431">
        <v>23</v>
      </c>
      <c r="K431" t="s">
        <v>30</v>
      </c>
      <c r="L431" t="s">
        <v>16</v>
      </c>
    </row>
    <row r="432" spans="1:12" x14ac:dyDescent="0.9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>
        <v>690</v>
      </c>
      <c r="I432" s="1">
        <v>44622</v>
      </c>
      <c r="J432">
        <v>44</v>
      </c>
      <c r="K432" t="s">
        <v>14</v>
      </c>
      <c r="L432" t="s">
        <v>16</v>
      </c>
    </row>
    <row r="433" spans="1:12" x14ac:dyDescent="0.9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>
        <v>1020</v>
      </c>
      <c r="I433" s="1">
        <v>44898</v>
      </c>
      <c r="J433">
        <v>57</v>
      </c>
      <c r="K433" t="s">
        <v>20</v>
      </c>
      <c r="L433" t="s">
        <v>16</v>
      </c>
    </row>
    <row r="434" spans="1:12" x14ac:dyDescent="0.9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>
        <v>1116</v>
      </c>
      <c r="I434" s="1">
        <v>44587</v>
      </c>
      <c r="J434">
        <v>51</v>
      </c>
      <c r="K434" t="s">
        <v>17</v>
      </c>
      <c r="L434" t="s">
        <v>16</v>
      </c>
    </row>
    <row r="435" spans="1:12" x14ac:dyDescent="0.9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>
        <v>3712</v>
      </c>
      <c r="I435" s="1">
        <v>44853</v>
      </c>
      <c r="J435">
        <v>29</v>
      </c>
      <c r="K435" t="s">
        <v>14</v>
      </c>
      <c r="L435" t="s">
        <v>16</v>
      </c>
    </row>
    <row r="436" spans="1:12" x14ac:dyDescent="0.9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>
        <v>960</v>
      </c>
      <c r="I436" s="1">
        <v>44818</v>
      </c>
      <c r="J436">
        <v>62</v>
      </c>
      <c r="K436" t="s">
        <v>22</v>
      </c>
      <c r="L436" t="s">
        <v>13</v>
      </c>
    </row>
    <row r="437" spans="1:12" x14ac:dyDescent="0.9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>
        <v>2736</v>
      </c>
      <c r="I437" s="1">
        <v>44569</v>
      </c>
      <c r="J437">
        <v>24</v>
      </c>
      <c r="K437" t="s">
        <v>17</v>
      </c>
      <c r="L437" t="s">
        <v>13</v>
      </c>
    </row>
    <row r="438" spans="1:12" x14ac:dyDescent="0.9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>
        <v>1431</v>
      </c>
      <c r="I438" s="1">
        <v>44674</v>
      </c>
      <c r="J438">
        <v>27</v>
      </c>
      <c r="K438" t="s">
        <v>17</v>
      </c>
      <c r="L438" t="s">
        <v>13</v>
      </c>
    </row>
    <row r="439" spans="1:12" x14ac:dyDescent="0.9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>
        <v>1380</v>
      </c>
      <c r="I439" s="1">
        <v>44916</v>
      </c>
      <c r="J439">
        <v>62</v>
      </c>
      <c r="K439" t="s">
        <v>24</v>
      </c>
      <c r="L439" t="s">
        <v>16</v>
      </c>
    </row>
    <row r="440" spans="1:12" x14ac:dyDescent="0.9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>
        <v>902</v>
      </c>
      <c r="I440" s="1">
        <v>44814</v>
      </c>
      <c r="J440">
        <v>34</v>
      </c>
      <c r="K440" t="s">
        <v>30</v>
      </c>
      <c r="L440" t="s">
        <v>13</v>
      </c>
    </row>
    <row r="441" spans="1:12" x14ac:dyDescent="0.9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>
        <v>1650</v>
      </c>
      <c r="I441" s="1">
        <v>44741</v>
      </c>
      <c r="J441">
        <v>43</v>
      </c>
      <c r="K441" t="s">
        <v>14</v>
      </c>
      <c r="L441" t="s">
        <v>13</v>
      </c>
    </row>
    <row r="442" spans="1:12" x14ac:dyDescent="0.9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>
        <v>1020</v>
      </c>
      <c r="I442" s="1">
        <v>44768</v>
      </c>
      <c r="J442">
        <v>38</v>
      </c>
      <c r="K442" t="s">
        <v>17</v>
      </c>
      <c r="L442" t="s">
        <v>13</v>
      </c>
    </row>
    <row r="443" spans="1:12" x14ac:dyDescent="0.9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>
        <v>2328</v>
      </c>
      <c r="I443" s="1">
        <v>44864</v>
      </c>
      <c r="J443">
        <v>45</v>
      </c>
      <c r="K443" t="s">
        <v>24</v>
      </c>
      <c r="L443" t="s">
        <v>16</v>
      </c>
    </row>
    <row r="444" spans="1:12" x14ac:dyDescent="0.9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>
        <v>2784</v>
      </c>
      <c r="I444" s="1">
        <v>44688</v>
      </c>
      <c r="J444">
        <v>63</v>
      </c>
      <c r="K444" t="s">
        <v>22</v>
      </c>
      <c r="L444" t="s">
        <v>16</v>
      </c>
    </row>
    <row r="445" spans="1:12" x14ac:dyDescent="0.9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>
        <v>874</v>
      </c>
      <c r="I445" s="1">
        <v>44617</v>
      </c>
      <c r="J445">
        <v>19</v>
      </c>
      <c r="K445" t="s">
        <v>20</v>
      </c>
      <c r="L445" t="s">
        <v>16</v>
      </c>
    </row>
    <row r="446" spans="1:12" x14ac:dyDescent="0.9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>
        <v>390</v>
      </c>
      <c r="I446" s="1">
        <v>44775</v>
      </c>
      <c r="J446">
        <v>60</v>
      </c>
      <c r="K446" t="s">
        <v>14</v>
      </c>
      <c r="L446" t="s">
        <v>16</v>
      </c>
    </row>
    <row r="447" spans="1:12" x14ac:dyDescent="0.9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>
        <v>451</v>
      </c>
      <c r="I447" s="1">
        <v>44575</v>
      </c>
      <c r="J447">
        <v>18</v>
      </c>
      <c r="K447" t="s">
        <v>17</v>
      </c>
      <c r="L447" t="s">
        <v>13</v>
      </c>
    </row>
    <row r="448" spans="1:12" x14ac:dyDescent="0.9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>
        <v>1642</v>
      </c>
      <c r="I448" s="1">
        <v>44589</v>
      </c>
      <c r="J448">
        <v>53</v>
      </c>
      <c r="K448" t="s">
        <v>30</v>
      </c>
      <c r="L448" t="s">
        <v>13</v>
      </c>
    </row>
    <row r="449" spans="1:12" x14ac:dyDescent="0.9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>
        <v>1512</v>
      </c>
      <c r="I449" s="1">
        <v>44639</v>
      </c>
      <c r="J449">
        <v>43</v>
      </c>
      <c r="K449" t="s">
        <v>24</v>
      </c>
      <c r="L449" t="s">
        <v>13</v>
      </c>
    </row>
    <row r="450" spans="1:12" x14ac:dyDescent="0.9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>
        <v>1548</v>
      </c>
      <c r="I450" s="1">
        <v>44777</v>
      </c>
      <c r="J450">
        <v>46</v>
      </c>
      <c r="K450" t="s">
        <v>17</v>
      </c>
      <c r="L450" t="s">
        <v>13</v>
      </c>
    </row>
    <row r="451" spans="1:12" x14ac:dyDescent="0.9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>
        <v>477</v>
      </c>
      <c r="I451" s="1">
        <v>44926</v>
      </c>
      <c r="J451">
        <v>38</v>
      </c>
      <c r="K451" t="s">
        <v>30</v>
      </c>
      <c r="L451" t="s">
        <v>16</v>
      </c>
    </row>
    <row r="452" spans="1:12" x14ac:dyDescent="0.9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>
        <v>1856</v>
      </c>
      <c r="I452" s="1">
        <v>44715</v>
      </c>
      <c r="J452">
        <v>28</v>
      </c>
      <c r="K452" t="s">
        <v>17</v>
      </c>
      <c r="L452" t="s">
        <v>16</v>
      </c>
    </row>
    <row r="453" spans="1:12" x14ac:dyDescent="0.9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>
        <v>638</v>
      </c>
      <c r="I453" s="1">
        <v>44575</v>
      </c>
      <c r="J453">
        <v>57</v>
      </c>
      <c r="K453" t="s">
        <v>14</v>
      </c>
      <c r="L453" t="s">
        <v>16</v>
      </c>
    </row>
    <row r="454" spans="1:12" x14ac:dyDescent="0.9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>
        <v>638</v>
      </c>
      <c r="I454" s="1">
        <v>44748</v>
      </c>
      <c r="J454">
        <v>28</v>
      </c>
      <c r="K454" t="s">
        <v>14</v>
      </c>
      <c r="L454" t="s">
        <v>13</v>
      </c>
    </row>
    <row r="455" spans="1:12" x14ac:dyDescent="0.9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>
        <v>874</v>
      </c>
      <c r="I455" s="1">
        <v>44873</v>
      </c>
      <c r="J455">
        <v>53</v>
      </c>
      <c r="K455" t="s">
        <v>14</v>
      </c>
      <c r="L455" t="s">
        <v>16</v>
      </c>
    </row>
    <row r="456" spans="1:12" x14ac:dyDescent="0.9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>
        <v>614</v>
      </c>
      <c r="I456" s="1">
        <v>44568</v>
      </c>
      <c r="J456">
        <v>56</v>
      </c>
      <c r="K456" t="s">
        <v>22</v>
      </c>
      <c r="L456" t="s">
        <v>16</v>
      </c>
    </row>
    <row r="457" spans="1:12" x14ac:dyDescent="0.9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>
        <v>2232</v>
      </c>
      <c r="I457" s="1">
        <v>44564</v>
      </c>
      <c r="J457">
        <v>57</v>
      </c>
      <c r="K457" t="s">
        <v>22</v>
      </c>
      <c r="L457" t="s">
        <v>13</v>
      </c>
    </row>
    <row r="458" spans="1:12" x14ac:dyDescent="0.9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>
        <v>602</v>
      </c>
      <c r="I458" s="1">
        <v>44672</v>
      </c>
      <c r="J458">
        <v>52</v>
      </c>
      <c r="K458" t="s">
        <v>24</v>
      </c>
      <c r="L458" t="s">
        <v>13</v>
      </c>
    </row>
    <row r="459" spans="1:12" x14ac:dyDescent="0.9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>
        <v>1856</v>
      </c>
      <c r="I459" s="1">
        <v>44799</v>
      </c>
      <c r="J459">
        <v>51</v>
      </c>
      <c r="K459" t="s">
        <v>14</v>
      </c>
      <c r="L459" t="s">
        <v>16</v>
      </c>
    </row>
    <row r="460" spans="1:12" x14ac:dyDescent="0.9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>
        <v>1035</v>
      </c>
      <c r="I460" s="1">
        <v>44924</v>
      </c>
      <c r="J460">
        <v>64</v>
      </c>
      <c r="K460" t="s">
        <v>30</v>
      </c>
      <c r="L460" t="s">
        <v>16</v>
      </c>
    </row>
    <row r="461" spans="1:12" x14ac:dyDescent="0.9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>
        <v>1652</v>
      </c>
      <c r="I461" s="1">
        <v>44800</v>
      </c>
      <c r="J461">
        <v>41</v>
      </c>
      <c r="K461" t="s">
        <v>17</v>
      </c>
      <c r="L461" t="s">
        <v>16</v>
      </c>
    </row>
    <row r="462" spans="1:12" x14ac:dyDescent="0.9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>
        <v>2337</v>
      </c>
      <c r="I462" s="1">
        <v>44835</v>
      </c>
      <c r="J462">
        <v>39</v>
      </c>
      <c r="K462" t="s">
        <v>20</v>
      </c>
      <c r="L462" t="s">
        <v>16</v>
      </c>
    </row>
    <row r="463" spans="1:12" x14ac:dyDescent="0.9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>
        <v>3884</v>
      </c>
      <c r="I463" s="1">
        <v>44855</v>
      </c>
      <c r="J463">
        <v>22</v>
      </c>
      <c r="K463" t="s">
        <v>30</v>
      </c>
      <c r="L463" t="s">
        <v>16</v>
      </c>
    </row>
    <row r="464" spans="1:12" x14ac:dyDescent="0.9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>
        <v>912</v>
      </c>
      <c r="I464" s="1">
        <v>44788</v>
      </c>
      <c r="J464">
        <v>50</v>
      </c>
      <c r="K464" t="s">
        <v>22</v>
      </c>
      <c r="L464" t="s">
        <v>16</v>
      </c>
    </row>
    <row r="465" spans="1:12" x14ac:dyDescent="0.9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>
        <v>84</v>
      </c>
      <c r="I465" s="1">
        <v>44576</v>
      </c>
      <c r="J465">
        <v>53</v>
      </c>
      <c r="K465" t="s">
        <v>22</v>
      </c>
      <c r="L465" t="s">
        <v>13</v>
      </c>
    </row>
    <row r="466" spans="1:12" x14ac:dyDescent="0.9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>
        <v>3304</v>
      </c>
      <c r="I466" s="1">
        <v>44753</v>
      </c>
      <c r="J466">
        <v>64</v>
      </c>
      <c r="K466" t="s">
        <v>30</v>
      </c>
      <c r="L466" t="s">
        <v>13</v>
      </c>
    </row>
    <row r="467" spans="1:12" x14ac:dyDescent="0.9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>
        <v>912</v>
      </c>
      <c r="I467" s="1">
        <v>44680</v>
      </c>
      <c r="J467">
        <v>37</v>
      </c>
      <c r="K467" t="s">
        <v>22</v>
      </c>
      <c r="L467" t="s">
        <v>13</v>
      </c>
    </row>
    <row r="468" spans="1:12" x14ac:dyDescent="0.9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>
        <v>3116</v>
      </c>
      <c r="I468" s="1">
        <v>44589</v>
      </c>
      <c r="J468">
        <v>36</v>
      </c>
      <c r="K468" t="s">
        <v>14</v>
      </c>
      <c r="L468" t="s">
        <v>16</v>
      </c>
    </row>
    <row r="469" spans="1:12" x14ac:dyDescent="0.9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>
        <v>408</v>
      </c>
      <c r="I469" s="1">
        <v>44763</v>
      </c>
      <c r="J469">
        <v>52</v>
      </c>
      <c r="K469" t="s">
        <v>24</v>
      </c>
      <c r="L469" t="s">
        <v>13</v>
      </c>
    </row>
    <row r="470" spans="1:12" x14ac:dyDescent="0.9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>
        <v>3712</v>
      </c>
      <c r="I470" s="1">
        <v>44600</v>
      </c>
      <c r="J470">
        <v>60</v>
      </c>
      <c r="K470" t="s">
        <v>17</v>
      </c>
      <c r="L470" t="s">
        <v>16</v>
      </c>
    </row>
    <row r="471" spans="1:12" x14ac:dyDescent="0.9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>
        <v>84</v>
      </c>
      <c r="I471" s="1">
        <v>44834</v>
      </c>
      <c r="J471">
        <v>34</v>
      </c>
      <c r="K471" t="s">
        <v>24</v>
      </c>
      <c r="L471" t="s">
        <v>16</v>
      </c>
    </row>
    <row r="472" spans="1:12" x14ac:dyDescent="0.9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>
        <v>306</v>
      </c>
      <c r="I472" s="1">
        <v>44792</v>
      </c>
      <c r="J472">
        <v>62</v>
      </c>
      <c r="K472" t="s">
        <v>17</v>
      </c>
      <c r="L472" t="s">
        <v>13</v>
      </c>
    </row>
    <row r="473" spans="1:12" x14ac:dyDescent="0.9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>
        <v>3364</v>
      </c>
      <c r="I473" s="1">
        <v>44647</v>
      </c>
      <c r="J473">
        <v>60</v>
      </c>
      <c r="K473" t="s">
        <v>17</v>
      </c>
      <c r="L473" t="s">
        <v>16</v>
      </c>
    </row>
    <row r="474" spans="1:12" x14ac:dyDescent="0.9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>
        <v>1558</v>
      </c>
      <c r="I474" s="1">
        <v>44687</v>
      </c>
      <c r="J474">
        <v>51</v>
      </c>
      <c r="K474" t="s">
        <v>24</v>
      </c>
      <c r="L474" t="s">
        <v>16</v>
      </c>
    </row>
    <row r="475" spans="1:12" x14ac:dyDescent="0.9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>
        <v>776</v>
      </c>
      <c r="I475" s="1">
        <v>44861</v>
      </c>
      <c r="J475">
        <v>26</v>
      </c>
      <c r="K475" t="s">
        <v>30</v>
      </c>
      <c r="L475" t="s">
        <v>13</v>
      </c>
    </row>
    <row r="476" spans="1:12" x14ac:dyDescent="0.9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>
        <v>3284</v>
      </c>
      <c r="I476" s="1">
        <v>44586</v>
      </c>
      <c r="J476">
        <v>43</v>
      </c>
      <c r="K476" t="s">
        <v>17</v>
      </c>
      <c r="L476" t="s">
        <v>13</v>
      </c>
    </row>
    <row r="477" spans="1:12" x14ac:dyDescent="0.9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>
        <v>2104</v>
      </c>
      <c r="I477" s="1">
        <v>44706</v>
      </c>
      <c r="J477">
        <v>19</v>
      </c>
      <c r="K477" t="s">
        <v>24</v>
      </c>
      <c r="L477" t="s">
        <v>13</v>
      </c>
    </row>
    <row r="478" spans="1:12" x14ac:dyDescent="0.9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>
        <v>1222</v>
      </c>
      <c r="I478" s="1">
        <v>44574</v>
      </c>
      <c r="J478">
        <v>26</v>
      </c>
      <c r="K478" t="s">
        <v>17</v>
      </c>
      <c r="L478" t="s">
        <v>16</v>
      </c>
    </row>
    <row r="479" spans="1:12" x14ac:dyDescent="0.9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>
        <v>1248</v>
      </c>
      <c r="I479" s="1">
        <v>44773</v>
      </c>
      <c r="J479">
        <v>26</v>
      </c>
      <c r="K479" t="s">
        <v>20</v>
      </c>
      <c r="L479" t="s">
        <v>13</v>
      </c>
    </row>
    <row r="480" spans="1:12" x14ac:dyDescent="0.9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>
        <v>252</v>
      </c>
      <c r="I480" s="1">
        <v>44586</v>
      </c>
      <c r="J480">
        <v>57</v>
      </c>
      <c r="K480" t="s">
        <v>30</v>
      </c>
      <c r="L480" t="s">
        <v>13</v>
      </c>
    </row>
    <row r="481" spans="1:12" x14ac:dyDescent="0.9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>
        <v>1167</v>
      </c>
      <c r="I481" s="1">
        <v>44629</v>
      </c>
      <c r="J481">
        <v>34</v>
      </c>
      <c r="K481" t="s">
        <v>14</v>
      </c>
      <c r="L481" t="s">
        <v>16</v>
      </c>
    </row>
    <row r="482" spans="1:12" x14ac:dyDescent="0.9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>
        <v>2104</v>
      </c>
      <c r="I482" s="1">
        <v>44628</v>
      </c>
      <c r="J482">
        <v>18</v>
      </c>
      <c r="K482" t="s">
        <v>17</v>
      </c>
      <c r="L482" t="s">
        <v>13</v>
      </c>
    </row>
    <row r="483" spans="1:12" x14ac:dyDescent="0.9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>
        <v>3364</v>
      </c>
      <c r="I483" s="1">
        <v>44794</v>
      </c>
      <c r="J483">
        <v>42</v>
      </c>
      <c r="K483" t="s">
        <v>20</v>
      </c>
      <c r="L483" t="s">
        <v>13</v>
      </c>
    </row>
    <row r="484" spans="1:12" x14ac:dyDescent="0.9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>
        <v>2456</v>
      </c>
      <c r="I484" s="1">
        <v>44670</v>
      </c>
      <c r="J484">
        <v>60</v>
      </c>
      <c r="K484" t="s">
        <v>14</v>
      </c>
      <c r="L484" t="s">
        <v>13</v>
      </c>
    </row>
    <row r="485" spans="1:12" x14ac:dyDescent="0.9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>
        <v>416</v>
      </c>
      <c r="I485" s="1">
        <v>44707</v>
      </c>
      <c r="J485">
        <v>57</v>
      </c>
      <c r="K485" t="s">
        <v>14</v>
      </c>
      <c r="L485" t="s">
        <v>16</v>
      </c>
    </row>
    <row r="486" spans="1:12" x14ac:dyDescent="0.9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>
        <v>1682</v>
      </c>
      <c r="I486" s="1">
        <v>44672</v>
      </c>
      <c r="J486">
        <v>59</v>
      </c>
      <c r="K486" t="s">
        <v>17</v>
      </c>
      <c r="L486" t="s">
        <v>16</v>
      </c>
    </row>
    <row r="487" spans="1:12" x14ac:dyDescent="0.9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>
        <v>3104</v>
      </c>
      <c r="I487" s="1">
        <v>44789</v>
      </c>
      <c r="J487">
        <v>42</v>
      </c>
      <c r="K487" t="s">
        <v>24</v>
      </c>
      <c r="L487" t="s">
        <v>16</v>
      </c>
    </row>
    <row r="488" spans="1:12" x14ac:dyDescent="0.9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>
        <v>1652</v>
      </c>
      <c r="I488" s="1">
        <v>44672</v>
      </c>
      <c r="J488">
        <v>56</v>
      </c>
      <c r="K488" t="s">
        <v>17</v>
      </c>
      <c r="L488" t="s">
        <v>16</v>
      </c>
    </row>
    <row r="489" spans="1:12" x14ac:dyDescent="0.9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>
        <v>1682</v>
      </c>
      <c r="I489" s="1">
        <v>44595</v>
      </c>
      <c r="J489">
        <v>52</v>
      </c>
      <c r="K489" t="s">
        <v>20</v>
      </c>
      <c r="L489" t="s">
        <v>13</v>
      </c>
    </row>
    <row r="490" spans="1:12" x14ac:dyDescent="0.9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>
        <v>1833</v>
      </c>
      <c r="I490" s="1">
        <v>44672</v>
      </c>
      <c r="J490">
        <v>20</v>
      </c>
      <c r="K490" t="s">
        <v>14</v>
      </c>
      <c r="L490" t="s">
        <v>16</v>
      </c>
    </row>
    <row r="491" spans="1:12" x14ac:dyDescent="0.9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>
        <v>774</v>
      </c>
      <c r="I491" s="1">
        <v>44825</v>
      </c>
      <c r="J491">
        <v>54</v>
      </c>
      <c r="K491" t="s">
        <v>17</v>
      </c>
      <c r="L491" t="s">
        <v>16</v>
      </c>
    </row>
    <row r="492" spans="1:12" x14ac:dyDescent="0.9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>
        <v>3484</v>
      </c>
      <c r="I492" s="1">
        <v>44797</v>
      </c>
      <c r="J492">
        <v>61</v>
      </c>
      <c r="K492" t="s">
        <v>24</v>
      </c>
      <c r="L492" t="s">
        <v>13</v>
      </c>
    </row>
    <row r="493" spans="1:12" x14ac:dyDescent="0.9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>
        <v>1842</v>
      </c>
      <c r="I493" s="1">
        <v>44644</v>
      </c>
      <c r="J493">
        <v>61</v>
      </c>
      <c r="K493" t="s">
        <v>17</v>
      </c>
      <c r="L493" t="s">
        <v>13</v>
      </c>
    </row>
    <row r="494" spans="1:12" x14ac:dyDescent="0.9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>
        <v>390</v>
      </c>
      <c r="I494" s="1">
        <v>44603</v>
      </c>
      <c r="J494">
        <v>47</v>
      </c>
      <c r="K494" t="s">
        <v>30</v>
      </c>
      <c r="L494" t="s">
        <v>13</v>
      </c>
    </row>
    <row r="495" spans="1:12" x14ac:dyDescent="0.9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>
        <v>3116</v>
      </c>
      <c r="I495" s="1">
        <v>44662</v>
      </c>
      <c r="J495">
        <v>55</v>
      </c>
      <c r="K495" t="s">
        <v>24</v>
      </c>
      <c r="L495" t="s">
        <v>16</v>
      </c>
    </row>
    <row r="496" spans="1:12" x14ac:dyDescent="0.9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>
        <v>1548</v>
      </c>
      <c r="I496" s="1">
        <v>44567</v>
      </c>
      <c r="J496">
        <v>51</v>
      </c>
      <c r="K496" t="s">
        <v>20</v>
      </c>
      <c r="L496" t="s">
        <v>16</v>
      </c>
    </row>
    <row r="497" spans="1:12" x14ac:dyDescent="0.9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>
        <v>753</v>
      </c>
      <c r="I497" s="1">
        <v>44741</v>
      </c>
      <c r="J497">
        <v>29</v>
      </c>
      <c r="K497" t="s">
        <v>14</v>
      </c>
      <c r="L497" t="s">
        <v>16</v>
      </c>
    </row>
    <row r="498" spans="1:12" x14ac:dyDescent="0.9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>
        <v>1052</v>
      </c>
      <c r="I498" s="1">
        <v>44843</v>
      </c>
      <c r="J498">
        <v>36</v>
      </c>
      <c r="K498" t="s">
        <v>17</v>
      </c>
      <c r="L498" t="s">
        <v>13</v>
      </c>
    </row>
    <row r="499" spans="1:12" x14ac:dyDescent="0.9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>
        <v>981</v>
      </c>
      <c r="I499" s="1">
        <v>44881</v>
      </c>
      <c r="J499">
        <v>54</v>
      </c>
      <c r="K499" t="s">
        <v>24</v>
      </c>
      <c r="L499" t="s">
        <v>13</v>
      </c>
    </row>
    <row r="500" spans="1:12" x14ac:dyDescent="0.9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>
        <v>1742</v>
      </c>
      <c r="I500" s="1">
        <v>44787</v>
      </c>
      <c r="J500">
        <v>61</v>
      </c>
      <c r="K500" t="s">
        <v>30</v>
      </c>
      <c r="L500" t="s">
        <v>16</v>
      </c>
    </row>
    <row r="501" spans="1:12" x14ac:dyDescent="0.9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>
        <v>451</v>
      </c>
      <c r="I501" s="1">
        <v>44876</v>
      </c>
      <c r="J501">
        <v>34</v>
      </c>
      <c r="K501" t="s">
        <v>24</v>
      </c>
      <c r="L50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1C33-8CC9-4AE3-B8A1-A4D94F4EF845}">
  <dimension ref="A1:G16"/>
  <sheetViews>
    <sheetView zoomScale="115" zoomScaleNormal="115" workbookViewId="0"/>
  </sheetViews>
  <sheetFormatPr defaultRowHeight="23.7" x14ac:dyDescent="0.9"/>
  <cols>
    <col min="1" max="1" width="10.33203125" style="2" bestFit="1" customWidth="1"/>
    <col min="2" max="2" width="10.69921875" style="2" bestFit="1" customWidth="1"/>
    <col min="3" max="3" width="8.796875" style="2"/>
    <col min="4" max="4" width="10.33203125" style="2" bestFit="1" customWidth="1"/>
    <col min="5" max="5" width="10.69921875" style="2" bestFit="1" customWidth="1"/>
    <col min="6" max="16384" width="8.796875" style="2"/>
  </cols>
  <sheetData>
    <row r="1" spans="1:7" x14ac:dyDescent="0.9">
      <c r="A1" s="2" t="str" cm="1">
        <f t="array" ref="A1:B5">_xlfn.GROUPBY(sales[[#All],[category]],
sales[[#All],[sales]], _xleta.SUM, 3)</f>
        <v>category</v>
      </c>
      <c r="B1" s="2" t="str">
        <v>sales</v>
      </c>
      <c r="D1" s="2" t="str" cm="1">
        <f t="array" ref="D1:G4">_xlfn.PIVOTBY( ,sales[[#All],[category]], sales[[#All],[sales]], _xleta.SUM, 3)</f>
        <v>category</v>
      </c>
      <c r="E1" s="2" t="str">
        <v/>
      </c>
      <c r="F1" s="2" t="str">
        <v/>
      </c>
      <c r="G1" s="2" t="str">
        <v/>
      </c>
    </row>
    <row r="2" spans="1:7" x14ac:dyDescent="0.9">
      <c r="A2" s="2" t="str">
        <v>Accessories</v>
      </c>
      <c r="B2" s="2">
        <v>280575</v>
      </c>
      <c r="D2" s="2" t="str">
        <v>Accessories</v>
      </c>
      <c r="E2" s="2" t="str">
        <v>Clothing</v>
      </c>
      <c r="F2" s="2" t="str">
        <v>Electronics</v>
      </c>
      <c r="G2" s="2" t="str">
        <v>Total</v>
      </c>
    </row>
    <row r="3" spans="1:7" x14ac:dyDescent="0.9">
      <c r="A3" s="2" t="str">
        <v>Clothing</v>
      </c>
      <c r="B3" s="2">
        <v>209136</v>
      </c>
      <c r="D3" s="2" t="str">
        <v>sales</v>
      </c>
      <c r="E3" s="2" t="str">
        <v>sales</v>
      </c>
      <c r="F3" s="2" t="str">
        <v>sales</v>
      </c>
      <c r="G3" s="2" t="str">
        <v>sales</v>
      </c>
    </row>
    <row r="4" spans="1:7" x14ac:dyDescent="0.9">
      <c r="A4" s="2" t="str">
        <v>Electronics</v>
      </c>
      <c r="B4" s="2">
        <v>242079</v>
      </c>
      <c r="D4" s="2">
        <v>280575</v>
      </c>
      <c r="E4" s="2">
        <v>209136</v>
      </c>
      <c r="F4" s="2">
        <v>242079</v>
      </c>
      <c r="G4" s="2">
        <v>731790</v>
      </c>
    </row>
    <row r="5" spans="1:7" x14ac:dyDescent="0.9">
      <c r="A5" s="2" t="str">
        <v>Total</v>
      </c>
      <c r="B5" s="2">
        <v>731790</v>
      </c>
    </row>
    <row r="7" spans="1:7" x14ac:dyDescent="0.9">
      <c r="A7" s="2" t="str" cm="1">
        <f t="array" ref="A7:E16">_xlfn.PIVOTBY(sales[[#All],[country]], sales[[#All],[category]], sales[[#All],[sales]], _xleta.SUM, 3)</f>
        <v/>
      </c>
      <c r="B7" s="2" t="str">
        <v>category</v>
      </c>
      <c r="C7" s="2" t="str">
        <v/>
      </c>
      <c r="D7" s="2" t="str">
        <v/>
      </c>
      <c r="E7" s="2" t="str">
        <v/>
      </c>
    </row>
    <row r="8" spans="1:7" x14ac:dyDescent="0.9">
      <c r="A8" s="2" t="str">
        <v/>
      </c>
      <c r="B8" s="2" t="str">
        <v>Accessories</v>
      </c>
      <c r="C8" s="2" t="str">
        <v>Clothing</v>
      </c>
      <c r="D8" s="2" t="str">
        <v>Electronics</v>
      </c>
      <c r="E8" s="2" t="str">
        <v>Total</v>
      </c>
    </row>
    <row r="9" spans="1:7" x14ac:dyDescent="0.9">
      <c r="A9" s="2" t="str">
        <v>country</v>
      </c>
      <c r="B9" s="2" t="str">
        <v>sales</v>
      </c>
      <c r="C9" s="2" t="str">
        <v>sales</v>
      </c>
      <c r="D9" s="2" t="str">
        <v>sales</v>
      </c>
      <c r="E9" s="2" t="str">
        <v>sales</v>
      </c>
    </row>
    <row r="10" spans="1:7" x14ac:dyDescent="0.9">
      <c r="A10" s="2" t="str">
        <v>Australia</v>
      </c>
      <c r="B10" s="2">
        <v>37384</v>
      </c>
      <c r="C10" s="2">
        <v>31291</v>
      </c>
      <c r="D10" s="2">
        <v>45992</v>
      </c>
      <c r="E10" s="2">
        <v>114667</v>
      </c>
    </row>
    <row r="11" spans="1:7" x14ac:dyDescent="0.9">
      <c r="A11" s="2" t="str">
        <v>Canada</v>
      </c>
      <c r="B11" s="2">
        <v>56126</v>
      </c>
      <c r="C11" s="2">
        <v>49508</v>
      </c>
      <c r="D11" s="2">
        <v>32594</v>
      </c>
      <c r="E11" s="2">
        <v>138228</v>
      </c>
    </row>
    <row r="12" spans="1:7" x14ac:dyDescent="0.9">
      <c r="A12" s="2" t="str">
        <v>France</v>
      </c>
      <c r="B12" s="2">
        <v>39300</v>
      </c>
      <c r="C12" s="2">
        <v>29578</v>
      </c>
      <c r="D12" s="2">
        <v>34912</v>
      </c>
      <c r="E12" s="2">
        <v>103790</v>
      </c>
    </row>
    <row r="13" spans="1:7" x14ac:dyDescent="0.9">
      <c r="A13" s="2" t="str">
        <v>Germany</v>
      </c>
      <c r="B13" s="2">
        <v>49756</v>
      </c>
      <c r="C13" s="2">
        <v>33187</v>
      </c>
      <c r="D13" s="2">
        <v>45052</v>
      </c>
      <c r="E13" s="2">
        <v>127995</v>
      </c>
    </row>
    <row r="14" spans="1:7" x14ac:dyDescent="0.9">
      <c r="A14" s="2" t="str">
        <v>UK</v>
      </c>
      <c r="B14" s="2">
        <v>47417</v>
      </c>
      <c r="C14" s="2">
        <v>33206</v>
      </c>
      <c r="D14" s="2">
        <v>27826</v>
      </c>
      <c r="E14" s="2">
        <v>108449</v>
      </c>
    </row>
    <row r="15" spans="1:7" x14ac:dyDescent="0.9">
      <c r="A15" s="2" t="str">
        <v>USA</v>
      </c>
      <c r="B15" s="2">
        <v>50592</v>
      </c>
      <c r="C15" s="2">
        <v>32366</v>
      </c>
      <c r="D15" s="2">
        <v>55703</v>
      </c>
      <c r="E15" s="2">
        <v>138661</v>
      </c>
    </row>
    <row r="16" spans="1:7" x14ac:dyDescent="0.9">
      <c r="A16" s="2" t="str">
        <v>Total</v>
      </c>
      <c r="B16" s="2">
        <v>280575</v>
      </c>
      <c r="C16" s="2">
        <v>209136</v>
      </c>
      <c r="D16" s="2">
        <v>242079</v>
      </c>
      <c r="E16" s="2">
        <v>731790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AD3E-98E7-4114-B280-6DBED7336282}">
  <dimension ref="A1:J17"/>
  <sheetViews>
    <sheetView workbookViewId="0"/>
  </sheetViews>
  <sheetFormatPr defaultColWidth="10.6640625" defaultRowHeight="23.7" x14ac:dyDescent="0.9"/>
  <sheetData>
    <row r="1" spans="1:10" x14ac:dyDescent="0.9">
      <c r="A1" t="str" cm="1">
        <f t="array" ref="A1:J17">_xlfn.PIVOTBY(sales[[#All],[country]:[customer_gender]], sales[[#All],[category]], sales[[#All],[quantity]:[sales]], _xlfn.HSTACK(_xleta.AVERAGE, _xleta.SUM), 3)</f>
        <v/>
      </c>
      <c r="B1" t="str">
        <v/>
      </c>
      <c r="C1" t="str">
        <v>category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 spans="1:10" x14ac:dyDescent="0.9">
      <c r="A2" t="str">
        <v/>
      </c>
      <c r="B2" t="str">
        <v/>
      </c>
      <c r="C2" t="str">
        <v>Accessories</v>
      </c>
      <c r="D2" t="str">
        <v>Accessories</v>
      </c>
      <c r="E2" t="str">
        <v>Clothing</v>
      </c>
      <c r="F2" t="str">
        <v>Clothing</v>
      </c>
      <c r="G2" t="str">
        <v>Electronics</v>
      </c>
      <c r="H2" t="str">
        <v>Electronics</v>
      </c>
      <c r="I2" t="str">
        <v>Total</v>
      </c>
      <c r="J2" t="str">
        <v>Total</v>
      </c>
    </row>
    <row r="3" spans="1:10" x14ac:dyDescent="0.9">
      <c r="A3" t="str">
        <v/>
      </c>
      <c r="B3" t="str">
        <v/>
      </c>
      <c r="C3" t="str">
        <v>AVERAGE</v>
      </c>
      <c r="D3" t="str">
        <v>SUM</v>
      </c>
      <c r="E3" t="str">
        <v>AVERAGE</v>
      </c>
      <c r="F3" t="str">
        <v>SUM</v>
      </c>
      <c r="G3" t="str">
        <v>AVERAGE</v>
      </c>
      <c r="H3" t="str">
        <v>SUM</v>
      </c>
      <c r="I3" t="str">
        <v>AVERAGE</v>
      </c>
      <c r="J3" t="str">
        <v>SUM</v>
      </c>
    </row>
    <row r="4" spans="1:10" x14ac:dyDescent="0.9">
      <c r="A4" t="str">
        <v>country</v>
      </c>
      <c r="B4" t="str">
        <v>customer_gender</v>
      </c>
      <c r="C4" t="str">
        <v>quantity</v>
      </c>
      <c r="D4" t="str">
        <v>sales</v>
      </c>
      <c r="E4" t="str">
        <v>quantity</v>
      </c>
      <c r="F4" t="str">
        <v>sales</v>
      </c>
      <c r="G4" t="str">
        <v>quantity</v>
      </c>
      <c r="H4" t="str">
        <v>sales</v>
      </c>
      <c r="I4" t="str">
        <v>quantity</v>
      </c>
      <c r="J4" t="str">
        <v>sales</v>
      </c>
    </row>
    <row r="5" spans="1:10" x14ac:dyDescent="0.9">
      <c r="A5" t="str">
        <v>Australia</v>
      </c>
      <c r="B5" t="str">
        <v>Female</v>
      </c>
      <c r="C5">
        <v>2.0714285714285716</v>
      </c>
      <c r="D5">
        <v>17701</v>
      </c>
      <c r="E5">
        <v>2.75</v>
      </c>
      <c r="F5">
        <v>16669</v>
      </c>
      <c r="G5">
        <v>2.1875</v>
      </c>
      <c r="H5">
        <v>20803</v>
      </c>
      <c r="I5">
        <v>2.3095238095238093</v>
      </c>
      <c r="J5">
        <v>55173</v>
      </c>
    </row>
    <row r="6" spans="1:10" x14ac:dyDescent="0.9">
      <c r="A6" t="str">
        <v>Australia</v>
      </c>
      <c r="B6" t="str">
        <v>Male</v>
      </c>
      <c r="C6">
        <v>2.2777777777777777</v>
      </c>
      <c r="D6">
        <v>19683</v>
      </c>
      <c r="E6">
        <v>2.2999999999999998</v>
      </c>
      <c r="F6">
        <v>14622</v>
      </c>
      <c r="G6">
        <v>2.8571428571428572</v>
      </c>
      <c r="H6">
        <v>25189</v>
      </c>
      <c r="I6">
        <v>2.4761904761904763</v>
      </c>
      <c r="J6">
        <v>59494</v>
      </c>
    </row>
    <row r="7" spans="1:10" x14ac:dyDescent="0.9">
      <c r="A7" t="str">
        <v>Canada</v>
      </c>
      <c r="B7" t="str">
        <v>Female</v>
      </c>
      <c r="C7">
        <v>2.5714285714285716</v>
      </c>
      <c r="D7">
        <v>31902</v>
      </c>
      <c r="E7">
        <v>2.5555555555555554</v>
      </c>
      <c r="F7">
        <v>28613</v>
      </c>
      <c r="G7">
        <v>2.6</v>
      </c>
      <c r="H7">
        <v>12630</v>
      </c>
      <c r="I7">
        <v>2.5714285714285716</v>
      </c>
      <c r="J7">
        <v>73145</v>
      </c>
    </row>
    <row r="8" spans="1:10" x14ac:dyDescent="0.9">
      <c r="A8" t="str">
        <v>Canada</v>
      </c>
      <c r="B8" t="str">
        <v>Male</v>
      </c>
      <c r="C8">
        <v>2.5625</v>
      </c>
      <c r="D8">
        <v>24224</v>
      </c>
      <c r="E8">
        <v>2.4</v>
      </c>
      <c r="F8">
        <v>20895</v>
      </c>
      <c r="G8">
        <v>2.6923076923076925</v>
      </c>
      <c r="H8">
        <v>19964</v>
      </c>
      <c r="I8">
        <v>2.5454545454545454</v>
      </c>
      <c r="J8">
        <v>65083</v>
      </c>
    </row>
    <row r="9" spans="1:10" x14ac:dyDescent="0.9">
      <c r="A9" t="str">
        <v>France</v>
      </c>
      <c r="B9" t="str">
        <v>Female</v>
      </c>
      <c r="C9">
        <v>2.4444444444444446</v>
      </c>
      <c r="D9">
        <v>19316</v>
      </c>
      <c r="E9">
        <v>2.6923076923076925</v>
      </c>
      <c r="F9">
        <v>16285</v>
      </c>
      <c r="G9">
        <v>2.5</v>
      </c>
      <c r="H9">
        <v>22355</v>
      </c>
      <c r="I9">
        <v>2.5319148936170213</v>
      </c>
      <c r="J9">
        <v>57956</v>
      </c>
    </row>
    <row r="10" spans="1:10" x14ac:dyDescent="0.9">
      <c r="A10" t="str">
        <v>France</v>
      </c>
      <c r="B10" t="str">
        <v>Male</v>
      </c>
      <c r="C10">
        <v>2.75</v>
      </c>
      <c r="D10">
        <v>19984</v>
      </c>
      <c r="E10">
        <v>2.3636363636363638</v>
      </c>
      <c r="F10">
        <v>13293</v>
      </c>
      <c r="G10">
        <v>2.8571428571428572</v>
      </c>
      <c r="H10">
        <v>12557</v>
      </c>
      <c r="I10">
        <v>2.6470588235294117</v>
      </c>
      <c r="J10">
        <v>45834</v>
      </c>
    </row>
    <row r="11" spans="1:10" x14ac:dyDescent="0.9">
      <c r="A11" t="str">
        <v>Germany</v>
      </c>
      <c r="B11" t="str">
        <v>Female</v>
      </c>
      <c r="C11">
        <v>2.5789473684210527</v>
      </c>
      <c r="D11">
        <v>27841</v>
      </c>
      <c r="E11">
        <v>2.4444444444444446</v>
      </c>
      <c r="F11">
        <v>12362</v>
      </c>
      <c r="G11">
        <v>2.5</v>
      </c>
      <c r="H11">
        <v>14255</v>
      </c>
      <c r="I11">
        <v>2.5263157894736841</v>
      </c>
      <c r="J11">
        <v>54458</v>
      </c>
    </row>
    <row r="12" spans="1:10" x14ac:dyDescent="0.9">
      <c r="A12" t="str">
        <v>Germany</v>
      </c>
      <c r="B12" t="str">
        <v>Male</v>
      </c>
      <c r="C12">
        <v>2.625</v>
      </c>
      <c r="D12">
        <v>21915</v>
      </c>
      <c r="E12">
        <v>2.8235294117647061</v>
      </c>
      <c r="F12">
        <v>20825</v>
      </c>
      <c r="G12">
        <v>2.6</v>
      </c>
      <c r="H12">
        <v>30797</v>
      </c>
      <c r="I12">
        <v>2.6792452830188678</v>
      </c>
      <c r="J12">
        <v>73537</v>
      </c>
    </row>
    <row r="13" spans="1:10" x14ac:dyDescent="0.9">
      <c r="A13" t="str">
        <v>UK</v>
      </c>
      <c r="B13" t="str">
        <v>Female</v>
      </c>
      <c r="C13">
        <v>2.6666666666666665</v>
      </c>
      <c r="D13">
        <v>10185</v>
      </c>
      <c r="E13">
        <v>3</v>
      </c>
      <c r="F13">
        <v>13422</v>
      </c>
      <c r="G13">
        <v>2.4285714285714284</v>
      </c>
      <c r="H13">
        <v>11228</v>
      </c>
      <c r="I13">
        <v>2.6818181818181817</v>
      </c>
      <c r="J13">
        <v>34835</v>
      </c>
    </row>
    <row r="14" spans="1:10" x14ac:dyDescent="0.9">
      <c r="A14" t="str">
        <v>UK</v>
      </c>
      <c r="B14" t="str">
        <v>Male</v>
      </c>
      <c r="C14">
        <v>2.6190476190476191</v>
      </c>
      <c r="D14">
        <v>37232</v>
      </c>
      <c r="E14">
        <v>2.5</v>
      </c>
      <c r="F14">
        <v>19784</v>
      </c>
      <c r="G14">
        <v>2.8</v>
      </c>
      <c r="H14">
        <v>16598</v>
      </c>
      <c r="I14">
        <v>2.6279069767441858</v>
      </c>
      <c r="J14">
        <v>73614</v>
      </c>
    </row>
    <row r="15" spans="1:10" x14ac:dyDescent="0.9">
      <c r="A15" t="str">
        <v>USA</v>
      </c>
      <c r="B15" t="str">
        <v>Female</v>
      </c>
      <c r="C15">
        <v>2.7142857142857144</v>
      </c>
      <c r="D15">
        <v>19344</v>
      </c>
      <c r="E15">
        <v>2.5714285714285716</v>
      </c>
      <c r="F15">
        <v>22090</v>
      </c>
      <c r="G15">
        <v>3.1666666666666665</v>
      </c>
      <c r="H15">
        <v>23156</v>
      </c>
      <c r="I15">
        <v>2.8</v>
      </c>
      <c r="J15">
        <v>64590</v>
      </c>
    </row>
    <row r="16" spans="1:10" x14ac:dyDescent="0.9">
      <c r="A16" t="str">
        <v>USA</v>
      </c>
      <c r="B16" t="str">
        <v>Male</v>
      </c>
      <c r="C16">
        <v>2.7647058823529411</v>
      </c>
      <c r="D16">
        <v>31248</v>
      </c>
      <c r="E16">
        <v>2.2222222222222223</v>
      </c>
      <c r="F16">
        <v>10276</v>
      </c>
      <c r="G16">
        <v>2.5</v>
      </c>
      <c r="H16">
        <v>32547</v>
      </c>
      <c r="I16">
        <v>2.5434782608695654</v>
      </c>
      <c r="J16">
        <v>74071</v>
      </c>
    </row>
    <row r="17" spans="1:10" x14ac:dyDescent="0.9">
      <c r="A17" t="str">
        <v>Total</v>
      </c>
      <c r="B17" t="str">
        <v/>
      </c>
      <c r="C17">
        <v>2.5527638190954773</v>
      </c>
      <c r="D17">
        <v>280575</v>
      </c>
      <c r="E17">
        <v>2.5547945205479454</v>
      </c>
      <c r="F17">
        <v>209136</v>
      </c>
      <c r="G17">
        <v>2.6193548387096772</v>
      </c>
      <c r="H17">
        <v>242079</v>
      </c>
      <c r="I17">
        <v>2.5739999999999998</v>
      </c>
      <c r="J17">
        <v>731790</v>
      </c>
    </row>
  </sheetData>
  <conditionalFormatting sqref="C5:J17">
    <cfRule type="expression" dxfId="2" priority="2">
      <formula>C$4="quantity"</formula>
    </cfRule>
    <cfRule type="expression" dxfId="1" priority="1">
      <formula>C$4="sales"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91B0-D512-4EE9-8B91-E9F041A5F471}">
  <dimension ref="A1:K10"/>
  <sheetViews>
    <sheetView workbookViewId="0">
      <selection activeCell="G1" sqref="G1"/>
    </sheetView>
  </sheetViews>
  <sheetFormatPr defaultRowHeight="23.7" x14ac:dyDescent="0.9"/>
  <cols>
    <col min="1" max="16384" width="8.796875" style="3"/>
  </cols>
  <sheetData>
    <row r="1" spans="1:11" x14ac:dyDescent="0.9">
      <c r="A1" s="3" t="str" cm="1">
        <f t="array" ref="A1:E10">_xlfn.PIVOTBY(sales[[#All],[country]], sales[[#All],[category]], sales[[#All],[sales]], _xleta.PERCENTOF, 3)</f>
        <v/>
      </c>
      <c r="B1" s="3" t="str">
        <v>category</v>
      </c>
      <c r="C1" s="3" t="str">
        <v/>
      </c>
      <c r="D1" s="3" t="str">
        <v/>
      </c>
      <c r="E1" s="3" t="str">
        <v/>
      </c>
      <c r="G1" s="3" t="str" cm="1">
        <f t="array" ref="G1:K10">_xlfn.PIVOTBY(sales[[#All],[country]], sales[[#All],[category]], sales[[#All],[sales]], _xleta.PERCENTOF, 3, , , , , ,1)</f>
        <v/>
      </c>
      <c r="H1" s="3" t="str">
        <v>category</v>
      </c>
      <c r="I1" s="3" t="str">
        <v/>
      </c>
      <c r="J1" s="3" t="str">
        <v/>
      </c>
      <c r="K1" s="3" t="str">
        <v/>
      </c>
    </row>
    <row r="2" spans="1:11" x14ac:dyDescent="0.9">
      <c r="A2" s="3" t="str">
        <v/>
      </c>
      <c r="B2" s="3" t="str">
        <v>Accessories</v>
      </c>
      <c r="C2" s="3" t="str">
        <v>Clothing</v>
      </c>
      <c r="D2" s="3" t="str">
        <v>Electronics</v>
      </c>
      <c r="E2" s="3" t="str">
        <v>Total</v>
      </c>
      <c r="G2" s="3" t="str">
        <v/>
      </c>
      <c r="H2" s="3" t="str">
        <v>Accessories</v>
      </c>
      <c r="I2" s="3" t="str">
        <v>Clothing</v>
      </c>
      <c r="J2" s="3" t="str">
        <v>Electronics</v>
      </c>
      <c r="K2" s="3" t="str">
        <v>Total</v>
      </c>
    </row>
    <row r="3" spans="1:11" x14ac:dyDescent="0.9">
      <c r="A3" s="3" t="str">
        <v>country</v>
      </c>
      <c r="B3" s="3" t="str">
        <v>sales</v>
      </c>
      <c r="C3" s="3" t="str">
        <v>sales</v>
      </c>
      <c r="D3" s="3" t="str">
        <v>sales</v>
      </c>
      <c r="E3" s="3" t="str">
        <v>sales</v>
      </c>
      <c r="G3" s="3" t="str">
        <v>country</v>
      </c>
      <c r="H3" s="3" t="str">
        <v>sales</v>
      </c>
      <c r="I3" s="3" t="str">
        <v>sales</v>
      </c>
      <c r="J3" s="3" t="str">
        <v>sales</v>
      </c>
      <c r="K3" s="3" t="str">
        <v>sales</v>
      </c>
    </row>
    <row r="4" spans="1:11" x14ac:dyDescent="0.9">
      <c r="A4" s="3" t="str">
        <v>Australia</v>
      </c>
      <c r="B4" s="3">
        <v>0.1332406664884612</v>
      </c>
      <c r="C4" s="3">
        <v>0.14962034274347794</v>
      </c>
      <c r="D4" s="3">
        <v>0.18998756604249026</v>
      </c>
      <c r="E4" s="3">
        <v>0.15669386026045723</v>
      </c>
      <c r="G4" s="3" t="str">
        <v>Australia</v>
      </c>
      <c r="H4" s="3">
        <v>0.32602230807468585</v>
      </c>
      <c r="I4" s="3">
        <v>0.27288583463420163</v>
      </c>
      <c r="J4" s="3">
        <v>0.40109185729111252</v>
      </c>
      <c r="K4" s="3">
        <v>1</v>
      </c>
    </row>
    <row r="5" spans="1:11" x14ac:dyDescent="0.9">
      <c r="A5" s="3" t="str">
        <v>Canada</v>
      </c>
      <c r="B5" s="3">
        <v>0.20003920520359975</v>
      </c>
      <c r="C5" s="3">
        <v>0.23672634075434168</v>
      </c>
      <c r="D5" s="3">
        <v>0.13464199703402607</v>
      </c>
      <c r="E5" s="3">
        <v>0.18889025540113968</v>
      </c>
      <c r="G5" s="3" t="str">
        <v>Canada</v>
      </c>
      <c r="H5" s="3">
        <v>0.40603929739271349</v>
      </c>
      <c r="I5" s="3">
        <v>0.35816187747779032</v>
      </c>
      <c r="J5" s="3">
        <v>0.23579882512949618</v>
      </c>
      <c r="K5" s="3">
        <v>1</v>
      </c>
    </row>
    <row r="6" spans="1:11" x14ac:dyDescent="0.9">
      <c r="A6" s="3" t="str">
        <v>France</v>
      </c>
      <c r="B6" s="3">
        <v>0.1400695001336541</v>
      </c>
      <c r="C6" s="3">
        <v>0.14142950042077881</v>
      </c>
      <c r="D6" s="3">
        <v>0.14421738358139286</v>
      </c>
      <c r="E6" s="3">
        <v>0.14183030650869785</v>
      </c>
      <c r="G6" s="3" t="str">
        <v>France</v>
      </c>
      <c r="H6" s="3">
        <v>0.3786491954908951</v>
      </c>
      <c r="I6" s="3">
        <v>0.28497928509490317</v>
      </c>
      <c r="J6" s="3">
        <v>0.33637151941420174</v>
      </c>
      <c r="K6" s="3">
        <v>1</v>
      </c>
    </row>
    <row r="7" spans="1:11" x14ac:dyDescent="0.9">
      <c r="A7" s="3" t="str">
        <v>Germany</v>
      </c>
      <c r="B7" s="3">
        <v>0.17733582820992605</v>
      </c>
      <c r="C7" s="3">
        <v>0.15868621375564226</v>
      </c>
      <c r="D7" s="3">
        <v>0.18610453612250547</v>
      </c>
      <c r="E7" s="3">
        <v>0.17490673553888411</v>
      </c>
      <c r="G7" s="3" t="str">
        <v>Germany</v>
      </c>
      <c r="H7" s="3">
        <v>0.38873393491933278</v>
      </c>
      <c r="I7" s="3">
        <v>0.25928356576428768</v>
      </c>
      <c r="J7" s="3">
        <v>0.35198249931637954</v>
      </c>
      <c r="K7" s="3">
        <v>1</v>
      </c>
    </row>
    <row r="8" spans="1:11" x14ac:dyDescent="0.9">
      <c r="A8" s="3" t="str">
        <v>UK</v>
      </c>
      <c r="B8" s="3">
        <v>0.16899937628085182</v>
      </c>
      <c r="C8" s="3">
        <v>0.15877706372886544</v>
      </c>
      <c r="D8" s="3">
        <v>0.11494594739733724</v>
      </c>
      <c r="E8" s="3">
        <v>0.14819688708509271</v>
      </c>
      <c r="G8" s="3" t="str">
        <v>UK</v>
      </c>
      <c r="H8" s="3">
        <v>0.43722855904618763</v>
      </c>
      <c r="I8" s="3">
        <v>0.30619000636243765</v>
      </c>
      <c r="J8" s="3">
        <v>0.25658143459137472</v>
      </c>
      <c r="K8" s="3">
        <v>1</v>
      </c>
    </row>
    <row r="9" spans="1:11" x14ac:dyDescent="0.9">
      <c r="A9" s="3" t="str">
        <v>USA</v>
      </c>
      <c r="B9" s="3">
        <v>0.18031542368350709</v>
      </c>
      <c r="C9" s="3">
        <v>0.1547605385968939</v>
      </c>
      <c r="D9" s="3">
        <v>0.23010256982224811</v>
      </c>
      <c r="E9" s="3">
        <v>0.18948195520572841</v>
      </c>
      <c r="G9" s="3" t="str">
        <v>USA</v>
      </c>
      <c r="H9" s="3">
        <v>0.36486106403386676</v>
      </c>
      <c r="I9" s="3">
        <v>0.23341819257036947</v>
      </c>
      <c r="J9" s="3">
        <v>0.40172074339576375</v>
      </c>
      <c r="K9" s="3">
        <v>1</v>
      </c>
    </row>
    <row r="10" spans="1:11" x14ac:dyDescent="0.9">
      <c r="A10" s="3" t="str">
        <v>Total</v>
      </c>
      <c r="B10" s="3">
        <v>1</v>
      </c>
      <c r="C10" s="3">
        <v>1</v>
      </c>
      <c r="D10" s="3">
        <v>1</v>
      </c>
      <c r="E10" s="3">
        <v>1</v>
      </c>
      <c r="G10" s="3" t="str">
        <v>Total</v>
      </c>
      <c r="H10" s="3">
        <v>0.38340917476325176</v>
      </c>
      <c r="I10" s="3">
        <v>0.28578690607961299</v>
      </c>
      <c r="J10" s="3">
        <v>0.33080391915713525</v>
      </c>
      <c r="K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examples</vt:lpstr>
      <vt:lpstr>examples-2</vt:lpstr>
      <vt:lpstr>examples-3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2024-05-18T14:34:30Z</dcterms:created>
  <dcterms:modified xsi:type="dcterms:W3CDTF">2024-06-17T16:32:03Z</dcterms:modified>
</cp:coreProperties>
</file>