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6-data-profiling-and-exploration\"/>
    </mc:Choice>
  </mc:AlternateContent>
  <xr:revisionPtr revIDLastSave="0" documentId="8_{AF6E4A82-4994-4CF8-8600-28BF107C738F}" xr6:coauthVersionLast="47" xr6:coauthVersionMax="47" xr10:uidLastSave="{00000000-0000-0000-0000-000000000000}"/>
  <bookViews>
    <workbookView xWindow="-96" yWindow="-96" windowWidth="23232" windowHeight="13152" activeTab="1" xr2:uid="{87788C84-4F35-45B1-8C2A-71EE4AC07C4C}"/>
  </bookViews>
  <sheets>
    <sheet name="sale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3" a="1"/>
  <c r="A1" i="3" l="1"/>
  <c r="A8" i="3" a="1"/>
  <c r="A8" i="3" l="1"/>
  <c r="A11" i="3" a="1"/>
  <c r="A11" i="3" l="1"/>
  <c r="A21" i="3" a="1"/>
  <c r="A21" i="3" l="1"/>
  <c r="A25" i="3" a="1"/>
  <c r="A2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5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sales_df.head(10)</code>
    </pythonScript>
    <pythonScript>
      <code>sales_df.tail()</code>
    </pythonScript>
    <pythonScript>
      <code>sales_df.sample()</code>
    </pythonScript>
    <pythonScript>
      <code>sales_df.describe(percentiles=[.1, .5, .9])</code>
    </pythonScript>
    <pythonScript>
      <code>sales_df.describe(include='all')</code>
    </pythonScript>
    <pythonScript>
      <code>sales_df['country'].value_counts()</code>
    </pythonScript>
  </pythonScripts>
</python>
</file>

<file path=xl/sharedStrings.xml><?xml version="1.0" encoding="utf-8"?>
<sst xmlns="http://schemas.openxmlformats.org/spreadsheetml/2006/main" count="2011" uniqueCount="32">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</sst>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 t="s">count</v>
    <v>500</v>
    <v>500</v>
    <v>500</v>
    <v>500</v>
    <v>500</v>
    <v t="s">...</v>
    <v>500</v>
    <v>500</v>
    <v>500</v>
    <v>500</v>
    <v>500</v>
    <v t="s">unique</v>
    <v t="r">20</v>
    <v t="r">20</v>
    <v t="r">20</v>
    <v>10</v>
    <v>3</v>
    <v t="s">...</v>
    <v t="r">20</v>
    <v t="r">20</v>
    <v t="r">20</v>
    <v>2</v>
    <v>6</v>
    <v t="s">top</v>
    <v t="r">20</v>
    <v t="r">20</v>
    <v t="r">20</v>
    <v t="s">Laptop</v>
    <v t="s">Accessories</v>
    <v t="s">...</v>
    <v t="r">20</v>
    <v t="r">20</v>
    <v t="r">20</v>
    <v t="s">Male</v>
    <v t="s">Canada</v>
    <v t="s">freq</v>
    <v t="r">20</v>
    <v t="r">20</v>
    <v t="r">20</v>
    <v>61</v>
    <v>199</v>
    <v t="s">...</v>
    <v t="r">20</v>
    <v t="r">20</v>
    <v t="r">20</v>
    <v>262</v>
    <v>93</v>
    <v t="s">mean</v>
    <v>250.5</v>
    <v>101.312</v>
    <v>25.36</v>
    <v t="r">20</v>
    <v t="r">20</v>
    <v t="s">...</v>
    <v>2.5739999999999998</v>
    <v t="r">16</v>
    <v>41.38</v>
    <v t="r">20</v>
    <v t="r">20</v>
    <v t="s">...</v>
    <v t="s">...</v>
    <v t="s">...</v>
    <v t="s">...</v>
    <v t="s">...</v>
    <v t="s">...</v>
    <v t="s">...</v>
    <v t="s">...</v>
    <v t="s">...</v>
    <v t="s">...</v>
    <v t="s">...</v>
    <v t="s">...</v>
    <v t="s">25%</v>
    <v>125.75</v>
    <v>47.75</v>
    <v>14</v>
    <v t="r">20</v>
    <v t="r">20</v>
    <v t="s">...</v>
    <v>2</v>
    <v t="r">21</v>
    <v>28</v>
    <v t="r">20</v>
    <v t="r">20</v>
    <v t="s">50%</v>
    <v>250.5</v>
    <v>106</v>
    <v>25</v>
    <v t="r">20</v>
    <v t="r">20</v>
    <v t="s">...</v>
    <v>3</v>
    <v t="r">10</v>
    <v>42</v>
    <v t="r">20</v>
    <v t="r">20</v>
    <v t="s">75%</v>
    <v>375.25</v>
    <v>150</v>
    <v>37</v>
    <v t="r">20</v>
    <v t="r">20</v>
    <v t="s">...</v>
    <v>4</v>
    <v t="r">22</v>
    <v>53</v>
    <v t="r">20</v>
    <v t="r">20</v>
    <v t="s">max</v>
    <v>500</v>
    <v>200</v>
    <v>50</v>
    <v t="r">20</v>
    <v t="r">20</v>
    <v t="s">...</v>
    <v>4</v>
    <v t="r">19</v>
    <v>64</v>
    <v t="r">20</v>
    <v t="r">20</v>
    <v t="s">std</v>
    <v>144.4818327679989</v>
    <v>58.975001123484788</v>
    <v>14.087985756855764</v>
    <v t="r">20</v>
    <v t="r">20</v>
    <v t="s">...</v>
    <v>1.1450529649693799</v>
    <v t="r">20</v>
    <v>13.749826014566938</v>
    <v t="r">20</v>
    <v t="r">20</v>
  </a>
</arrayData>
</file>

<file path=xl/richData/rdrichvalue.xml><?xml version="1.0" encoding="utf-8"?>
<rvData xmlns="http://schemas.microsoft.com/office/spreadsheetml/2017/richdata" count="26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44683</fb>
    <v>0</v>
  </rv>
  <rv s="0">
    <fb>44562</fb>
    <v>0</v>
  </rv>
  <rv s="0">
    <fb>44800</fb>
    <v>0</v>
  </rv>
  <rv s="0">
    <fb>44851</fb>
    <v>0</v>
  </rv>
  <rv s="0">
    <fb>44657</fb>
    <v>0</v>
  </rv>
  <rv s="0">
    <fb>44741</fb>
    <v>0</v>
  </rv>
  <rv s="0">
    <fb>44843</fb>
    <v>0</v>
  </rv>
  <rv s="0">
    <fb>44881</fb>
    <v>0</v>
  </rv>
  <rv s="0">
    <fb>44787</fb>
    <v>0</v>
  </rv>
  <rv s="0">
    <fb>44876</fb>
    <v>0</v>
  </rv>
  <rv s="0">
    <fb>44664</fb>
    <v>0</v>
  </rv>
  <rv s="0">
    <fb>44738.993999999999</fb>
    <v>1</v>
  </rv>
  <rv s="0">
    <fb>44595.9</fb>
    <v>1</v>
  </rv>
  <rv s="0">
    <fb>44884.2</fb>
    <v>1</v>
  </rv>
  <rv s="0">
    <fb>44926</fb>
    <v>0</v>
  </rv>
  <rv s="0">
    <fb>0</fb>
    <v>4</v>
  </rv>
  <rv s="0">
    <fb>44651</fb>
    <v>0</v>
  </rv>
  <rv s="0">
    <fb>44820</fb>
    <v>0</v>
  </rv>
  <rv s="1">
    <v>0</v>
  </rv>
  <rv s="2">
    <v>DataFrame</v>
    <v>3</v>
    <v>23</v>
  </rv>
  <rv s="3">
    <v>&lt;class 'pandas.core.frame.DataFrame'&gt;</v>
    <v>DataFrame</v>
    <v xml:space="preserve">          order_id  customer_id  product_id product_name     category  \
count   500.000000   500.000000  500.000000          500          500   
unique         NaN          NaN         NaN           10            3   
top            NaN          NaN  ...</v>
    <v>24</v>
    <v>5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1</v>
    </spb>
    <spb s="0">
      <v>2</v>
    </spb>
    <spb s="1">
      <v>11</v>
      <v>11</v>
      <v>DataFrame</v>
      <v>arrayPreview</v>
      <v>1</v>
    </spb>
    <spb s="2">
      <v>2</v>
    </spb>
    <spb s="0">
      <v>3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yy"/>
    </x:dxf>
    <x:dxf>
      <x:numFmt numFmtId="27" formatCode="m/d/yyyy\ h:mm"/>
    </x:dxf>
    <x:dxf>
      <x:numFmt numFmtId="0" formatCode="General"/>
    </x:dxf>
  </dxfs>
  <richProperties>
    <rPr n="NumberFormat" t="s"/>
  </richProperties>
  <richStyles>
    <rSty dxfid="0"/>
    <rSty dxfid="1"/>
    <rSty dxfid="2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W501"/>
  <sheetViews>
    <sheetView topLeftCell="D1" workbookViewId="0">
      <selection activeCell="M2" sqref="M2"/>
    </sheetView>
  </sheetViews>
  <sheetFormatPr defaultRowHeight="21.3" x14ac:dyDescent="0.85"/>
  <cols>
    <col min="1" max="1" width="8.40625" customWidth="1"/>
    <col min="2" max="2" width="11.88671875" customWidth="1"/>
    <col min="3" max="3" width="10.44140625" customWidth="1"/>
    <col min="4" max="4" width="13.48046875" customWidth="1"/>
    <col min="5" max="5" width="10.14453125" bestFit="1" customWidth="1"/>
    <col min="6" max="6" width="9.92578125" customWidth="1"/>
    <col min="7" max="7" width="8.48046875" customWidth="1"/>
    <col min="8" max="8" width="10.48046875" customWidth="1"/>
    <col min="9" max="9" width="13.14453125" customWidth="1"/>
    <col min="10" max="10" width="15.9609375" customWidth="1"/>
    <col min="11" max="11" width="7.9609375" customWidth="1"/>
  </cols>
  <sheetData>
    <row r="1" spans="1:23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8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12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8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8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8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8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8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8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  <c r="M8">
        <v>6</v>
      </c>
      <c r="N8">
        <v>199</v>
      </c>
      <c r="O8">
        <v>12</v>
      </c>
      <c r="P8" t="str">
        <v>Tablet</v>
      </c>
      <c r="Q8" t="str">
        <v>Clothing</v>
      </c>
      <c r="R8">
        <v>130</v>
      </c>
      <c r="S8">
        <v>1</v>
      </c>
      <c r="T8" vm="6">
        <v>44683</v>
      </c>
      <c r="U8">
        <v>38</v>
      </c>
      <c r="V8" t="str">
        <v>Female</v>
      </c>
      <c r="W8" t="str">
        <v>USA</v>
      </c>
    </row>
    <row r="9" spans="1:23" x14ac:dyDescent="0.8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  <c r="M9">
        <v>7</v>
      </c>
      <c r="N9">
        <v>160</v>
      </c>
      <c r="O9">
        <v>17</v>
      </c>
      <c r="P9" t="str">
        <v>Camera</v>
      </c>
      <c r="Q9" t="str">
        <v>Clothing</v>
      </c>
      <c r="R9">
        <v>251</v>
      </c>
      <c r="S9">
        <v>1</v>
      </c>
      <c r="T9" vm="7">
        <v>44562</v>
      </c>
      <c r="U9">
        <v>23</v>
      </c>
      <c r="V9" t="str">
        <v>Female</v>
      </c>
      <c r="W9" t="str">
        <v>Australia</v>
      </c>
    </row>
    <row r="10" spans="1:23" x14ac:dyDescent="0.8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  <c r="M10">
        <v>8</v>
      </c>
      <c r="N10">
        <v>11</v>
      </c>
      <c r="O10">
        <v>14</v>
      </c>
      <c r="P10" t="str">
        <v>Laptop</v>
      </c>
      <c r="Q10" t="str">
        <v>Electronics</v>
      </c>
      <c r="R10">
        <v>776</v>
      </c>
      <c r="S10">
        <v>3</v>
      </c>
      <c r="T10" vm="8">
        <v>44800</v>
      </c>
      <c r="U10">
        <v>23</v>
      </c>
      <c r="V10" t="str">
        <v>Female</v>
      </c>
      <c r="W10" t="str">
        <v>Australia</v>
      </c>
    </row>
    <row r="11" spans="1:23" x14ac:dyDescent="0.8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  <c r="M11">
        <v>9</v>
      </c>
      <c r="N11">
        <v>138</v>
      </c>
      <c r="O11">
        <v>14</v>
      </c>
      <c r="P11" t="str">
        <v>T-shirt</v>
      </c>
      <c r="Q11" t="str">
        <v>Accessories</v>
      </c>
      <c r="R11">
        <v>141</v>
      </c>
      <c r="S11">
        <v>1</v>
      </c>
      <c r="T11" vm="9">
        <v>44851</v>
      </c>
      <c r="U11">
        <v>21</v>
      </c>
      <c r="V11" t="str">
        <v>Female</v>
      </c>
      <c r="W11" t="str">
        <v>USA</v>
      </c>
    </row>
    <row r="12" spans="1:23" x14ac:dyDescent="0.8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  <c r="M12">
        <v>10</v>
      </c>
      <c r="N12">
        <v>78</v>
      </c>
      <c r="O12">
        <v>34</v>
      </c>
      <c r="P12" t="str">
        <v>Smartphone</v>
      </c>
      <c r="Q12" t="str">
        <v>Clothing</v>
      </c>
      <c r="R12">
        <v>826</v>
      </c>
      <c r="S12">
        <v>1</v>
      </c>
      <c r="T12" vm="10">
        <v>44657</v>
      </c>
      <c r="U12">
        <v>47</v>
      </c>
      <c r="V12" t="str">
        <v>Male</v>
      </c>
      <c r="W12" t="str">
        <v>Australia</v>
      </c>
    </row>
    <row r="13" spans="1:23" x14ac:dyDescent="0.8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8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8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8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8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8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8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8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8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8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8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8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8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8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8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8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8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8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8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8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8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8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8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8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8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8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8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8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8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8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8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8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8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8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8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8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8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8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8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8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8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8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8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8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8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8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8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8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8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8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8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8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8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8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8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8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8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8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8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8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8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8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8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8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8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8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8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8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8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8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8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8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8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8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8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8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8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8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8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8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8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8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8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8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8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8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8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8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8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8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8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8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8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8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8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8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8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8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8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8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8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8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8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8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8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8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8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8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8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8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8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8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8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8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8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85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8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8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8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8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8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8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85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8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8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8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8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8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8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85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8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8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8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8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8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8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8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8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8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8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8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8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8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8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8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8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85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8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8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8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8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8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8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8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8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8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8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8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8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8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8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8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8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8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8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8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8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8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8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8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8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8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8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8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8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8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8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8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8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8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8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8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8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8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8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8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8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8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8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8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8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8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8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8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8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8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8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8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8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8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8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8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8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8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8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8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8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8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8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8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8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8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8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8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8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8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8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8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8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8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8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8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8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8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8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8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8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8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8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8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8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8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8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8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8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8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8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8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8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8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8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8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8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8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8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8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8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8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8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8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8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8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8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8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8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8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8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8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8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8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8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8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8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8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8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8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8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8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8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8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8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8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8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8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8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8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8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8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8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8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8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8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8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8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8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8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8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8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8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8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8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8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8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8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8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8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8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8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8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8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8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8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8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8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8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8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8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8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8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8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8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8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8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8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8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8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8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8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8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8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8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8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8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8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8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8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8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8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8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8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8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8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8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8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8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8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8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8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8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8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8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8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8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8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8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8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8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8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8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8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8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8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8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8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8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8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8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8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8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8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8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8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8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8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8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8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8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8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8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8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8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8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8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8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8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8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8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8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8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8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8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8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8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8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8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8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8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8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8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8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8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8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8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8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8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8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8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8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8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8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8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8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8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8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8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8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8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8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8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8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8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8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8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8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8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8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8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8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8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8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8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8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8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8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8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8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8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8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8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8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8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8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8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8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8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8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8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8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8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8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8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8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8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8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8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8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8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8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8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8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8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8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8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8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8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8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8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8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8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8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8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8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8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8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8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8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8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8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8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8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8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8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8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8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8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8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8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8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8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8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8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8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8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8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8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85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8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8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8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EFAB-7C61-4540-A3F0-0269C34AD5F9}">
  <dimension ref="A1:L31"/>
  <sheetViews>
    <sheetView tabSelected="1" zoomScale="115" zoomScaleNormal="115" workbookViewId="0">
      <selection activeCell="A11" sqref="A11"/>
    </sheetView>
  </sheetViews>
  <sheetFormatPr defaultRowHeight="21.3" x14ac:dyDescent="0.85"/>
  <cols>
    <col min="7" max="7" width="13.92578125" bestFit="1" customWidth="1"/>
    <col min="9" max="9" width="9.9609375" bestFit="1" customWidth="1"/>
  </cols>
  <sheetData>
    <row r="1" spans="1:12" x14ac:dyDescent="0.85">
      <c r="A1" t="str" cm="1">
        <f t="array" ref="A1:L6">_xlfn._xlws.PY(1,0)</f>
        <v/>
      </c>
      <c r="B1" t="str"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order_date</v>
      </c>
      <c r="J1" t="str">
        <v>customer_age</v>
      </c>
      <c r="K1" t="str">
        <v>customer_gender</v>
      </c>
      <c r="L1" t="str">
        <v>country</v>
      </c>
    </row>
    <row r="2" spans="1:12" x14ac:dyDescent="0.85">
      <c r="A2">
        <v>495</v>
      </c>
      <c r="B2">
        <v>496</v>
      </c>
      <c r="C2">
        <v>155</v>
      </c>
      <c r="D2">
        <v>30</v>
      </c>
      <c r="E2" t="str">
        <v>Jacket</v>
      </c>
      <c r="F2" t="str">
        <v>Accessories</v>
      </c>
      <c r="G2">
        <v>251</v>
      </c>
      <c r="H2">
        <v>3</v>
      </c>
      <c r="I2" vm="11">
        <v>44741</v>
      </c>
      <c r="J2">
        <v>29</v>
      </c>
      <c r="K2" t="str">
        <v>Male</v>
      </c>
      <c r="L2" t="str">
        <v>Germany</v>
      </c>
    </row>
    <row r="3" spans="1:12" x14ac:dyDescent="0.85">
      <c r="A3">
        <v>496</v>
      </c>
      <c r="B3">
        <v>497</v>
      </c>
      <c r="C3">
        <v>66</v>
      </c>
      <c r="D3">
        <v>41</v>
      </c>
      <c r="E3" t="str">
        <v>Tablet</v>
      </c>
      <c r="F3" t="str">
        <v>Clothing</v>
      </c>
      <c r="G3">
        <v>526</v>
      </c>
      <c r="H3">
        <v>2</v>
      </c>
      <c r="I3" vm="12">
        <v>44843</v>
      </c>
      <c r="J3">
        <v>36</v>
      </c>
      <c r="K3" t="str">
        <v>Female</v>
      </c>
      <c r="L3" t="str">
        <v>Canada</v>
      </c>
    </row>
    <row r="4" spans="1:12" x14ac:dyDescent="0.85">
      <c r="A4">
        <v>497</v>
      </c>
      <c r="B4">
        <v>498</v>
      </c>
      <c r="C4">
        <v>169</v>
      </c>
      <c r="D4">
        <v>4</v>
      </c>
      <c r="E4" t="str">
        <v>Camera</v>
      </c>
      <c r="F4" t="str">
        <v>Accessories</v>
      </c>
      <c r="G4">
        <v>981</v>
      </c>
      <c r="H4">
        <v>1</v>
      </c>
      <c r="I4" vm="13">
        <v>44881</v>
      </c>
      <c r="J4">
        <v>54</v>
      </c>
      <c r="K4" t="str">
        <v>Female</v>
      </c>
      <c r="L4" t="str">
        <v>USA</v>
      </c>
    </row>
    <row r="5" spans="1:12" x14ac:dyDescent="0.85">
      <c r="A5">
        <v>498</v>
      </c>
      <c r="B5">
        <v>499</v>
      </c>
      <c r="C5">
        <v>112</v>
      </c>
      <c r="D5">
        <v>4</v>
      </c>
      <c r="E5" t="str">
        <v>Sunglasses</v>
      </c>
      <c r="F5" t="str">
        <v>Electronics</v>
      </c>
      <c r="G5">
        <v>871</v>
      </c>
      <c r="H5">
        <v>2</v>
      </c>
      <c r="I5" vm="14">
        <v>44787</v>
      </c>
      <c r="J5">
        <v>61</v>
      </c>
      <c r="K5" t="str">
        <v>Male</v>
      </c>
      <c r="L5" t="str">
        <v>France</v>
      </c>
    </row>
    <row r="6" spans="1:12" x14ac:dyDescent="0.85">
      <c r="A6">
        <v>499</v>
      </c>
      <c r="B6">
        <v>500</v>
      </c>
      <c r="C6">
        <v>13</v>
      </c>
      <c r="D6">
        <v>28</v>
      </c>
      <c r="E6" t="str">
        <v>Camera</v>
      </c>
      <c r="F6" t="str">
        <v>Clothing</v>
      </c>
      <c r="G6">
        <v>451</v>
      </c>
      <c r="H6">
        <v>1</v>
      </c>
      <c r="I6" vm="15">
        <v>44876</v>
      </c>
      <c r="J6">
        <v>34</v>
      </c>
      <c r="K6" t="str">
        <v>Female</v>
      </c>
      <c r="L6" t="str">
        <v>USA</v>
      </c>
    </row>
    <row r="8" spans="1:12" x14ac:dyDescent="0.85">
      <c r="A8" t="str" cm="1">
        <f t="array" ref="A8:L9">_xlfn._xlws.PY(2,0)</f>
        <v/>
      </c>
      <c r="B8" t="str">
        <v>order_id</v>
      </c>
      <c r="C8" t="str">
        <v>customer_id</v>
      </c>
      <c r="D8" t="str">
        <v>product_id</v>
      </c>
      <c r="E8" t="str">
        <v>product_name</v>
      </c>
      <c r="F8" t="str">
        <v>category</v>
      </c>
      <c r="G8" t="str">
        <v>unit_price</v>
      </c>
      <c r="H8" t="str">
        <v>quantity</v>
      </c>
      <c r="I8" t="str">
        <v>order_date</v>
      </c>
      <c r="J8" t="str">
        <v>customer_age</v>
      </c>
      <c r="K8" t="str">
        <v>customer_gender</v>
      </c>
      <c r="L8" t="str">
        <v>country</v>
      </c>
    </row>
    <row r="9" spans="1:12" x14ac:dyDescent="0.85">
      <c r="A9">
        <v>346</v>
      </c>
      <c r="B9">
        <v>347</v>
      </c>
      <c r="C9">
        <v>17</v>
      </c>
      <c r="D9">
        <v>38</v>
      </c>
      <c r="E9" t="str">
        <v>T-shirt</v>
      </c>
      <c r="F9" t="str">
        <v>Electronics</v>
      </c>
      <c r="G9">
        <v>389</v>
      </c>
      <c r="H9">
        <v>4</v>
      </c>
      <c r="I9" vm="16">
        <v>44664</v>
      </c>
      <c r="J9">
        <v>31</v>
      </c>
      <c r="K9" t="str">
        <v>Male</v>
      </c>
      <c r="L9" t="str">
        <v>Australia</v>
      </c>
    </row>
    <row r="11" spans="1:12" x14ac:dyDescent="0.85">
      <c r="A11" t="str" cm="1">
        <f t="array" ref="A11:H19">_xlfn._xlws.PY(3,0)</f>
        <v/>
      </c>
      <c r="B11" t="str">
        <v>order_id</v>
      </c>
      <c r="C11" t="str">
        <v>customer_id</v>
      </c>
      <c r="D11" t="str">
        <v>product_id</v>
      </c>
      <c r="E11" t="str">
        <v>unit_price</v>
      </c>
      <c r="F11" t="str">
        <v>quantity</v>
      </c>
      <c r="G11" t="str">
        <v>order_date</v>
      </c>
      <c r="H11" t="str">
        <v>customer_age</v>
      </c>
    </row>
    <row r="12" spans="1:12" x14ac:dyDescent="0.85">
      <c r="A12" t="str">
        <v>count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</row>
    <row r="13" spans="1:12" x14ac:dyDescent="0.85">
      <c r="A13" t="str">
        <v>mean</v>
      </c>
      <c r="B13">
        <v>250.5</v>
      </c>
      <c r="C13">
        <v>101.312</v>
      </c>
      <c r="D13">
        <v>25.36</v>
      </c>
      <c r="E13">
        <v>568.20399999999995</v>
      </c>
      <c r="F13">
        <v>2.5739999999999998</v>
      </c>
      <c r="G13" vm="17">
        <v>44738.993999999999</v>
      </c>
      <c r="H13">
        <v>41.38</v>
      </c>
    </row>
    <row r="14" spans="1:12" x14ac:dyDescent="0.85">
      <c r="A14" t="str">
        <v>min</v>
      </c>
      <c r="B14">
        <v>1</v>
      </c>
      <c r="C14">
        <v>2</v>
      </c>
      <c r="D14">
        <v>1</v>
      </c>
      <c r="E14">
        <v>51</v>
      </c>
      <c r="F14">
        <v>1</v>
      </c>
      <c r="G14" vm="7">
        <v>44562</v>
      </c>
      <c r="H14">
        <v>18</v>
      </c>
    </row>
    <row r="15" spans="1:12" x14ac:dyDescent="0.85">
      <c r="A15" t="str">
        <v>10%</v>
      </c>
      <c r="B15">
        <v>50.900000000000006</v>
      </c>
      <c r="C15">
        <v>16.900000000000006</v>
      </c>
      <c r="D15">
        <v>6</v>
      </c>
      <c r="E15">
        <v>141</v>
      </c>
      <c r="F15">
        <v>1</v>
      </c>
      <c r="G15" vm="18">
        <v>44595.9</v>
      </c>
      <c r="H15">
        <v>22</v>
      </c>
    </row>
    <row r="16" spans="1:12" x14ac:dyDescent="0.85">
      <c r="A16" t="str">
        <v>50%</v>
      </c>
      <c r="B16">
        <v>250.5</v>
      </c>
      <c r="C16">
        <v>106</v>
      </c>
      <c r="D16">
        <v>25</v>
      </c>
      <c r="E16">
        <v>558</v>
      </c>
      <c r="F16">
        <v>3</v>
      </c>
      <c r="G16" vm="11">
        <v>44741</v>
      </c>
      <c r="H16">
        <v>42</v>
      </c>
    </row>
    <row r="17" spans="1:8" x14ac:dyDescent="0.85">
      <c r="A17" t="str">
        <v>90%</v>
      </c>
      <c r="B17">
        <v>450.1</v>
      </c>
      <c r="C17">
        <v>180</v>
      </c>
      <c r="D17">
        <v>45.100000000000023</v>
      </c>
      <c r="E17">
        <v>928</v>
      </c>
      <c r="F17">
        <v>4</v>
      </c>
      <c r="G17" vm="19">
        <v>44884.2</v>
      </c>
      <c r="H17">
        <v>60</v>
      </c>
    </row>
    <row r="18" spans="1:8" x14ac:dyDescent="0.85">
      <c r="A18" t="str">
        <v>max</v>
      </c>
      <c r="B18">
        <v>500</v>
      </c>
      <c r="C18">
        <v>200</v>
      </c>
      <c r="D18">
        <v>50</v>
      </c>
      <c r="E18">
        <v>992</v>
      </c>
      <c r="F18">
        <v>4</v>
      </c>
      <c r="G18" vm="20">
        <v>44926</v>
      </c>
      <c r="H18">
        <v>64</v>
      </c>
    </row>
    <row r="19" spans="1:8" x14ac:dyDescent="0.85">
      <c r="A19" t="str">
        <v>std</v>
      </c>
      <c r="B19">
        <v>144.4818327679989</v>
      </c>
      <c r="C19">
        <v>58.975001123484788</v>
      </c>
      <c r="D19">
        <v>14.087985756855764</v>
      </c>
      <c r="E19">
        <v>275.30178446399191</v>
      </c>
      <c r="F19">
        <v>1.1450529649693799</v>
      </c>
      <c r="G19" t="e">
        <v>#NUM!</v>
      </c>
      <c r="H19">
        <v>13.749826014566938</v>
      </c>
    </row>
    <row r="21" spans="1:8" x14ac:dyDescent="0.85">
      <c r="A21" t="e" cm="1" vm="21">
        <f t="array" ref="A21">_xlfn._xlws.PY(4,1)</f>
        <v>#VALUE!</v>
      </c>
    </row>
    <row r="25" spans="1:8" x14ac:dyDescent="0.85">
      <c r="A25" t="str" cm="1">
        <f t="array" ref="A25:B31">_xlfn._xlws.PY(5,0)</f>
        <v>country</v>
      </c>
      <c r="B25" t="str">
        <v>count</v>
      </c>
    </row>
    <row r="26" spans="1:8" x14ac:dyDescent="0.85">
      <c r="A26" t="str">
        <v>Canada</v>
      </c>
      <c r="B26">
        <v>93</v>
      </c>
    </row>
    <row r="27" spans="1:8" x14ac:dyDescent="0.85">
      <c r="A27" t="str">
        <v>Germany</v>
      </c>
      <c r="B27">
        <v>91</v>
      </c>
    </row>
    <row r="28" spans="1:8" x14ac:dyDescent="0.85">
      <c r="A28" t="str">
        <v>USA</v>
      </c>
      <c r="B28">
        <v>86</v>
      </c>
    </row>
    <row r="29" spans="1:8" x14ac:dyDescent="0.85">
      <c r="A29" t="str">
        <v>Australia</v>
      </c>
      <c r="B29">
        <v>84</v>
      </c>
    </row>
    <row r="30" spans="1:8" x14ac:dyDescent="0.85">
      <c r="A30" t="str">
        <v>France</v>
      </c>
      <c r="B30">
        <v>81</v>
      </c>
    </row>
    <row r="31" spans="1:8" x14ac:dyDescent="0.85">
      <c r="A31" t="str">
        <v>UK</v>
      </c>
      <c r="B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2024-06-07T17:25:21Z</dcterms:modified>
</cp:coreProperties>
</file>