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9-resampling-time-series\"/>
    </mc:Choice>
  </mc:AlternateContent>
  <xr:revisionPtr revIDLastSave="0" documentId="13_ncr:1_{4B343AD0-B311-4BF0-83DA-8E3A73C6D21D}" xr6:coauthVersionLast="47" xr6:coauthVersionMax="47" xr10:uidLastSave="{00000000-0000-0000-0000-000000000000}"/>
  <bookViews>
    <workbookView xWindow="-96" yWindow="-96" windowWidth="23232" windowHeight="13152" activeTab="1" xr2:uid="{87788C84-4F35-45B1-8C2A-71EE4AC07C4C}"/>
  </bookViews>
  <sheets>
    <sheet name="sales" sheetId="2" r:id="rId1"/>
    <sheet name="time_seri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A1" i="7" a="1"/>
  <c r="A10" i="7" a="1"/>
  <c r="A10" i="7" l="1"/>
  <c r="A1" i="7"/>
  <c r="N2" i="2"/>
  <c r="A17" i="7" a="1"/>
  <c r="A17" i="7" l="1"/>
  <c r="A29" i="7" a="1"/>
  <c r="A29" i="7" l="1"/>
  <c r="D29" i="7" a="1"/>
  <c r="D29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sales_df.head()</code>
    </pythonScript>
    <pythonScript>
      <code>sales_ts = sales_df.set_index('order_date')
sales_ts.head()</code>
    </pythonScript>
    <pythonScript>
      <code>weekly_total_units = sales_ts.resample('W').sum()['quantity']
weekly_total_units.head()</code>
    </pythonScript>
    <pythonScript>
      <code>sns.lineplot(x='order_date', y='sales', data=sales_df)</code>
    </pythonScript>
    <pythonScript>
      <code># Get total sales by month
monthly_sales = sales_ts.resample('M').sum()['sales']</code>
    </pythonScript>
    <pythonScript>
      <code>sns.lineplot(x=monthly_sales.index, y=monthly_sales.values)</code>
    </pythonScript>
  </pythonScripts>
</python>
</file>

<file path=xl/sharedStrings.xml><?xml version="1.0" encoding="utf-8"?>
<sst xmlns="http://schemas.openxmlformats.org/spreadsheetml/2006/main" count="2007" uniqueCount="33">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</sst>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833437</xdr:colOff>
      <xdr:row>14</xdr:row>
      <xdr:rowOff>252412</xdr:rowOff>
    </xdr:from>
    <xdr:to>
      <xdr:col>2</xdr:col>
      <xdr:colOff>1269432</xdr:colOff>
      <xdr:row>25</xdr:row>
      <xdr:rowOff>66675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284BB2BA-28B4-0510-8EB8-FF3EB85580E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ime_series!A1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7" y="3986212"/>
          <a:ext cx="3731645" cy="2747963"/>
        </a:xfrm>
        <a:prstGeom prst="rect">
          <a:avLst/>
        </a:prstGeom>
      </xdr:spPr>
    </xdr:pic>
    <xdr:clientData/>
  </xdr:twoCellAnchor>
  <xdr:twoCellAnchor editAs="oneCell">
    <xdr:from>
      <xdr:col>3</xdr:col>
      <xdr:colOff>1509712</xdr:colOff>
      <xdr:row>28</xdr:row>
      <xdr:rowOff>71438</xdr:rowOff>
    </xdr:from>
    <xdr:to>
      <xdr:col>7</xdr:col>
      <xdr:colOff>280235</xdr:colOff>
      <xdr:row>43</xdr:row>
      <xdr:rowOff>30298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508828C2-423C-DFAC-426F-4A3EF5CF29C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ime_series!D2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1775" y="7539038"/>
          <a:ext cx="5276098" cy="39593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4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1">
    <v>0</v>
    <v>9</v>
    <v>Image generated by Python</v>
  </rv>
  <rv s="1">
    <v>1</v>
    <v>9</v>
    <v>Image generated by Python</v>
  </rv>
  <rv s="0">
    <fb>44592</fb>
    <v>0</v>
  </rv>
  <rv s="0">
    <fb>44620</fb>
    <v>0</v>
  </rv>
  <rv s="0">
    <fb>44651</fb>
    <v>0</v>
  </rv>
  <rv s="0">
    <fb>44681</fb>
    <v>0</v>
  </rv>
  <rv s="0">
    <fb>44712</fb>
    <v>0</v>
  </rv>
  <rv s="0">
    <fb>44742</fb>
    <v>0</v>
  </rv>
  <rv s="0">
    <fb>44773</fb>
    <v>0</v>
  </rv>
  <rv s="0">
    <fb>44804</fb>
    <v>0</v>
  </rv>
  <rv s="0">
    <fb>44834</fb>
    <v>0</v>
  </rv>
  <rv s="0">
    <fb>44865</fb>
    <v>0</v>
  </rv>
  <rv s="0">
    <fb>44895</fb>
    <v>0</v>
  </rv>
  <rv s="0">
    <fb>44926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L501" totalsRowShown="0">
  <autoFilter ref="A1:L501" xr:uid="{F53AA8D4-6F9A-428E-9D5A-AD870093ED20}"/>
  <tableColumns count="12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12" xr3:uid="{E53E6787-3792-4758-8C76-1228A36337DB}" name="sales" dataDxfId="1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Y501"/>
  <sheetViews>
    <sheetView workbookViewId="0">
      <selection activeCell="H2" sqref="H2:H501"/>
    </sheetView>
  </sheetViews>
  <sheetFormatPr defaultRowHeight="21.3" x14ac:dyDescent="0.85"/>
  <cols>
    <col min="1" max="1" width="8.40625" customWidth="1"/>
    <col min="2" max="2" width="11.8515625" customWidth="1"/>
    <col min="3" max="3" width="10.44140625" customWidth="1"/>
    <col min="4" max="4" width="13.48046875" customWidth="1"/>
    <col min="5" max="5" width="10.18359375" bestFit="1" customWidth="1"/>
    <col min="6" max="6" width="9.88671875" customWidth="1"/>
    <col min="7" max="8" width="8.48046875" customWidth="1"/>
    <col min="9" max="9" width="10.48046875" customWidth="1"/>
    <col min="10" max="10" width="13.18359375" customWidth="1"/>
    <col min="11" max="11" width="15.9609375" customWidth="1"/>
    <col min="12" max="12" width="7.9609375" customWidth="1"/>
    <col min="14" max="14" width="11.40625" bestFit="1" customWidth="1"/>
  </cols>
  <sheetData>
    <row r="1" spans="1:2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</row>
    <row r="2" spans="1:25" x14ac:dyDescent="0.8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  <c r="N2" t="str" cm="1">
        <f t="array" ref="N2:Y7">_xlfn._xlws.PY(0,0,sales[#All])</f>
        <v>order_id</v>
      </c>
      <c r="O2" t="str">
        <v>customer_id</v>
      </c>
      <c r="P2" t="str">
        <v>product_id</v>
      </c>
      <c r="Q2" t="str">
        <v>product_name</v>
      </c>
      <c r="R2" t="str">
        <v>category</v>
      </c>
      <c r="S2" t="str">
        <v>unit_price</v>
      </c>
      <c r="T2" t="str">
        <v>quantity</v>
      </c>
      <c r="U2" t="str">
        <v>sales</v>
      </c>
      <c r="V2" t="str">
        <v>order_date</v>
      </c>
      <c r="W2" t="str">
        <v>customer_age</v>
      </c>
      <c r="X2" t="str">
        <v>customer_gender</v>
      </c>
      <c r="Y2" t="str">
        <v>country</v>
      </c>
    </row>
    <row r="3" spans="1:25" x14ac:dyDescent="0.8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  <c r="N3">
        <v>1</v>
      </c>
      <c r="O3">
        <v>150</v>
      </c>
      <c r="P3">
        <v>9</v>
      </c>
      <c r="Q3" t="str">
        <v>Tablet</v>
      </c>
      <c r="R3" t="str">
        <v>Electronics</v>
      </c>
      <c r="S3">
        <v>611</v>
      </c>
      <c r="T3">
        <v>1</v>
      </c>
      <c r="U3">
        <v>611</v>
      </c>
      <c r="V3" vm="1">
        <v>44879</v>
      </c>
      <c r="W3">
        <v>62</v>
      </c>
      <c r="X3" t="str">
        <v>Female</v>
      </c>
      <c r="Y3" t="str">
        <v>Germany</v>
      </c>
    </row>
    <row r="4" spans="1:25" x14ac:dyDescent="0.8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  <c r="N4">
        <v>2</v>
      </c>
      <c r="O4">
        <v>176</v>
      </c>
      <c r="P4">
        <v>36</v>
      </c>
      <c r="Q4" t="str">
        <v>Smartphone</v>
      </c>
      <c r="R4" t="str">
        <v>Electronics</v>
      </c>
      <c r="S4">
        <v>751</v>
      </c>
      <c r="T4">
        <v>4</v>
      </c>
      <c r="U4">
        <v>3004</v>
      </c>
      <c r="V4" vm="2">
        <v>44840</v>
      </c>
      <c r="W4">
        <v>23</v>
      </c>
      <c r="X4" t="str">
        <v>Male</v>
      </c>
      <c r="Y4" t="str">
        <v>Canada</v>
      </c>
    </row>
    <row r="5" spans="1:25" x14ac:dyDescent="0.8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  <c r="N5">
        <v>3</v>
      </c>
      <c r="O5">
        <v>37</v>
      </c>
      <c r="P5">
        <v>22</v>
      </c>
      <c r="Q5" t="str">
        <v>Jacket</v>
      </c>
      <c r="R5" t="str">
        <v>Accessories</v>
      </c>
      <c r="S5">
        <v>821</v>
      </c>
      <c r="T5">
        <v>4</v>
      </c>
      <c r="U5">
        <v>3284</v>
      </c>
      <c r="V5" vm="3">
        <v>44688</v>
      </c>
      <c r="W5">
        <v>54</v>
      </c>
      <c r="X5" t="str">
        <v>Male</v>
      </c>
      <c r="Y5" t="str">
        <v>UK</v>
      </c>
    </row>
    <row r="6" spans="1:25" x14ac:dyDescent="0.8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  <c r="N6">
        <v>4</v>
      </c>
      <c r="O6">
        <v>143</v>
      </c>
      <c r="P6">
        <v>42</v>
      </c>
      <c r="Q6" t="str">
        <v>Shoes</v>
      </c>
      <c r="R6" t="str">
        <v>Electronics</v>
      </c>
      <c r="S6">
        <v>395</v>
      </c>
      <c r="T6">
        <v>4</v>
      </c>
      <c r="U6">
        <v>1580</v>
      </c>
      <c r="V6" vm="4">
        <v>44690</v>
      </c>
      <c r="W6">
        <v>50</v>
      </c>
      <c r="X6" t="str">
        <v>Male</v>
      </c>
      <c r="Y6" t="str">
        <v>Germany</v>
      </c>
    </row>
    <row r="7" spans="1:25" x14ac:dyDescent="0.8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  <c r="N7">
        <v>5</v>
      </c>
      <c r="O7">
        <v>163</v>
      </c>
      <c r="P7">
        <v>26</v>
      </c>
      <c r="Q7" t="str">
        <v>Jacket</v>
      </c>
      <c r="R7" t="str">
        <v>Accessories</v>
      </c>
      <c r="S7">
        <v>301</v>
      </c>
      <c r="T7">
        <v>1</v>
      </c>
      <c r="U7">
        <v>301</v>
      </c>
      <c r="V7" vm="5">
        <v>44619</v>
      </c>
      <c r="W7">
        <v>39</v>
      </c>
      <c r="X7" t="str">
        <v>Male</v>
      </c>
      <c r="Y7" t="str">
        <v>Australia</v>
      </c>
    </row>
    <row r="8" spans="1:25" x14ac:dyDescent="0.8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25" x14ac:dyDescent="0.8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25" x14ac:dyDescent="0.8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25" x14ac:dyDescent="0.8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25" x14ac:dyDescent="0.8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25" x14ac:dyDescent="0.8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25" x14ac:dyDescent="0.8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25" x14ac:dyDescent="0.8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25" x14ac:dyDescent="0.8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8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8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8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8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8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8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8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8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8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8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8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8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8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8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8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8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8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8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8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8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8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8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8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8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8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8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8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8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8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8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8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8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8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8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8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8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8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8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8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8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8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8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8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8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8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8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8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8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8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8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8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8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8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8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8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8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8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8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8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8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8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8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8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8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8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8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8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8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8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8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8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8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8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8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8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8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8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8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8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8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8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8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8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8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8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8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8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8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8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8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8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8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8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8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8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8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8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8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8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8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8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8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8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8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8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8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8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8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8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8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8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8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8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8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8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>
        <v>0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8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8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8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8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8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8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8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8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8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8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8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L142" t="s">
        <v>14</v>
      </c>
    </row>
    <row r="143" spans="1:12" x14ac:dyDescent="0.8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8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8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8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8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8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8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8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8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8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8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8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8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8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>
        <v>0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8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8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8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8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8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8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8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8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8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8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8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8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8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8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8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8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8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8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8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8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8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8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8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8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8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8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8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8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8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8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8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8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8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8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8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8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8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8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8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8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8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8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8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8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8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8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8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8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8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8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8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8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8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8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8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8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8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8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8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8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8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8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8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8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8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8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8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8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8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8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8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8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8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8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8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8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8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8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8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8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8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8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8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8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8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8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8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8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8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8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8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8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8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8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8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8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8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8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8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8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8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8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8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8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8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8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8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8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8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8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8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8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8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8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8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8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8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8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8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8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8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8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8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8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8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8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8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8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8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8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8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8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8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8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8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8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8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8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8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8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8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8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8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8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8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8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8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8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8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8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8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8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8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8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8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8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8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8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8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8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8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8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8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8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8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8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8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8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8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8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8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8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8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8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8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8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8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8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8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8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8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8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8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8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8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8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8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8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8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8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8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8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8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8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8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8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8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8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8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8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8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8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8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8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8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8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8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8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8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8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8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8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8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8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8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8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8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8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8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8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8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8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8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8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8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8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8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8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8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8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8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8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8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8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8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8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8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8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8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8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8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8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8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8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8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8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8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8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8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8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8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8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8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8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8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8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8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8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8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8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8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8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8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8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8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8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8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8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8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8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8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8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8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8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8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8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8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8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8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8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8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8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8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8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8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8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8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8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8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8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8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8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8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8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8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8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8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8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8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8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8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8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8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8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8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8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8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8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8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8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8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8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8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8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8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8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8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8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8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8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8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8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8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8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8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8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8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8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8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8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8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8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8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8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8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8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8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8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8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8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8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8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>
        <v>1052</v>
      </c>
      <c r="I498" s="1">
        <v>44843</v>
      </c>
      <c r="K498" t="s">
        <v>13</v>
      </c>
      <c r="L498" t="s">
        <v>17</v>
      </c>
    </row>
    <row r="499" spans="1:12" x14ac:dyDescent="0.8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8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8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41"/>
  <sheetViews>
    <sheetView tabSelected="1" zoomScaleNormal="100" workbookViewId="0">
      <selection activeCell="A2" sqref="A2"/>
    </sheetView>
  </sheetViews>
  <sheetFormatPr defaultRowHeight="21.3" x14ac:dyDescent="0.85"/>
  <cols>
    <col min="1" max="1" width="11.40625" bestFit="1" customWidth="1"/>
    <col min="2" max="2" width="20.03515625" customWidth="1"/>
    <col min="3" max="3" width="16.9609375" bestFit="1" customWidth="1"/>
    <col min="4" max="4" width="20.29296875" bestFit="1" customWidth="1"/>
    <col min="6" max="6" width="17.03515625" bestFit="1" customWidth="1"/>
    <col min="7" max="7" width="16" bestFit="1" customWidth="1"/>
  </cols>
  <sheetData>
    <row r="1" spans="1:12" x14ac:dyDescent="0.85">
      <c r="A1" t="str" cm="1">
        <f t="array" ref="A1:L7">_xlfn._xlws.PY(1,0)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sales</v>
      </c>
      <c r="J1" t="str">
        <v>customer_age</v>
      </c>
      <c r="K1" t="str">
        <v>customer_gender</v>
      </c>
      <c r="L1" t="str">
        <v>country</v>
      </c>
    </row>
    <row r="2" spans="1:12" x14ac:dyDescent="0.85">
      <c r="A2" t="str">
        <v>order_date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85">
      <c r="A3" vm="1">
        <v>44879</v>
      </c>
      <c r="B3">
        <v>1</v>
      </c>
      <c r="C3">
        <v>150</v>
      </c>
      <c r="D3">
        <v>9</v>
      </c>
      <c r="E3" t="str">
        <v>Tablet</v>
      </c>
      <c r="F3" t="str">
        <v>Electronics</v>
      </c>
      <c r="G3">
        <v>611</v>
      </c>
      <c r="H3">
        <v>1</v>
      </c>
      <c r="I3">
        <v>611</v>
      </c>
      <c r="J3">
        <v>62</v>
      </c>
      <c r="K3" t="str">
        <v>Female</v>
      </c>
      <c r="L3" t="str">
        <v>Germany</v>
      </c>
    </row>
    <row r="4" spans="1:12" x14ac:dyDescent="0.85">
      <c r="A4" vm="2">
        <v>44840</v>
      </c>
      <c r="B4">
        <v>2</v>
      </c>
      <c r="C4">
        <v>176</v>
      </c>
      <c r="D4">
        <v>36</v>
      </c>
      <c r="E4" t="str">
        <v>Smartphone</v>
      </c>
      <c r="F4" t="str">
        <v>Electronics</v>
      </c>
      <c r="G4">
        <v>751</v>
      </c>
      <c r="H4">
        <v>4</v>
      </c>
      <c r="I4">
        <v>3004</v>
      </c>
      <c r="J4">
        <v>23</v>
      </c>
      <c r="K4" t="str">
        <v>Male</v>
      </c>
      <c r="L4" t="str">
        <v>Canada</v>
      </c>
    </row>
    <row r="5" spans="1:12" x14ac:dyDescent="0.85">
      <c r="A5" vm="3">
        <v>44688</v>
      </c>
      <c r="B5">
        <v>3</v>
      </c>
      <c r="C5">
        <v>37</v>
      </c>
      <c r="D5">
        <v>22</v>
      </c>
      <c r="E5" t="str">
        <v>Jacket</v>
      </c>
      <c r="F5" t="str">
        <v>Accessories</v>
      </c>
      <c r="G5">
        <v>821</v>
      </c>
      <c r="H5">
        <v>4</v>
      </c>
      <c r="I5">
        <v>3284</v>
      </c>
      <c r="J5">
        <v>54</v>
      </c>
      <c r="K5" t="str">
        <v>Male</v>
      </c>
      <c r="L5" t="str">
        <v>UK</v>
      </c>
    </row>
    <row r="6" spans="1:12" x14ac:dyDescent="0.85">
      <c r="A6" vm="4">
        <v>44690</v>
      </c>
      <c r="B6">
        <v>4</v>
      </c>
      <c r="C6">
        <v>143</v>
      </c>
      <c r="D6">
        <v>42</v>
      </c>
      <c r="E6" t="str">
        <v>Shoes</v>
      </c>
      <c r="F6" t="str">
        <v>Electronics</v>
      </c>
      <c r="G6">
        <v>395</v>
      </c>
      <c r="H6">
        <v>4</v>
      </c>
      <c r="I6">
        <v>1580</v>
      </c>
      <c r="J6">
        <v>50</v>
      </c>
      <c r="K6" t="str">
        <v>Male</v>
      </c>
      <c r="L6" t="str">
        <v>Germany</v>
      </c>
    </row>
    <row r="7" spans="1:12" x14ac:dyDescent="0.85">
      <c r="A7" vm="5">
        <v>44619</v>
      </c>
      <c r="B7">
        <v>5</v>
      </c>
      <c r="C7">
        <v>163</v>
      </c>
      <c r="D7">
        <v>26</v>
      </c>
      <c r="E7" t="str">
        <v>Jacket</v>
      </c>
      <c r="F7" t="str">
        <v>Accessories</v>
      </c>
      <c r="G7">
        <v>301</v>
      </c>
      <c r="H7">
        <v>1</v>
      </c>
      <c r="I7">
        <v>301</v>
      </c>
      <c r="J7">
        <v>39</v>
      </c>
      <c r="K7" t="str">
        <v>Male</v>
      </c>
      <c r="L7" t="str">
        <v>Australia</v>
      </c>
    </row>
    <row r="10" spans="1:12" x14ac:dyDescent="0.85">
      <c r="A10" t="str" cm="1">
        <f t="array" ref="A10:B15">_xlfn._xlws.PY(2,0)</f>
        <v>order_date</v>
      </c>
      <c r="B10" t="str">
        <v>quantity</v>
      </c>
    </row>
    <row r="11" spans="1:12" x14ac:dyDescent="0.85">
      <c r="A11" vm="6">
        <v>44563</v>
      </c>
      <c r="B11">
        <v>11</v>
      </c>
    </row>
    <row r="12" spans="1:12" x14ac:dyDescent="0.85">
      <c r="A12" vm="7">
        <v>44570</v>
      </c>
      <c r="B12">
        <v>27</v>
      </c>
    </row>
    <row r="13" spans="1:12" x14ac:dyDescent="0.85">
      <c r="A13" vm="8">
        <v>44577</v>
      </c>
      <c r="B13">
        <v>21</v>
      </c>
    </row>
    <row r="14" spans="1:12" x14ac:dyDescent="0.85">
      <c r="A14" vm="9">
        <v>44584</v>
      </c>
      <c r="B14">
        <v>11</v>
      </c>
    </row>
    <row r="15" spans="1:12" x14ac:dyDescent="0.85">
      <c r="A15" vm="10">
        <v>44591</v>
      </c>
      <c r="B15">
        <v>22</v>
      </c>
    </row>
    <row r="17" spans="1:4" x14ac:dyDescent="0.85">
      <c r="A17" t="e" cm="1" vm="11">
        <f t="array" ref="A17">_xlfn._xlws.PY(3,0)</f>
        <v>#VALUE!</v>
      </c>
    </row>
    <row r="29" spans="1:4" x14ac:dyDescent="0.85">
      <c r="A29" t="str" cm="1">
        <f t="array" ref="A29:B41">_xlfn._xlws.PY(4,0)</f>
        <v>order_date</v>
      </c>
      <c r="B29" t="str">
        <v>sales</v>
      </c>
      <c r="D29" t="e" cm="1" vm="12">
        <f t="array" ref="D29">_xlfn._xlws.PY(5,0)</f>
        <v>#VALUE!</v>
      </c>
    </row>
    <row r="30" spans="1:4" x14ac:dyDescent="0.85">
      <c r="A30" vm="13">
        <v>44592</v>
      </c>
      <c r="B30">
        <v>54020</v>
      </c>
    </row>
    <row r="31" spans="1:4" x14ac:dyDescent="0.85">
      <c r="A31" vm="14">
        <v>44620</v>
      </c>
      <c r="B31">
        <v>61316</v>
      </c>
    </row>
    <row r="32" spans="1:4" x14ac:dyDescent="0.85">
      <c r="A32" vm="15">
        <v>44651</v>
      </c>
      <c r="B32">
        <v>54013</v>
      </c>
    </row>
    <row r="33" spans="1:2" x14ac:dyDescent="0.85">
      <c r="A33" vm="16">
        <v>44681</v>
      </c>
      <c r="B33">
        <v>65379</v>
      </c>
    </row>
    <row r="34" spans="1:2" x14ac:dyDescent="0.85">
      <c r="A34" vm="17">
        <v>44712</v>
      </c>
      <c r="B34">
        <v>64927</v>
      </c>
    </row>
    <row r="35" spans="1:2" x14ac:dyDescent="0.85">
      <c r="A35" vm="18">
        <v>44742</v>
      </c>
      <c r="B35">
        <v>64948</v>
      </c>
    </row>
    <row r="36" spans="1:2" x14ac:dyDescent="0.85">
      <c r="A36" vm="19">
        <v>44773</v>
      </c>
      <c r="B36">
        <v>61130</v>
      </c>
    </row>
    <row r="37" spans="1:2" x14ac:dyDescent="0.85">
      <c r="A37" vm="20">
        <v>44804</v>
      </c>
      <c r="B37">
        <v>89830</v>
      </c>
    </row>
    <row r="38" spans="1:2" x14ac:dyDescent="0.85">
      <c r="A38" vm="21">
        <v>44834</v>
      </c>
      <c r="B38">
        <v>66313</v>
      </c>
    </row>
    <row r="39" spans="1:2" x14ac:dyDescent="0.85">
      <c r="A39" vm="22">
        <v>44865</v>
      </c>
      <c r="B39">
        <v>51339</v>
      </c>
    </row>
    <row r="40" spans="1:2" x14ac:dyDescent="0.85">
      <c r="A40" vm="23">
        <v>44895</v>
      </c>
      <c r="B40">
        <v>46723</v>
      </c>
    </row>
    <row r="41" spans="1:2" x14ac:dyDescent="0.85">
      <c r="A41" vm="24">
        <v>44926</v>
      </c>
      <c r="B41">
        <v>45441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2024-06-07T17:27:51Z</dcterms:modified>
</cp:coreProperties>
</file>