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6-resampling\"/>
    </mc:Choice>
  </mc:AlternateContent>
  <xr:revisionPtr revIDLastSave="0" documentId="13_ncr:1_{C3FEAF62-12AA-49E2-AD81-856F7054AB26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6" i="1" s="1" a="1"/>
  <c r="D6" i="1" s="1"/>
  <c r="G6" i="1" s="1" a="1"/>
  <c r="G6" i="1" s="1"/>
  <c r="D14" i="1" s="1" a="1"/>
  <c r="D14" i="1" s="1"/>
  <c r="G14" i="1" s="1" a="1"/>
  <c r="G14" i="1" s="1"/>
  <c r="D22" i="1" s="1" a="1"/>
  <c r="D22" i="1" s="1"/>
  <c r="D30" i="1" s="1" a="1"/>
  <c r="D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1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</futureMetadata>
  <cellMetadata count="1">
    <bk>
      <rc t="1" v="0"/>
    </bk>
  </cellMetadata>
  <valueMetadata count="9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sales_df_ts = sales_df.set_index('Date')</code>
    </pythonScript>
    <pythonScript>
      <code>sales_df_ts.resample('W').sum().head()</code>
    </pythonScript>
    <pythonScript>
      <code>sales_df_ts.resample('M').sum().head()</code>
    </pythonScript>
    <pythonScript>
      <code>sales_df_ts.resample('Q').sum().head()</code>
    </pythonScript>
    <pythonScript>
      <code>sales_df_ts.resample('5W').sum().head()</code>
    </pythonScript>
    <pythonScript>
      <code>sales_df_ts.resample('W').apply(lambda x: x.max() - x.min()).head()</code>
    </pythonScript>
    <pythonScript>
      <code>(sales_df_ts.resample('H').ffill() /24).head(72)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<sst xmlns="http://schemas.openxmlformats.org/spreadsheetml/2006/main" count="2" uniqueCount="2">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</sst>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  <a r="13" c="2">
    <v t="s"/>
    <v t="s">Sales</v>
    <v t="s">Date</v>
    <v t="s"/>
    <v t="r">0</v>
    <v>52.48</v>
    <v t="r">1</v>
    <v>49.34</v>
    <v t="r">2</v>
    <v>53.31</v>
    <v t="r">3</v>
    <v>57.72</v>
    <v t="r">4</v>
    <v>48.97</v>
    <v t="s">...</v>
    <v t="s">...</v>
    <v t="r">5</v>
    <v>70.03</v>
    <v t="r">6</v>
    <v>61.85</v>
    <v t="r">7</v>
    <v>64.44</v>
    <v t="r">8</v>
    <v>65.92</v>
    <v t="r">9</v>
    <v>60.49</v>
  </a>
</arrayData>
</file>

<file path=xl/richData/rdrichvalue.xml><?xml version="1.0" encoding="utf-8"?>
<rvData xmlns="http://schemas.microsoft.com/office/spreadsheetml/2017/richdata" count="101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1">
    <v>1</v>
  </rv>
  <rv s="2">
    <v>DataFrame</v>
    <v>5</v>
    <v>13</v>
  </rv>
  <rv s="3">
    <v>&lt;class 'pandas.core.frame.DataFrame'&gt;</v>
    <v>DataFrame</v>
    <v xml:space="preserve">            Sales
Date             
2023-01-01  52.48
2023-01-02  49.34
2023-01-03  53.31
2023-01-04  57.72
2023-01-05  48.97
...           ...
2023-12-28  70.03
2023-12-29  61.85
2023-12-30  64.44
2023-12-31  65.92
2024-01-01  60.49
[366 rows x 1 col...</v>
    <v>14</v>
    <v>3</v>
  </rv>
  <rv s="0">
    <fb>44957</fb>
    <v>2</v>
  </rv>
  <rv s="0">
    <fb>44934</fb>
    <v>2</v>
  </rv>
  <rv s="0">
    <fb>44985</fb>
    <v>2</v>
  </rv>
  <rv s="0">
    <fb>44941</fb>
    <v>2</v>
  </rv>
  <rv s="0">
    <fb>45016</fb>
    <v>2</v>
  </rv>
  <rv s="0">
    <fb>44948</fb>
    <v>2</v>
  </rv>
  <rv s="0">
    <fb>45046</fb>
    <v>2</v>
  </rv>
  <rv s="0">
    <fb>44955</fb>
    <v>2</v>
  </rv>
  <rv s="0">
    <fb>45077</fb>
    <v>2</v>
  </rv>
  <rv s="0">
    <fb>45107</fb>
    <v>2</v>
  </rv>
  <rv s="0">
    <fb>44962</fb>
    <v>2</v>
  </rv>
  <rv s="0">
    <fb>45199</fb>
    <v>2</v>
  </rv>
  <rv s="0">
    <fb>44997</fb>
    <v>2</v>
  </rv>
  <rv s="0">
    <fb>45032</fb>
    <v>2</v>
  </rv>
  <rv s="0">
    <fb>45382</fb>
    <v>2</v>
  </rv>
  <rv s="0">
    <fb>45067</fb>
    <v>2</v>
  </rv>
  <rv s="0">
    <fb>44927.041666666664</fb>
    <v>6</v>
  </rv>
  <rv s="0">
    <fb>44927.083333333336</fb>
    <v>6</v>
  </rv>
  <rv s="0">
    <fb>44927.125</fb>
    <v>6</v>
  </rv>
  <rv s="0">
    <fb>44927.166666666664</fb>
    <v>6</v>
  </rv>
  <rv s="0">
    <fb>44927.208333333336</fb>
    <v>6</v>
  </rv>
  <rv s="0">
    <fb>44927.25</fb>
    <v>6</v>
  </rv>
  <rv s="0">
    <fb>44927.291666666664</fb>
    <v>6</v>
  </rv>
  <rv s="0">
    <fb>44927.333333333336</fb>
    <v>6</v>
  </rv>
  <rv s="0">
    <fb>44927.375</fb>
    <v>6</v>
  </rv>
  <rv s="0">
    <fb>44927.416666666664</fb>
    <v>6</v>
  </rv>
  <rv s="0">
    <fb>44927.458333333336</fb>
    <v>6</v>
  </rv>
  <rv s="0">
    <fb>44927.5</fb>
    <v>6</v>
  </rv>
  <rv s="0">
    <fb>44927.541666666664</fb>
    <v>6</v>
  </rv>
  <rv s="0">
    <fb>44927.583333333336</fb>
    <v>6</v>
  </rv>
  <rv s="0">
    <fb>44927.625</fb>
    <v>6</v>
  </rv>
  <rv s="0">
    <fb>44927.666666666664</fb>
    <v>6</v>
  </rv>
  <rv s="0">
    <fb>44927.708333333336</fb>
    <v>6</v>
  </rv>
  <rv s="0">
    <fb>44927.75</fb>
    <v>6</v>
  </rv>
  <rv s="0">
    <fb>44927.791666666664</fb>
    <v>6</v>
  </rv>
  <rv s="0">
    <fb>44927.833333333336</fb>
    <v>6</v>
  </rv>
  <rv s="0">
    <fb>44927.875</fb>
    <v>6</v>
  </rv>
  <rv s="0">
    <fb>44927.916666666664</fb>
    <v>6</v>
  </rv>
  <rv s="0">
    <fb>44927.958333333336</fb>
    <v>6</v>
  </rv>
  <rv s="0">
    <fb>44928.041666666664</fb>
    <v>6</v>
  </rv>
  <rv s="0">
    <fb>44928.083333333336</fb>
    <v>6</v>
  </rv>
  <rv s="0">
    <fb>44928.125</fb>
    <v>6</v>
  </rv>
  <rv s="0">
    <fb>44928.166666666664</fb>
    <v>6</v>
  </rv>
  <rv s="0">
    <fb>44928.208333333336</fb>
    <v>6</v>
  </rv>
  <rv s="0">
    <fb>44928.25</fb>
    <v>6</v>
  </rv>
  <rv s="0">
    <fb>44928.291666666664</fb>
    <v>6</v>
  </rv>
  <rv s="0">
    <fb>44928.333333333336</fb>
    <v>6</v>
  </rv>
  <rv s="0">
    <fb>44928.375</fb>
    <v>6</v>
  </rv>
  <rv s="0">
    <fb>44928.416666666664</fb>
    <v>6</v>
  </rv>
  <rv s="0">
    <fb>44928.458333333336</fb>
    <v>6</v>
  </rv>
  <rv s="0">
    <fb>44928.5</fb>
    <v>6</v>
  </rv>
  <rv s="0">
    <fb>44928.541666666664</fb>
    <v>6</v>
  </rv>
  <rv s="0">
    <fb>44928.583333333336</fb>
    <v>6</v>
  </rv>
  <rv s="0">
    <fb>44928.625</fb>
    <v>6</v>
  </rv>
  <rv s="0">
    <fb>44928.666666666664</fb>
    <v>6</v>
  </rv>
  <rv s="0">
    <fb>44928.708333333336</fb>
    <v>6</v>
  </rv>
  <rv s="0">
    <fb>44928.75</fb>
    <v>6</v>
  </rv>
  <rv s="0">
    <fb>44928.791666666664</fb>
    <v>6</v>
  </rv>
  <rv s="0">
    <fb>44928.833333333336</fb>
    <v>6</v>
  </rv>
  <rv s="0">
    <fb>44928.875</fb>
    <v>6</v>
  </rv>
  <rv s="0">
    <fb>44928.916666666664</fb>
    <v>6</v>
  </rv>
  <rv s="0">
    <fb>44928.958333333336</fb>
    <v>6</v>
  </rv>
  <rv s="0">
    <fb>44929.041666666664</fb>
    <v>6</v>
  </rv>
  <rv s="0">
    <fb>44929.083333333336</fb>
    <v>6</v>
  </rv>
  <rv s="0">
    <fb>44929.125</fb>
    <v>6</v>
  </rv>
  <rv s="0">
    <fb>44929.166666666664</fb>
    <v>6</v>
  </rv>
  <rv s="0">
    <fb>44929.208333333336</fb>
    <v>6</v>
  </rv>
  <rv s="0">
    <fb>44929.25</fb>
    <v>6</v>
  </rv>
  <rv s="0">
    <fb>44929.291666666664</fb>
    <v>6</v>
  </rv>
  <rv s="0">
    <fb>44929.333333333336</fb>
    <v>6</v>
  </rv>
  <rv s="0">
    <fb>44929.375</fb>
    <v>6</v>
  </rv>
  <rv s="0">
    <fb>44929.416666666664</fb>
    <v>6</v>
  </rv>
  <rv s="0">
    <fb>44929.458333333336</fb>
    <v>6</v>
  </rv>
  <rv s="0">
    <fb>44929.5</fb>
    <v>6</v>
  </rv>
  <rv s="0">
    <fb>44929.541666666664</fb>
    <v>6</v>
  </rv>
  <rv s="0">
    <fb>44929.583333333336</fb>
    <v>6</v>
  </rv>
  <rv s="0">
    <fb>44929.625</fb>
    <v>6</v>
  </rv>
  <rv s="0">
    <fb>44929.666666666664</fb>
    <v>6</v>
  </rv>
  <rv s="0">
    <fb>44929.708333333336</fb>
    <v>6</v>
  </rv>
  <rv s="0">
    <fb>44929.75</fb>
    <v>6</v>
  </rv>
  <rv s="0">
    <fb>44929.791666666664</fb>
    <v>6</v>
  </rv>
  <rv s="0">
    <fb>44929.833333333336</fb>
    <v>6</v>
  </rv>
  <rv s="0">
    <fb>44929.875</fb>
    <v>6</v>
  </rv>
  <rv s="0">
    <fb>44929.916666666664</fb>
    <v>6</v>
  </rv>
  <rv s="0">
    <fb>44929.958333333336</fb>
    <v>6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7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366</v>
      <v>1</v>
      <v>DataFrame</v>
      <v>arrayPreview</v>
      <v>1</v>
    </spb>
    <spb s="1">
      <v>4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27" formatCode="m/d/yyyy\ h:mm"/>
    </x:dxf>
  </dxfs>
  <richStyles>
    <rSty dxfid="0"/>
    <rSty dxfid="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zoomScale="145" zoomScaleNormal="145" workbookViewId="0">
      <selection activeCell="F11" sqref="F11"/>
    </sheetView>
  </sheetViews>
  <sheetFormatPr defaultRowHeight="14.4" x14ac:dyDescent="0.55000000000000004"/>
  <cols>
    <col min="1" max="1" width="10.20703125" customWidth="1"/>
    <col min="4" max="4" width="12.89453125" bestFit="1" customWidth="1"/>
  </cols>
  <sheetData>
    <row r="1" spans="1:8" x14ac:dyDescent="0.55000000000000004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8" x14ac:dyDescent="0.55000000000000004">
      <c r="A2" s="1">
        <v>44927</v>
      </c>
      <c r="B2">
        <v>52.48</v>
      </c>
    </row>
    <row r="3" spans="1:8" x14ac:dyDescent="0.55000000000000004">
      <c r="A3" s="1">
        <v>44928</v>
      </c>
      <c r="B3">
        <v>49.34</v>
      </c>
      <c r="D3" t="e" cm="1" vm="2">
        <f t="array" ref="D3">_xlfn._xlws.PY(1,1)</f>
        <v>#VALUE!</v>
      </c>
    </row>
    <row r="4" spans="1:8" x14ac:dyDescent="0.55000000000000004">
      <c r="A4" s="1">
        <v>44929</v>
      </c>
      <c r="B4">
        <v>53.31</v>
      </c>
    </row>
    <row r="5" spans="1:8" x14ac:dyDescent="0.55000000000000004">
      <c r="A5" s="1">
        <v>44930</v>
      </c>
      <c r="B5">
        <v>57.72</v>
      </c>
    </row>
    <row r="6" spans="1:8" x14ac:dyDescent="0.55000000000000004">
      <c r="A6" s="1">
        <v>44931</v>
      </c>
      <c r="B6">
        <v>48.97</v>
      </c>
      <c r="D6" t="str" cm="1">
        <f t="array" ref="D6:E12">_xlfn._xlws.PY(2,0)</f>
        <v/>
      </c>
      <c r="E6" t="str">
        <v>Sales</v>
      </c>
      <c r="G6" t="str" cm="1">
        <f t="array" ref="G6:H12">_xlfn._xlws.PY(3,0)</f>
        <v/>
      </c>
      <c r="H6" t="str">
        <v>Sales</v>
      </c>
    </row>
    <row r="7" spans="1:8" x14ac:dyDescent="0.55000000000000004">
      <c r="A7" s="1">
        <v>44932</v>
      </c>
      <c r="B7">
        <v>49</v>
      </c>
      <c r="D7" t="str">
        <v>Date</v>
      </c>
      <c r="E7" t="str">
        <v/>
      </c>
      <c r="G7" t="str">
        <v>Date</v>
      </c>
      <c r="H7" t="str">
        <v/>
      </c>
    </row>
    <row r="8" spans="1:8" x14ac:dyDescent="0.55000000000000004">
      <c r="A8" s="1">
        <v>44933</v>
      </c>
      <c r="B8">
        <v>58.1</v>
      </c>
      <c r="D8" vm="3">
        <v>44927</v>
      </c>
      <c r="E8">
        <v>52.48</v>
      </c>
      <c r="G8" vm="4">
        <v>44957</v>
      </c>
      <c r="H8">
        <v>1534.69</v>
      </c>
    </row>
    <row r="9" spans="1:8" x14ac:dyDescent="0.55000000000000004">
      <c r="A9" s="1">
        <v>44934</v>
      </c>
      <c r="B9">
        <v>54.08</v>
      </c>
      <c r="D9" vm="5">
        <v>44934</v>
      </c>
      <c r="E9">
        <v>370.52</v>
      </c>
      <c r="G9" vm="6">
        <v>44985</v>
      </c>
      <c r="H9">
        <v>1422.61</v>
      </c>
    </row>
    <row r="10" spans="1:8" x14ac:dyDescent="0.55000000000000004">
      <c r="A10" s="1">
        <v>44935</v>
      </c>
      <c r="B10">
        <v>47.93</v>
      </c>
      <c r="D10" vm="7">
        <v>44941</v>
      </c>
      <c r="E10">
        <v>331.38</v>
      </c>
      <c r="G10" vm="8">
        <v>45016</v>
      </c>
      <c r="H10">
        <v>1635.36</v>
      </c>
    </row>
    <row r="11" spans="1:8" x14ac:dyDescent="0.55000000000000004">
      <c r="A11" s="1">
        <v>44936</v>
      </c>
      <c r="B11">
        <v>53.02</v>
      </c>
      <c r="D11" vm="9">
        <v>44948</v>
      </c>
      <c r="E11">
        <v>342.6</v>
      </c>
      <c r="G11" vm="10">
        <v>45046</v>
      </c>
      <c r="H11">
        <v>1604.38</v>
      </c>
    </row>
    <row r="12" spans="1:8" x14ac:dyDescent="0.55000000000000004">
      <c r="A12" s="1">
        <v>44937</v>
      </c>
      <c r="B12">
        <v>48.03</v>
      </c>
      <c r="D12" vm="11">
        <v>44955</v>
      </c>
      <c r="E12">
        <v>340.15999999999997</v>
      </c>
      <c r="G12" vm="12">
        <v>45077</v>
      </c>
      <c r="H12">
        <v>1680.31</v>
      </c>
    </row>
    <row r="13" spans="1:8" x14ac:dyDescent="0.55000000000000004">
      <c r="A13" s="1">
        <v>44938</v>
      </c>
      <c r="B13">
        <v>48.05</v>
      </c>
    </row>
    <row r="14" spans="1:8" x14ac:dyDescent="0.55000000000000004">
      <c r="A14" s="1">
        <v>44939</v>
      </c>
      <c r="B14">
        <v>51.62</v>
      </c>
      <c r="D14" t="str" cm="1">
        <f t="array" ref="D14:E20">_xlfn._xlws.PY(4,0)</f>
        <v/>
      </c>
      <c r="E14" t="str">
        <v>Sales</v>
      </c>
      <c r="G14" t="str" cm="1">
        <f t="array" ref="G14:H20">_xlfn._xlws.PY(5,0)</f>
        <v/>
      </c>
      <c r="H14" t="str">
        <v>Sales</v>
      </c>
    </row>
    <row r="15" spans="1:8" x14ac:dyDescent="0.55000000000000004">
      <c r="A15" s="1">
        <v>44940</v>
      </c>
      <c r="B15">
        <v>40.880000000000003</v>
      </c>
      <c r="D15" t="str">
        <v>Date</v>
      </c>
      <c r="E15" t="str">
        <v/>
      </c>
      <c r="G15" t="str">
        <v>Date</v>
      </c>
      <c r="H15" t="str">
        <v/>
      </c>
    </row>
    <row r="16" spans="1:8" x14ac:dyDescent="0.55000000000000004">
      <c r="A16" s="1">
        <v>44941</v>
      </c>
      <c r="B16">
        <v>41.85</v>
      </c>
      <c r="D16" vm="8">
        <v>45016</v>
      </c>
      <c r="E16">
        <v>4592.66</v>
      </c>
      <c r="G16" vm="3">
        <v>44927</v>
      </c>
      <c r="H16">
        <v>52.48</v>
      </c>
    </row>
    <row r="17" spans="1:8" x14ac:dyDescent="0.55000000000000004">
      <c r="A17" s="1">
        <v>44942</v>
      </c>
      <c r="B17">
        <v>47.7</v>
      </c>
      <c r="D17" vm="13">
        <v>45107</v>
      </c>
      <c r="E17">
        <v>4998.41</v>
      </c>
      <c r="G17" vm="14">
        <v>44962</v>
      </c>
      <c r="H17">
        <v>1739.77</v>
      </c>
    </row>
    <row r="18" spans="1:8" x14ac:dyDescent="0.55000000000000004">
      <c r="A18" s="1">
        <v>44943</v>
      </c>
      <c r="B18">
        <v>45.48</v>
      </c>
      <c r="D18" vm="15">
        <v>45199</v>
      </c>
      <c r="E18">
        <v>5311.84</v>
      </c>
      <c r="G18" vm="16">
        <v>44997</v>
      </c>
      <c r="H18">
        <v>1797.49</v>
      </c>
    </row>
    <row r="19" spans="1:8" x14ac:dyDescent="0.55000000000000004">
      <c r="A19" s="1">
        <v>44944</v>
      </c>
      <c r="B19">
        <v>52.15</v>
      </c>
      <c r="D19" vm="17">
        <v>45291</v>
      </c>
      <c r="E19">
        <v>5640.21</v>
      </c>
      <c r="G19" vm="18">
        <v>45032</v>
      </c>
      <c r="H19">
        <v>1835.23</v>
      </c>
    </row>
    <row r="20" spans="1:8" x14ac:dyDescent="0.55000000000000004">
      <c r="A20" s="1">
        <v>44945</v>
      </c>
      <c r="B20">
        <v>46.08</v>
      </c>
      <c r="D20" vm="19">
        <v>45382</v>
      </c>
      <c r="E20">
        <v>60.49</v>
      </c>
      <c r="G20" vm="20">
        <v>45067</v>
      </c>
      <c r="H20">
        <v>1905.36</v>
      </c>
    </row>
    <row r="21" spans="1:8" x14ac:dyDescent="0.55000000000000004">
      <c r="A21" s="1">
        <v>44946</v>
      </c>
      <c r="B21">
        <v>43.59</v>
      </c>
    </row>
    <row r="22" spans="1:8" x14ac:dyDescent="0.55000000000000004">
      <c r="A22" s="1">
        <v>44947</v>
      </c>
      <c r="B22">
        <v>58.01</v>
      </c>
      <c r="D22" t="str" cm="1">
        <f t="array" ref="D22:E28">_xlfn._xlws.PY(6,0)</f>
        <v/>
      </c>
      <c r="E22" t="str">
        <v>Sales</v>
      </c>
    </row>
    <row r="23" spans="1:8" x14ac:dyDescent="0.55000000000000004">
      <c r="A23" s="1">
        <v>44948</v>
      </c>
      <c r="B23">
        <v>49.59</v>
      </c>
      <c r="D23" t="str">
        <v>Date</v>
      </c>
      <c r="E23" t="str">
        <v/>
      </c>
    </row>
    <row r="24" spans="1:8" x14ac:dyDescent="0.55000000000000004">
      <c r="A24" s="1">
        <v>44949</v>
      </c>
      <c r="B24">
        <v>51.09</v>
      </c>
      <c r="D24" vm="3">
        <v>44927</v>
      </c>
      <c r="E24">
        <v>0</v>
      </c>
    </row>
    <row r="25" spans="1:8" x14ac:dyDescent="0.55000000000000004">
      <c r="A25" s="1">
        <v>44950</v>
      </c>
      <c r="B25">
        <v>43.66</v>
      </c>
      <c r="D25" vm="5">
        <v>44934</v>
      </c>
      <c r="E25">
        <v>9.1300000000000026</v>
      </c>
    </row>
    <row r="26" spans="1:8" x14ac:dyDescent="0.55000000000000004">
      <c r="A26" s="1">
        <v>44951</v>
      </c>
      <c r="B26">
        <v>48.1</v>
      </c>
      <c r="D26" vm="7">
        <v>44941</v>
      </c>
      <c r="E26">
        <v>12.14</v>
      </c>
    </row>
    <row r="27" spans="1:8" x14ac:dyDescent="0.55000000000000004">
      <c r="A27" s="1">
        <v>44952</v>
      </c>
      <c r="B27">
        <v>51.41</v>
      </c>
      <c r="D27" vm="9">
        <v>44948</v>
      </c>
      <c r="E27">
        <v>14.419999999999995</v>
      </c>
    </row>
    <row r="28" spans="1:8" x14ac:dyDescent="0.55000000000000004">
      <c r="A28" s="1">
        <v>44953</v>
      </c>
      <c r="B28">
        <v>45.14</v>
      </c>
      <c r="D28" vm="11">
        <v>44955</v>
      </c>
      <c r="E28">
        <v>9.14</v>
      </c>
    </row>
    <row r="29" spans="1:8" x14ac:dyDescent="0.55000000000000004">
      <c r="A29" s="1">
        <v>44954</v>
      </c>
      <c r="B29">
        <v>52.8</v>
      </c>
    </row>
    <row r="30" spans="1:8" x14ac:dyDescent="0.55000000000000004">
      <c r="A30" s="1">
        <v>44955</v>
      </c>
      <c r="B30">
        <v>47.96</v>
      </c>
      <c r="D30" t="str" cm="1">
        <f t="array" ref="D30:E103">_xlfn._xlws.PY(7,0)</f>
        <v/>
      </c>
      <c r="E30" t="str">
        <v>Sales</v>
      </c>
    </row>
    <row r="31" spans="1:8" x14ac:dyDescent="0.55000000000000004">
      <c r="A31" s="1">
        <v>44956</v>
      </c>
      <c r="B31">
        <v>49.53</v>
      </c>
      <c r="D31" t="str">
        <v>Date</v>
      </c>
      <c r="E31" t="str">
        <v/>
      </c>
    </row>
    <row r="32" spans="1:8" x14ac:dyDescent="0.55000000000000004">
      <c r="A32" s="1">
        <v>44957</v>
      </c>
      <c r="B32">
        <v>48.02</v>
      </c>
      <c r="D32" vm="3">
        <v>44927</v>
      </c>
      <c r="E32">
        <v>2.1866666666666665</v>
      </c>
    </row>
    <row r="33" spans="1:5" x14ac:dyDescent="0.55000000000000004">
      <c r="A33" s="1">
        <v>44958</v>
      </c>
      <c r="B33">
        <v>60.32</v>
      </c>
      <c r="D33" vm="21">
        <v>44927.041666666664</v>
      </c>
      <c r="E33">
        <v>2.1866666666666665</v>
      </c>
    </row>
    <row r="34" spans="1:5" x14ac:dyDescent="0.55000000000000004">
      <c r="A34" s="1">
        <v>44959</v>
      </c>
      <c r="B34">
        <v>51.03</v>
      </c>
      <c r="D34" vm="22">
        <v>44927.083333333336</v>
      </c>
      <c r="E34">
        <v>2.1866666666666665</v>
      </c>
    </row>
    <row r="35" spans="1:5" x14ac:dyDescent="0.55000000000000004">
      <c r="A35" s="1">
        <v>44960</v>
      </c>
      <c r="B35">
        <v>45.84</v>
      </c>
      <c r="D35" vm="23">
        <v>44927.125</v>
      </c>
      <c r="E35">
        <v>2.1866666666666665</v>
      </c>
    </row>
    <row r="36" spans="1:5" x14ac:dyDescent="0.55000000000000004">
      <c r="A36" s="1">
        <v>44961</v>
      </c>
      <c r="B36">
        <v>55.28</v>
      </c>
      <c r="D36" vm="24">
        <v>44927.166666666664</v>
      </c>
      <c r="E36">
        <v>2.1866666666666665</v>
      </c>
    </row>
    <row r="37" spans="1:5" x14ac:dyDescent="0.55000000000000004">
      <c r="A37" s="1">
        <v>44962</v>
      </c>
      <c r="B37">
        <v>45.09</v>
      </c>
      <c r="D37" vm="25">
        <v>44927.208333333336</v>
      </c>
      <c r="E37">
        <v>2.1866666666666665</v>
      </c>
    </row>
    <row r="38" spans="1:5" x14ac:dyDescent="0.55000000000000004">
      <c r="A38" s="1">
        <v>44963</v>
      </c>
      <c r="B38">
        <v>52.28</v>
      </c>
      <c r="D38" vm="26">
        <v>44927.25</v>
      </c>
      <c r="E38">
        <v>2.1866666666666665</v>
      </c>
    </row>
    <row r="39" spans="1:5" x14ac:dyDescent="0.55000000000000004">
      <c r="A39" s="1">
        <v>44964</v>
      </c>
      <c r="B39">
        <v>41.47</v>
      </c>
      <c r="D39" vm="27">
        <v>44927.291666666664</v>
      </c>
      <c r="E39">
        <v>2.1866666666666665</v>
      </c>
    </row>
    <row r="40" spans="1:5" x14ac:dyDescent="0.55000000000000004">
      <c r="A40" s="1">
        <v>44965</v>
      </c>
      <c r="B40">
        <v>44.66</v>
      </c>
      <c r="D40" vm="28">
        <v>44927.333333333336</v>
      </c>
      <c r="E40">
        <v>2.1866666666666665</v>
      </c>
    </row>
    <row r="41" spans="1:5" x14ac:dyDescent="0.55000000000000004">
      <c r="A41" s="1">
        <v>44966</v>
      </c>
      <c r="B41">
        <v>52.32</v>
      </c>
      <c r="D41" vm="29">
        <v>44927.375</v>
      </c>
      <c r="E41">
        <v>2.1866666666666665</v>
      </c>
    </row>
    <row r="42" spans="1:5" x14ac:dyDescent="0.55000000000000004">
      <c r="A42" s="1">
        <v>44967</v>
      </c>
      <c r="B42">
        <v>55.06</v>
      </c>
      <c r="D42" vm="30">
        <v>44927.416666666664</v>
      </c>
      <c r="E42">
        <v>2.1866666666666665</v>
      </c>
    </row>
    <row r="43" spans="1:5" x14ac:dyDescent="0.55000000000000004">
      <c r="A43" s="1">
        <v>44968</v>
      </c>
      <c r="B43">
        <v>52.26</v>
      </c>
      <c r="D43" vm="31">
        <v>44927.458333333336</v>
      </c>
      <c r="E43">
        <v>2.1866666666666665</v>
      </c>
    </row>
    <row r="44" spans="1:5" x14ac:dyDescent="0.55000000000000004">
      <c r="A44" s="1">
        <v>44969</v>
      </c>
      <c r="B44">
        <v>50.86</v>
      </c>
      <c r="D44" vm="32">
        <v>44927.5</v>
      </c>
      <c r="E44">
        <v>2.1866666666666665</v>
      </c>
    </row>
    <row r="45" spans="1:5" x14ac:dyDescent="0.55000000000000004">
      <c r="A45" s="1">
        <v>44970</v>
      </c>
      <c r="B45">
        <v>49.97</v>
      </c>
      <c r="D45" vm="33">
        <v>44927.541666666664</v>
      </c>
      <c r="E45">
        <v>2.1866666666666665</v>
      </c>
    </row>
    <row r="46" spans="1:5" x14ac:dyDescent="0.55000000000000004">
      <c r="A46" s="1">
        <v>44971</v>
      </c>
      <c r="B46">
        <v>44.11</v>
      </c>
      <c r="D46" vm="34">
        <v>44927.583333333336</v>
      </c>
      <c r="E46">
        <v>2.1866666666666665</v>
      </c>
    </row>
    <row r="47" spans="1:5" x14ac:dyDescent="0.55000000000000004">
      <c r="A47" s="1">
        <v>44972</v>
      </c>
      <c r="B47">
        <v>47.94</v>
      </c>
      <c r="D47" vm="35">
        <v>44927.625</v>
      </c>
      <c r="E47">
        <v>2.1866666666666665</v>
      </c>
    </row>
    <row r="48" spans="1:5" x14ac:dyDescent="0.55000000000000004">
      <c r="A48" s="1">
        <v>44973</v>
      </c>
      <c r="B48">
        <v>49.27</v>
      </c>
      <c r="D48" vm="36">
        <v>44927.666666666664</v>
      </c>
      <c r="E48">
        <v>2.1866666666666665</v>
      </c>
    </row>
    <row r="49" spans="1:5" x14ac:dyDescent="0.55000000000000004">
      <c r="A49" s="1">
        <v>44974</v>
      </c>
      <c r="B49">
        <v>56.9</v>
      </c>
      <c r="D49" vm="37">
        <v>44927.708333333336</v>
      </c>
      <c r="E49">
        <v>2.1866666666666665</v>
      </c>
    </row>
    <row r="50" spans="1:5" x14ac:dyDescent="0.55000000000000004">
      <c r="A50" s="1">
        <v>44975</v>
      </c>
      <c r="B50">
        <v>53.36</v>
      </c>
      <c r="D50" vm="38">
        <v>44927.75</v>
      </c>
      <c r="E50">
        <v>2.1866666666666665</v>
      </c>
    </row>
    <row r="51" spans="1:5" x14ac:dyDescent="0.55000000000000004">
      <c r="A51" s="1">
        <v>44976</v>
      </c>
      <c r="B51">
        <v>42.86</v>
      </c>
      <c r="D51" vm="39">
        <v>44927.791666666664</v>
      </c>
      <c r="E51">
        <v>2.1866666666666665</v>
      </c>
    </row>
    <row r="52" spans="1:5" x14ac:dyDescent="0.55000000000000004">
      <c r="A52" s="1">
        <v>44977</v>
      </c>
      <c r="B52">
        <v>53.33</v>
      </c>
      <c r="D52" vm="40">
        <v>44927.833333333336</v>
      </c>
      <c r="E52">
        <v>2.1866666666666665</v>
      </c>
    </row>
    <row r="53" spans="1:5" x14ac:dyDescent="0.55000000000000004">
      <c r="A53" s="1">
        <v>44978</v>
      </c>
      <c r="B53">
        <v>49.82</v>
      </c>
      <c r="D53" vm="41">
        <v>44927.875</v>
      </c>
      <c r="E53">
        <v>2.1866666666666665</v>
      </c>
    </row>
    <row r="54" spans="1:5" x14ac:dyDescent="0.55000000000000004">
      <c r="A54" s="1">
        <v>44979</v>
      </c>
      <c r="B54">
        <v>48.4</v>
      </c>
      <c r="D54" vm="42">
        <v>44927.916666666664</v>
      </c>
      <c r="E54">
        <v>2.1866666666666665</v>
      </c>
    </row>
    <row r="55" spans="1:5" x14ac:dyDescent="0.55000000000000004">
      <c r="A55" s="1">
        <v>44980</v>
      </c>
      <c r="B55">
        <v>54.87</v>
      </c>
      <c r="D55" vm="43">
        <v>44927.958333333336</v>
      </c>
      <c r="E55">
        <v>2.1866666666666665</v>
      </c>
    </row>
    <row r="56" spans="1:5" x14ac:dyDescent="0.55000000000000004">
      <c r="A56" s="1">
        <v>44981</v>
      </c>
      <c r="B56">
        <v>57</v>
      </c>
      <c r="D56" vm="44">
        <v>44928</v>
      </c>
      <c r="E56">
        <v>2.0558333333333336</v>
      </c>
    </row>
    <row r="57" spans="1:5" x14ac:dyDescent="0.55000000000000004">
      <c r="A57" s="1">
        <v>44982</v>
      </c>
      <c r="B57">
        <v>56.54</v>
      </c>
      <c r="D57" vm="45">
        <v>44928.041666666664</v>
      </c>
      <c r="E57">
        <v>2.0558333333333336</v>
      </c>
    </row>
    <row r="58" spans="1:5" x14ac:dyDescent="0.55000000000000004">
      <c r="A58" s="1">
        <v>44983</v>
      </c>
      <c r="B58">
        <v>47.72</v>
      </c>
      <c r="D58" vm="46">
        <v>44928.083333333336</v>
      </c>
      <c r="E58">
        <v>2.0558333333333336</v>
      </c>
    </row>
    <row r="59" spans="1:5" x14ac:dyDescent="0.55000000000000004">
      <c r="A59" s="1">
        <v>44984</v>
      </c>
      <c r="B59">
        <v>50.41</v>
      </c>
      <c r="D59" vm="47">
        <v>44928.125</v>
      </c>
      <c r="E59">
        <v>2.0558333333333336</v>
      </c>
    </row>
    <row r="60" spans="1:5" x14ac:dyDescent="0.55000000000000004">
      <c r="A60" s="1">
        <v>44985</v>
      </c>
      <c r="B60">
        <v>53.64</v>
      </c>
      <c r="D60" vm="48">
        <v>44928.166666666664</v>
      </c>
      <c r="E60">
        <v>2.0558333333333336</v>
      </c>
    </row>
    <row r="61" spans="1:5" x14ac:dyDescent="0.55000000000000004">
      <c r="A61" s="1">
        <v>44986</v>
      </c>
      <c r="B61">
        <v>56.9</v>
      </c>
      <c r="D61" vm="49">
        <v>44928.208333333336</v>
      </c>
      <c r="E61">
        <v>2.0558333333333336</v>
      </c>
    </row>
    <row r="62" spans="1:5" x14ac:dyDescent="0.55000000000000004">
      <c r="A62" s="1">
        <v>44987</v>
      </c>
      <c r="B62">
        <v>49.66</v>
      </c>
      <c r="D62" vm="50">
        <v>44928.25</v>
      </c>
      <c r="E62">
        <v>2.0558333333333336</v>
      </c>
    </row>
    <row r="63" spans="1:5" x14ac:dyDescent="0.55000000000000004">
      <c r="A63" s="1">
        <v>44988</v>
      </c>
      <c r="B63">
        <v>51.16</v>
      </c>
      <c r="D63" vm="51">
        <v>44928.291666666664</v>
      </c>
      <c r="E63">
        <v>2.0558333333333336</v>
      </c>
    </row>
    <row r="64" spans="1:5" x14ac:dyDescent="0.55000000000000004">
      <c r="A64" s="1">
        <v>44989</v>
      </c>
      <c r="B64">
        <v>46.59</v>
      </c>
      <c r="D64" vm="52">
        <v>44928.333333333336</v>
      </c>
      <c r="E64">
        <v>2.0558333333333336</v>
      </c>
    </row>
    <row r="65" spans="1:5" x14ac:dyDescent="0.55000000000000004">
      <c r="A65" s="1">
        <v>44990</v>
      </c>
      <c r="B65">
        <v>46.18</v>
      </c>
      <c r="D65" vm="53">
        <v>44928.375</v>
      </c>
      <c r="E65">
        <v>2.0558333333333336</v>
      </c>
    </row>
    <row r="66" spans="1:5" x14ac:dyDescent="0.55000000000000004">
      <c r="A66" s="1">
        <v>44991</v>
      </c>
      <c r="B66">
        <v>56.25</v>
      </c>
      <c r="D66" vm="54">
        <v>44928.416666666664</v>
      </c>
      <c r="E66">
        <v>2.0558333333333336</v>
      </c>
    </row>
    <row r="67" spans="1:5" x14ac:dyDescent="0.55000000000000004">
      <c r="A67" s="1">
        <v>44992</v>
      </c>
      <c r="B67">
        <v>59.01</v>
      </c>
      <c r="D67" vm="55">
        <v>44928.458333333336</v>
      </c>
      <c r="E67">
        <v>2.0558333333333336</v>
      </c>
    </row>
    <row r="68" spans="1:5" x14ac:dyDescent="0.55000000000000004">
      <c r="A68" s="1">
        <v>44993</v>
      </c>
      <c r="B68">
        <v>51.9</v>
      </c>
      <c r="D68" vm="56">
        <v>44928.5</v>
      </c>
      <c r="E68">
        <v>2.0558333333333336</v>
      </c>
    </row>
    <row r="69" spans="1:5" x14ac:dyDescent="0.55000000000000004">
      <c r="A69" s="1">
        <v>44994</v>
      </c>
      <c r="B69">
        <v>57.31</v>
      </c>
      <c r="D69" vm="57">
        <v>44928.541666666664</v>
      </c>
      <c r="E69">
        <v>2.0558333333333336</v>
      </c>
    </row>
    <row r="70" spans="1:5" x14ac:dyDescent="0.55000000000000004">
      <c r="A70" s="1">
        <v>44995</v>
      </c>
      <c r="B70">
        <v>54.14</v>
      </c>
      <c r="D70" vm="58">
        <v>44928.583333333336</v>
      </c>
      <c r="E70">
        <v>2.0558333333333336</v>
      </c>
    </row>
    <row r="71" spans="1:5" x14ac:dyDescent="0.55000000000000004">
      <c r="A71" s="1">
        <v>44996</v>
      </c>
      <c r="B71">
        <v>49.14</v>
      </c>
      <c r="D71" vm="59">
        <v>44928.625</v>
      </c>
      <c r="E71">
        <v>2.0558333333333336</v>
      </c>
    </row>
    <row r="72" spans="1:5" x14ac:dyDescent="0.55000000000000004">
      <c r="A72" s="1">
        <v>44997</v>
      </c>
      <c r="B72">
        <v>54.2</v>
      </c>
      <c r="D72" vm="60">
        <v>44928.666666666664</v>
      </c>
      <c r="E72">
        <v>2.0558333333333336</v>
      </c>
    </row>
    <row r="73" spans="1:5" x14ac:dyDescent="0.55000000000000004">
      <c r="A73" s="1">
        <v>44998</v>
      </c>
      <c r="B73">
        <v>60.12</v>
      </c>
      <c r="D73" vm="61">
        <v>44928.708333333336</v>
      </c>
      <c r="E73">
        <v>2.0558333333333336</v>
      </c>
    </row>
    <row r="74" spans="1:5" x14ac:dyDescent="0.55000000000000004">
      <c r="A74" s="1">
        <v>44999</v>
      </c>
      <c r="B74">
        <v>52.29</v>
      </c>
      <c r="D74" vm="62">
        <v>44928.75</v>
      </c>
      <c r="E74">
        <v>2.0558333333333336</v>
      </c>
    </row>
    <row r="75" spans="1:5" x14ac:dyDescent="0.55000000000000004">
      <c r="A75" s="1">
        <v>45000</v>
      </c>
      <c r="B75">
        <v>60.32</v>
      </c>
      <c r="D75" vm="63">
        <v>44928.791666666664</v>
      </c>
      <c r="E75">
        <v>2.0558333333333336</v>
      </c>
    </row>
    <row r="76" spans="1:5" x14ac:dyDescent="0.55000000000000004">
      <c r="A76" s="1">
        <v>45001</v>
      </c>
      <c r="B76">
        <v>39.44</v>
      </c>
      <c r="D76" vm="64">
        <v>44928.833333333336</v>
      </c>
      <c r="E76">
        <v>2.0558333333333336</v>
      </c>
    </row>
    <row r="77" spans="1:5" x14ac:dyDescent="0.55000000000000004">
      <c r="A77" s="1">
        <v>45002</v>
      </c>
      <c r="B77">
        <v>56.68</v>
      </c>
      <c r="D77" vm="65">
        <v>44928.875</v>
      </c>
      <c r="E77">
        <v>2.0558333333333336</v>
      </c>
    </row>
    <row r="78" spans="1:5" x14ac:dyDescent="0.55000000000000004">
      <c r="A78" s="1">
        <v>45003</v>
      </c>
      <c r="B78">
        <v>53.04</v>
      </c>
      <c r="D78" vm="66">
        <v>44928.916666666664</v>
      </c>
      <c r="E78">
        <v>2.0558333333333336</v>
      </c>
    </row>
    <row r="79" spans="1:5" x14ac:dyDescent="0.55000000000000004">
      <c r="A79" s="1">
        <v>45004</v>
      </c>
      <c r="B79">
        <v>51.14</v>
      </c>
      <c r="D79" vm="67">
        <v>44928.958333333336</v>
      </c>
      <c r="E79">
        <v>2.0558333333333336</v>
      </c>
    </row>
    <row r="80" spans="1:5" x14ac:dyDescent="0.55000000000000004">
      <c r="A80" s="1">
        <v>45005</v>
      </c>
      <c r="B80">
        <v>53.13</v>
      </c>
      <c r="D80" vm="68">
        <v>44929</v>
      </c>
      <c r="E80">
        <v>2.2212499999999999</v>
      </c>
    </row>
    <row r="81" spans="1:5" x14ac:dyDescent="0.55000000000000004">
      <c r="A81" s="1">
        <v>45006</v>
      </c>
      <c r="B81">
        <v>42.77</v>
      </c>
      <c r="D81" vm="69">
        <v>44929.041666666664</v>
      </c>
      <c r="E81">
        <v>2.2212499999999999</v>
      </c>
    </row>
    <row r="82" spans="1:5" x14ac:dyDescent="0.55000000000000004">
      <c r="A82" s="1">
        <v>45007</v>
      </c>
      <c r="B82">
        <v>51.64</v>
      </c>
      <c r="D82" vm="70">
        <v>44929.083333333336</v>
      </c>
      <c r="E82">
        <v>2.2212499999999999</v>
      </c>
    </row>
    <row r="83" spans="1:5" x14ac:dyDescent="0.55000000000000004">
      <c r="A83" s="1">
        <v>45008</v>
      </c>
      <c r="B83">
        <v>54.56</v>
      </c>
      <c r="D83" vm="71">
        <v>44929.125</v>
      </c>
      <c r="E83">
        <v>2.2212499999999999</v>
      </c>
    </row>
    <row r="84" spans="1:5" x14ac:dyDescent="0.55000000000000004">
      <c r="A84" s="1">
        <v>45009</v>
      </c>
      <c r="B84">
        <v>60.2</v>
      </c>
      <c r="D84" vm="72">
        <v>44929.166666666664</v>
      </c>
      <c r="E84">
        <v>2.2212499999999999</v>
      </c>
    </row>
    <row r="85" spans="1:5" x14ac:dyDescent="0.55000000000000004">
      <c r="A85" s="1">
        <v>45010</v>
      </c>
      <c r="B85">
        <v>50.25</v>
      </c>
      <c r="D85" vm="73">
        <v>44929.208333333336</v>
      </c>
      <c r="E85">
        <v>2.2212499999999999</v>
      </c>
    </row>
    <row r="86" spans="1:5" x14ac:dyDescent="0.55000000000000004">
      <c r="A86" s="1">
        <v>45011</v>
      </c>
      <c r="B86">
        <v>48.83</v>
      </c>
      <c r="D86" vm="74">
        <v>44929.25</v>
      </c>
      <c r="E86">
        <v>2.2212499999999999</v>
      </c>
    </row>
    <row r="87" spans="1:5" x14ac:dyDescent="0.55000000000000004">
      <c r="A87" s="1">
        <v>45012</v>
      </c>
      <c r="B87">
        <v>50.4</v>
      </c>
      <c r="D87" vm="75">
        <v>44929.291666666664</v>
      </c>
      <c r="E87">
        <v>2.2212499999999999</v>
      </c>
    </row>
    <row r="88" spans="1:5" x14ac:dyDescent="0.55000000000000004">
      <c r="A88" s="1">
        <v>45013</v>
      </c>
      <c r="B88">
        <v>57.52</v>
      </c>
      <c r="D88" vm="76">
        <v>44929.333333333336</v>
      </c>
      <c r="E88">
        <v>2.2212499999999999</v>
      </c>
    </row>
    <row r="89" spans="1:5" x14ac:dyDescent="0.55000000000000004">
      <c r="A89" s="1">
        <v>45014</v>
      </c>
      <c r="B89">
        <v>54.62</v>
      </c>
      <c r="D89" vm="77">
        <v>44929.375</v>
      </c>
      <c r="E89">
        <v>2.2212499999999999</v>
      </c>
    </row>
    <row r="90" spans="1:5" x14ac:dyDescent="0.55000000000000004">
      <c r="A90" s="1">
        <v>45015</v>
      </c>
      <c r="B90">
        <v>50.36</v>
      </c>
      <c r="D90" vm="78">
        <v>44929.416666666664</v>
      </c>
      <c r="E90">
        <v>2.2212499999999999</v>
      </c>
    </row>
    <row r="91" spans="1:5" x14ac:dyDescent="0.55000000000000004">
      <c r="A91" s="1">
        <v>45016</v>
      </c>
      <c r="B91">
        <v>55.61</v>
      </c>
      <c r="D91" vm="79">
        <v>44929.458333333336</v>
      </c>
      <c r="E91">
        <v>2.2212499999999999</v>
      </c>
    </row>
    <row r="92" spans="1:5" x14ac:dyDescent="0.55000000000000004">
      <c r="A92" s="1">
        <v>45017</v>
      </c>
      <c r="B92">
        <v>53.57</v>
      </c>
      <c r="D92" vm="80">
        <v>44929.5</v>
      </c>
      <c r="E92">
        <v>2.2212499999999999</v>
      </c>
    </row>
    <row r="93" spans="1:5" x14ac:dyDescent="0.55000000000000004">
      <c r="A93" s="1">
        <v>45018</v>
      </c>
      <c r="B93">
        <v>57.96</v>
      </c>
      <c r="D93" vm="81">
        <v>44929.541666666664</v>
      </c>
      <c r="E93">
        <v>2.2212499999999999</v>
      </c>
    </row>
    <row r="94" spans="1:5" x14ac:dyDescent="0.55000000000000004">
      <c r="A94" s="1">
        <v>45019</v>
      </c>
      <c r="B94">
        <v>49.64</v>
      </c>
      <c r="D94" vm="82">
        <v>44929.583333333336</v>
      </c>
      <c r="E94">
        <v>2.2212499999999999</v>
      </c>
    </row>
    <row r="95" spans="1:5" x14ac:dyDescent="0.55000000000000004">
      <c r="A95" s="1">
        <v>45020</v>
      </c>
      <c r="B95">
        <v>51.55</v>
      </c>
      <c r="D95" vm="83">
        <v>44929.625</v>
      </c>
      <c r="E95">
        <v>2.2212499999999999</v>
      </c>
    </row>
    <row r="96" spans="1:5" x14ac:dyDescent="0.55000000000000004">
      <c r="A96" s="1">
        <v>45021</v>
      </c>
      <c r="B96">
        <v>51.26</v>
      </c>
      <c r="D96" vm="84">
        <v>44929.666666666664</v>
      </c>
      <c r="E96">
        <v>2.2212499999999999</v>
      </c>
    </row>
    <row r="97" spans="1:5" x14ac:dyDescent="0.55000000000000004">
      <c r="A97" s="1">
        <v>45022</v>
      </c>
      <c r="B97">
        <v>45.94</v>
      </c>
      <c r="D97" vm="85">
        <v>44929.708333333336</v>
      </c>
      <c r="E97">
        <v>2.2212499999999999</v>
      </c>
    </row>
    <row r="98" spans="1:5" x14ac:dyDescent="0.55000000000000004">
      <c r="A98" s="1">
        <v>45023</v>
      </c>
      <c r="B98">
        <v>54.77</v>
      </c>
      <c r="D98" vm="86">
        <v>44929.75</v>
      </c>
      <c r="E98">
        <v>2.2212499999999999</v>
      </c>
    </row>
    <row r="99" spans="1:5" x14ac:dyDescent="0.55000000000000004">
      <c r="A99" s="1">
        <v>45024</v>
      </c>
      <c r="B99">
        <v>54.63</v>
      </c>
      <c r="D99" vm="87">
        <v>44929.791666666664</v>
      </c>
      <c r="E99">
        <v>2.2212499999999999</v>
      </c>
    </row>
    <row r="100" spans="1:5" x14ac:dyDescent="0.55000000000000004">
      <c r="A100" s="1">
        <v>45025</v>
      </c>
      <c r="B100">
        <v>53.38</v>
      </c>
      <c r="D100" vm="88">
        <v>44929.833333333336</v>
      </c>
      <c r="E100">
        <v>2.2212499999999999</v>
      </c>
    </row>
    <row r="101" spans="1:5" x14ac:dyDescent="0.55000000000000004">
      <c r="A101" s="1">
        <v>45026</v>
      </c>
      <c r="B101">
        <v>52.22</v>
      </c>
      <c r="D101" vm="89">
        <v>44929.875</v>
      </c>
      <c r="E101">
        <v>2.2212499999999999</v>
      </c>
    </row>
    <row r="102" spans="1:5" x14ac:dyDescent="0.55000000000000004">
      <c r="A102" s="1">
        <v>45027</v>
      </c>
      <c r="B102">
        <v>46.35</v>
      </c>
      <c r="D102" vm="90">
        <v>44929.916666666664</v>
      </c>
      <c r="E102">
        <v>2.2212499999999999</v>
      </c>
    </row>
    <row r="103" spans="1:5" x14ac:dyDescent="0.55000000000000004">
      <c r="A103" s="1">
        <v>45028</v>
      </c>
      <c r="B103">
        <v>51.36</v>
      </c>
      <c r="D103" vm="91">
        <v>44929.958333333336</v>
      </c>
      <c r="E103">
        <v>2.2212499999999999</v>
      </c>
    </row>
    <row r="104" spans="1:5" x14ac:dyDescent="0.55000000000000004">
      <c r="A104" s="1">
        <v>45029</v>
      </c>
      <c r="B104">
        <v>51.78</v>
      </c>
    </row>
    <row r="105" spans="1:5" x14ac:dyDescent="0.55000000000000004">
      <c r="A105" s="1">
        <v>45030</v>
      </c>
      <c r="B105">
        <v>49.52</v>
      </c>
    </row>
    <row r="106" spans="1:5" x14ac:dyDescent="0.55000000000000004">
      <c r="A106" s="1">
        <v>45031</v>
      </c>
      <c r="B106">
        <v>52.76</v>
      </c>
    </row>
    <row r="107" spans="1:5" x14ac:dyDescent="0.55000000000000004">
      <c r="A107" s="1">
        <v>45032</v>
      </c>
      <c r="B107">
        <v>55.62</v>
      </c>
    </row>
    <row r="108" spans="1:5" x14ac:dyDescent="0.55000000000000004">
      <c r="A108" s="1">
        <v>45033</v>
      </c>
      <c r="B108">
        <v>63.06</v>
      </c>
    </row>
    <row r="109" spans="1:5" x14ac:dyDescent="0.55000000000000004">
      <c r="A109" s="1">
        <v>45034</v>
      </c>
      <c r="B109">
        <v>54.54</v>
      </c>
    </row>
    <row r="110" spans="1:5" x14ac:dyDescent="0.55000000000000004">
      <c r="A110" s="1">
        <v>45035</v>
      </c>
      <c r="B110">
        <v>54.99</v>
      </c>
    </row>
    <row r="111" spans="1:5" x14ac:dyDescent="0.55000000000000004">
      <c r="A111" s="1">
        <v>45036</v>
      </c>
      <c r="B111">
        <v>53.36</v>
      </c>
    </row>
    <row r="112" spans="1:5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2025-05-01T21:41:21Z</dcterms:modified>
</cp:coreProperties>
</file>