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9-rolling-cumulative-aggregations\"/>
    </mc:Choice>
  </mc:AlternateContent>
  <xr:revisionPtr revIDLastSave="0" documentId="8_{88A3CB65-4C6D-4EAC-BB86-8634CFCF4A4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20" i="1" s="1" a="1"/>
  <c r="D20" i="1" s="1"/>
  <c r="D32" i="1" s="1" a="1"/>
  <c r="D32" i="1" s="1"/>
  <c r="D44" i="1" s="1" a="1"/>
  <c r="D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sales_df['Moving_Avg_7'] = sales_df['Sales'].rolling(window=7).mean()
sales_df.head(15)</code>
    </pythonScript>
    <pythonScript>
      <code>sales_df['Cumulative_Sum'] = sales_df['Sales'].expanding().sum()
pd.concat([sales_df.head(), sales_df.tail()])</code>
    </pythonScript>
    <pythonScript>
      <code>sales_df['Cumulative_Average'] = sales_df['Sales'].expanding().mean()
pd.concat([sales_df.head(), sales_df.tail()])</code>
    </pythonScript>
    <pythonScript>
      <code>sales_df['Moving_Avg_7'] = sales_df['Sales'].rolling(window=7, min_periods=1).mean()
sales_df.head(15)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<sst xmlns="http://schemas.openxmlformats.org/spreadsheetml/2006/main" count="2" uniqueCount="2">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</sst>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23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0">
    <fb>44932</fb>
    <v>2</v>
  </rv>
  <rv s="0">
    <fb>44933</fb>
    <v>2</v>
  </rv>
  <rv s="0">
    <fb>44934</fb>
    <v>2</v>
  </rv>
  <rv s="0">
    <fb>44935</fb>
    <v>2</v>
  </rv>
  <rv s="0">
    <fb>44936</fb>
    <v>2</v>
  </rv>
  <rv s="0">
    <fb>44937</fb>
    <v>2</v>
  </rv>
  <rv s="0">
    <fb>44938</fb>
    <v>2</v>
  </rv>
  <rv s="0">
    <fb>44939</fb>
    <v>2</v>
  </rv>
  <rv s="0">
    <fb>44940</fb>
    <v>2</v>
  </rv>
  <rv s="0">
    <fb>44941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topLeftCell="A43" zoomScale="145" zoomScaleNormal="145" workbookViewId="0">
      <selection activeCell="C45" sqref="C45"/>
    </sheetView>
  </sheetViews>
  <sheetFormatPr defaultRowHeight="14.4" x14ac:dyDescent="0.55000000000000004"/>
  <cols>
    <col min="1" max="1" width="10.20703125" customWidth="1"/>
    <col min="4" max="4" width="11.5234375" bestFit="1" customWidth="1"/>
    <col min="8" max="8" width="12.89453125" customWidth="1"/>
  </cols>
  <sheetData>
    <row r="1" spans="1:6" x14ac:dyDescent="0.55000000000000004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6" x14ac:dyDescent="0.55000000000000004">
      <c r="A2" s="1">
        <v>44927</v>
      </c>
      <c r="B2">
        <v>52.48</v>
      </c>
    </row>
    <row r="3" spans="1:6" x14ac:dyDescent="0.55000000000000004">
      <c r="A3" s="1">
        <v>44928</v>
      </c>
      <c r="B3">
        <v>49.34</v>
      </c>
      <c r="D3" t="str" cm="1">
        <f t="array" ref="D3:F18">_xlfn._xlws.PY(1,0)</f>
        <v>Date</v>
      </c>
      <c r="E3" t="str">
        <v>Sales</v>
      </c>
      <c r="F3" t="str">
        <v>Moving_Avg_7</v>
      </c>
    </row>
    <row r="4" spans="1:6" x14ac:dyDescent="0.55000000000000004">
      <c r="A4" s="1">
        <v>44929</v>
      </c>
      <c r="B4">
        <v>53.31</v>
      </c>
      <c r="D4" vm="2">
        <v>44927</v>
      </c>
      <c r="E4">
        <v>52.48</v>
      </c>
      <c r="F4" t="e">
        <v>#NUM!</v>
      </c>
    </row>
    <row r="5" spans="1:6" x14ac:dyDescent="0.55000000000000004">
      <c r="A5" s="1">
        <v>44930</v>
      </c>
      <c r="B5">
        <v>57.72</v>
      </c>
      <c r="D5" vm="3">
        <v>44928</v>
      </c>
      <c r="E5">
        <v>49.34</v>
      </c>
      <c r="F5" t="e">
        <v>#NUM!</v>
      </c>
    </row>
    <row r="6" spans="1:6" x14ac:dyDescent="0.55000000000000004">
      <c r="A6" s="1">
        <v>44931</v>
      </c>
      <c r="B6">
        <v>48.97</v>
      </c>
      <c r="D6" vm="4">
        <v>44929</v>
      </c>
      <c r="E6">
        <v>53.31</v>
      </c>
      <c r="F6" t="e">
        <v>#NUM!</v>
      </c>
    </row>
    <row r="7" spans="1:6" x14ac:dyDescent="0.55000000000000004">
      <c r="A7" s="1">
        <v>44932</v>
      </c>
      <c r="B7">
        <v>49</v>
      </c>
      <c r="D7" vm="5">
        <v>44930</v>
      </c>
      <c r="E7">
        <v>57.72</v>
      </c>
      <c r="F7" t="e">
        <v>#NUM!</v>
      </c>
    </row>
    <row r="8" spans="1:6" x14ac:dyDescent="0.55000000000000004">
      <c r="A8" s="1">
        <v>44933</v>
      </c>
      <c r="B8">
        <v>58.1</v>
      </c>
      <c r="D8" vm="6">
        <v>44931</v>
      </c>
      <c r="E8">
        <v>48.97</v>
      </c>
      <c r="F8" t="e">
        <v>#NUM!</v>
      </c>
    </row>
    <row r="9" spans="1:6" x14ac:dyDescent="0.55000000000000004">
      <c r="A9" s="1">
        <v>44934</v>
      </c>
      <c r="B9">
        <v>54.08</v>
      </c>
      <c r="D9" vm="7">
        <v>44932</v>
      </c>
      <c r="E9">
        <v>49</v>
      </c>
      <c r="F9" t="e">
        <v>#NUM!</v>
      </c>
    </row>
    <row r="10" spans="1:6" x14ac:dyDescent="0.55000000000000004">
      <c r="A10" s="1">
        <v>44935</v>
      </c>
      <c r="B10">
        <v>47.93</v>
      </c>
      <c r="D10" vm="8">
        <v>44933</v>
      </c>
      <c r="E10">
        <v>58.1</v>
      </c>
      <c r="F10">
        <v>52.702857142857148</v>
      </c>
    </row>
    <row r="11" spans="1:6" x14ac:dyDescent="0.55000000000000004">
      <c r="A11" s="1">
        <v>44936</v>
      </c>
      <c r="B11">
        <v>53.02</v>
      </c>
      <c r="D11" vm="9">
        <v>44934</v>
      </c>
      <c r="E11">
        <v>54.08</v>
      </c>
      <c r="F11">
        <v>52.931428571428569</v>
      </c>
    </row>
    <row r="12" spans="1:6" x14ac:dyDescent="0.55000000000000004">
      <c r="A12" s="1">
        <v>44937</v>
      </c>
      <c r="B12">
        <v>48.03</v>
      </c>
      <c r="D12" vm="10">
        <v>44935</v>
      </c>
      <c r="E12">
        <v>47.93</v>
      </c>
      <c r="F12">
        <v>52.730000000000004</v>
      </c>
    </row>
    <row r="13" spans="1:6" x14ac:dyDescent="0.55000000000000004">
      <c r="A13" s="1">
        <v>44938</v>
      </c>
      <c r="B13">
        <v>48.05</v>
      </c>
      <c r="D13" vm="11">
        <v>44936</v>
      </c>
      <c r="E13">
        <v>53.02</v>
      </c>
      <c r="F13">
        <v>52.688571428571429</v>
      </c>
    </row>
    <row r="14" spans="1:6" x14ac:dyDescent="0.55000000000000004">
      <c r="A14" s="1">
        <v>44939</v>
      </c>
      <c r="B14">
        <v>51.62</v>
      </c>
      <c r="D14" vm="12">
        <v>44937</v>
      </c>
      <c r="E14">
        <v>48.03</v>
      </c>
      <c r="F14">
        <v>51.304285714285712</v>
      </c>
    </row>
    <row r="15" spans="1:6" x14ac:dyDescent="0.55000000000000004">
      <c r="A15" s="1">
        <v>44940</v>
      </c>
      <c r="B15">
        <v>40.880000000000003</v>
      </c>
      <c r="D15" vm="13">
        <v>44938</v>
      </c>
      <c r="E15">
        <v>48.05</v>
      </c>
      <c r="F15">
        <v>51.172857142857147</v>
      </c>
    </row>
    <row r="16" spans="1:6" x14ac:dyDescent="0.55000000000000004">
      <c r="A16" s="1">
        <v>44941</v>
      </c>
      <c r="B16">
        <v>41.85</v>
      </c>
      <c r="D16" vm="14">
        <v>44939</v>
      </c>
      <c r="E16">
        <v>51.62</v>
      </c>
      <c r="F16">
        <v>51.547142857142852</v>
      </c>
    </row>
    <row r="17" spans="1:9" x14ac:dyDescent="0.55000000000000004">
      <c r="A17" s="1">
        <v>44942</v>
      </c>
      <c r="B17">
        <v>47.7</v>
      </c>
      <c r="D17" vm="15">
        <v>44940</v>
      </c>
      <c r="E17">
        <v>40.880000000000003</v>
      </c>
      <c r="F17">
        <v>49.087142857142858</v>
      </c>
    </row>
    <row r="18" spans="1:9" x14ac:dyDescent="0.55000000000000004">
      <c r="A18" s="1">
        <v>44943</v>
      </c>
      <c r="B18">
        <v>45.48</v>
      </c>
      <c r="D18" vm="16">
        <v>44941</v>
      </c>
      <c r="E18">
        <v>41.85</v>
      </c>
      <c r="F18">
        <v>47.339999999999996</v>
      </c>
    </row>
    <row r="19" spans="1:9" x14ac:dyDescent="0.55000000000000004">
      <c r="A19" s="1">
        <v>44944</v>
      </c>
      <c r="B19">
        <v>52.15</v>
      </c>
    </row>
    <row r="20" spans="1:9" x14ac:dyDescent="0.55000000000000004">
      <c r="A20" s="1">
        <v>44945</v>
      </c>
      <c r="B20">
        <v>46.08</v>
      </c>
      <c r="D20" t="str" cm="1">
        <f t="array" ref="D20:H30">_xlfn._xlws.PY(2,0)</f>
        <v/>
      </c>
      <c r="E20" t="str">
        <v>Date</v>
      </c>
      <c r="F20" t="str">
        <v>Sales</v>
      </c>
      <c r="G20" t="str">
        <v>Moving_Avg_7</v>
      </c>
      <c r="H20" t="str">
        <v>Cumulative_Sum</v>
      </c>
    </row>
    <row r="21" spans="1:9" x14ac:dyDescent="0.55000000000000004">
      <c r="A21" s="1">
        <v>44946</v>
      </c>
      <c r="B21">
        <v>43.59</v>
      </c>
      <c r="D21">
        <v>0</v>
      </c>
      <c r="E21" vm="2">
        <v>44927</v>
      </c>
      <c r="F21">
        <v>52.48</v>
      </c>
      <c r="G21" t="e">
        <v>#NUM!</v>
      </c>
      <c r="H21">
        <v>52.48</v>
      </c>
    </row>
    <row r="22" spans="1:9" x14ac:dyDescent="0.55000000000000004">
      <c r="A22" s="1">
        <v>44947</v>
      </c>
      <c r="B22">
        <v>58.01</v>
      </c>
      <c r="D22">
        <v>1</v>
      </c>
      <c r="E22" vm="3">
        <v>44928</v>
      </c>
      <c r="F22">
        <v>49.34</v>
      </c>
      <c r="G22" t="e">
        <v>#NUM!</v>
      </c>
      <c r="H22">
        <v>101.82</v>
      </c>
    </row>
    <row r="23" spans="1:9" x14ac:dyDescent="0.55000000000000004">
      <c r="A23" s="1">
        <v>44948</v>
      </c>
      <c r="B23">
        <v>49.59</v>
      </c>
      <c r="D23">
        <v>2</v>
      </c>
      <c r="E23" vm="4">
        <v>44929</v>
      </c>
      <c r="F23">
        <v>53.31</v>
      </c>
      <c r="G23" t="e">
        <v>#NUM!</v>
      </c>
      <c r="H23">
        <v>155.13</v>
      </c>
    </row>
    <row r="24" spans="1:9" x14ac:dyDescent="0.55000000000000004">
      <c r="A24" s="1">
        <v>44949</v>
      </c>
      <c r="B24">
        <v>51.09</v>
      </c>
      <c r="D24">
        <v>3</v>
      </c>
      <c r="E24" vm="5">
        <v>44930</v>
      </c>
      <c r="F24">
        <v>57.72</v>
      </c>
      <c r="G24" t="e">
        <v>#NUM!</v>
      </c>
      <c r="H24">
        <v>212.85</v>
      </c>
    </row>
    <row r="25" spans="1:9" x14ac:dyDescent="0.55000000000000004">
      <c r="A25" s="1">
        <v>44950</v>
      </c>
      <c r="B25">
        <v>43.66</v>
      </c>
      <c r="D25">
        <v>4</v>
      </c>
      <c r="E25" vm="6">
        <v>44931</v>
      </c>
      <c r="F25">
        <v>48.97</v>
      </c>
      <c r="G25" t="e">
        <v>#NUM!</v>
      </c>
      <c r="H25">
        <v>261.82</v>
      </c>
    </row>
    <row r="26" spans="1:9" x14ac:dyDescent="0.55000000000000004">
      <c r="A26" s="1">
        <v>44951</v>
      </c>
      <c r="B26">
        <v>48.1</v>
      </c>
      <c r="D26">
        <v>361</v>
      </c>
      <c r="E26" vm="17">
        <v>45288</v>
      </c>
      <c r="F26">
        <v>70.03</v>
      </c>
      <c r="G26">
        <v>62.43</v>
      </c>
      <c r="H26">
        <v>20350.91</v>
      </c>
    </row>
    <row r="27" spans="1:9" x14ac:dyDescent="0.55000000000000004">
      <c r="A27" s="1">
        <v>44952</v>
      </c>
      <c r="B27">
        <v>51.41</v>
      </c>
      <c r="D27">
        <v>362</v>
      </c>
      <c r="E27" vm="18">
        <v>45289</v>
      </c>
      <c r="F27">
        <v>61.85</v>
      </c>
      <c r="G27">
        <v>63.102857142857147</v>
      </c>
      <c r="H27">
        <v>20412.759999999998</v>
      </c>
    </row>
    <row r="28" spans="1:9" x14ac:dyDescent="0.55000000000000004">
      <c r="A28" s="1">
        <v>44953</v>
      </c>
      <c r="B28">
        <v>45.14</v>
      </c>
      <c r="D28">
        <v>363</v>
      </c>
      <c r="E28" vm="19">
        <v>45290</v>
      </c>
      <c r="F28">
        <v>64.44</v>
      </c>
      <c r="G28">
        <v>63.437142857142859</v>
      </c>
      <c r="H28">
        <v>20477.2</v>
      </c>
    </row>
    <row r="29" spans="1:9" x14ac:dyDescent="0.55000000000000004">
      <c r="A29" s="1">
        <v>44954</v>
      </c>
      <c r="B29">
        <v>52.8</v>
      </c>
      <c r="D29">
        <v>364</v>
      </c>
      <c r="E29" vm="20">
        <v>45291</v>
      </c>
      <c r="F29">
        <v>65.92</v>
      </c>
      <c r="G29">
        <v>64.171428571428564</v>
      </c>
      <c r="H29">
        <v>20543.12</v>
      </c>
    </row>
    <row r="30" spans="1:9" x14ac:dyDescent="0.55000000000000004">
      <c r="A30" s="1">
        <v>44955</v>
      </c>
      <c r="B30">
        <v>47.96</v>
      </c>
      <c r="D30">
        <v>365</v>
      </c>
      <c r="E30" vm="21">
        <v>45292</v>
      </c>
      <c r="F30">
        <v>60.49</v>
      </c>
      <c r="G30">
        <v>63.688571428571436</v>
      </c>
      <c r="H30">
        <v>20603.61</v>
      </c>
    </row>
    <row r="31" spans="1:9" x14ac:dyDescent="0.55000000000000004">
      <c r="A31" s="1">
        <v>44956</v>
      </c>
      <c r="B31">
        <v>49.53</v>
      </c>
    </row>
    <row r="32" spans="1:9" x14ac:dyDescent="0.55000000000000004">
      <c r="A32" s="1">
        <v>44957</v>
      </c>
      <c r="B32">
        <v>48.02</v>
      </c>
      <c r="D32" t="str" cm="1">
        <f t="array" ref="D32:I42">_xlfn._xlws.PY(3,0)</f>
        <v/>
      </c>
      <c r="E32" t="str">
        <v>Date</v>
      </c>
      <c r="F32" t="str">
        <v>Sales</v>
      </c>
      <c r="G32" t="str">
        <v>Moving_Avg_7</v>
      </c>
      <c r="H32" t="str">
        <v>Cumulative_Sum</v>
      </c>
      <c r="I32" t="str">
        <v>Cumulative_Average</v>
      </c>
    </row>
    <row r="33" spans="1:9" x14ac:dyDescent="0.55000000000000004">
      <c r="A33" s="1">
        <v>44958</v>
      </c>
      <c r="B33">
        <v>60.32</v>
      </c>
      <c r="D33">
        <v>0</v>
      </c>
      <c r="E33" vm="2">
        <v>44927</v>
      </c>
      <c r="F33">
        <v>52.48</v>
      </c>
      <c r="G33" t="e">
        <v>#NUM!</v>
      </c>
      <c r="H33">
        <v>52.48</v>
      </c>
      <c r="I33">
        <v>52.48</v>
      </c>
    </row>
    <row r="34" spans="1:9" x14ac:dyDescent="0.55000000000000004">
      <c r="A34" s="1">
        <v>44959</v>
      </c>
      <c r="B34">
        <v>51.03</v>
      </c>
      <c r="D34">
        <v>1</v>
      </c>
      <c r="E34" vm="3">
        <v>44928</v>
      </c>
      <c r="F34">
        <v>49.34</v>
      </c>
      <c r="G34" t="e">
        <v>#NUM!</v>
      </c>
      <c r="H34">
        <v>101.82</v>
      </c>
      <c r="I34">
        <v>50.91</v>
      </c>
    </row>
    <row r="35" spans="1:9" x14ac:dyDescent="0.55000000000000004">
      <c r="A35" s="1">
        <v>44960</v>
      </c>
      <c r="B35">
        <v>45.84</v>
      </c>
      <c r="D35">
        <v>2</v>
      </c>
      <c r="E35" vm="4">
        <v>44929</v>
      </c>
      <c r="F35">
        <v>53.31</v>
      </c>
      <c r="G35" t="e">
        <v>#NUM!</v>
      </c>
      <c r="H35">
        <v>155.13</v>
      </c>
      <c r="I35">
        <v>51.71</v>
      </c>
    </row>
    <row r="36" spans="1:9" x14ac:dyDescent="0.55000000000000004">
      <c r="A36" s="1">
        <v>44961</v>
      </c>
      <c r="B36">
        <v>55.28</v>
      </c>
      <c r="D36">
        <v>3</v>
      </c>
      <c r="E36" vm="5">
        <v>44930</v>
      </c>
      <c r="F36">
        <v>57.72</v>
      </c>
      <c r="G36" t="e">
        <v>#NUM!</v>
      </c>
      <c r="H36">
        <v>212.85</v>
      </c>
      <c r="I36">
        <v>53.212499999999999</v>
      </c>
    </row>
    <row r="37" spans="1:9" x14ac:dyDescent="0.55000000000000004">
      <c r="A37" s="1">
        <v>44962</v>
      </c>
      <c r="B37">
        <v>45.09</v>
      </c>
      <c r="D37">
        <v>4</v>
      </c>
      <c r="E37" vm="6">
        <v>44931</v>
      </c>
      <c r="F37">
        <v>48.97</v>
      </c>
      <c r="G37" t="e">
        <v>#NUM!</v>
      </c>
      <c r="H37">
        <v>261.82</v>
      </c>
      <c r="I37">
        <v>52.363999999999997</v>
      </c>
    </row>
    <row r="38" spans="1:9" x14ac:dyDescent="0.55000000000000004">
      <c r="A38" s="1">
        <v>44963</v>
      </c>
      <c r="B38">
        <v>52.28</v>
      </c>
      <c r="D38">
        <v>361</v>
      </c>
      <c r="E38" vm="17">
        <v>45288</v>
      </c>
      <c r="F38">
        <v>70.03</v>
      </c>
      <c r="G38">
        <v>62.43</v>
      </c>
      <c r="H38">
        <v>20350.91</v>
      </c>
      <c r="I38">
        <v>56.217983425414367</v>
      </c>
    </row>
    <row r="39" spans="1:9" x14ac:dyDescent="0.55000000000000004">
      <c r="A39" s="1">
        <v>44964</v>
      </c>
      <c r="B39">
        <v>41.47</v>
      </c>
      <c r="D39">
        <v>362</v>
      </c>
      <c r="E39" vm="18">
        <v>45289</v>
      </c>
      <c r="F39">
        <v>61.85</v>
      </c>
      <c r="G39">
        <v>63.102857142857147</v>
      </c>
      <c r="H39">
        <v>20412.759999999998</v>
      </c>
      <c r="I39">
        <v>56.233498622589529</v>
      </c>
    </row>
    <row r="40" spans="1:9" x14ac:dyDescent="0.55000000000000004">
      <c r="A40" s="1">
        <v>44965</v>
      </c>
      <c r="B40">
        <v>44.66</v>
      </c>
      <c r="D40">
        <v>363</v>
      </c>
      <c r="E40" vm="19">
        <v>45290</v>
      </c>
      <c r="F40">
        <v>64.44</v>
      </c>
      <c r="G40">
        <v>63.437142857142859</v>
      </c>
      <c r="H40">
        <v>20477.2</v>
      </c>
      <c r="I40">
        <v>56.25604395604396</v>
      </c>
    </row>
    <row r="41" spans="1:9" x14ac:dyDescent="0.55000000000000004">
      <c r="A41" s="1">
        <v>44966</v>
      </c>
      <c r="B41">
        <v>52.32</v>
      </c>
      <c r="D41">
        <v>364</v>
      </c>
      <c r="E41" vm="20">
        <v>45291</v>
      </c>
      <c r="F41">
        <v>65.92</v>
      </c>
      <c r="G41">
        <v>64.171428571428564</v>
      </c>
      <c r="H41">
        <v>20543.12</v>
      </c>
      <c r="I41">
        <v>56.282520547945204</v>
      </c>
    </row>
    <row r="42" spans="1:9" x14ac:dyDescent="0.55000000000000004">
      <c r="A42" s="1">
        <v>44967</v>
      </c>
      <c r="B42">
        <v>55.06</v>
      </c>
      <c r="D42">
        <v>365</v>
      </c>
      <c r="E42" vm="21">
        <v>45292</v>
      </c>
      <c r="F42">
        <v>60.49</v>
      </c>
      <c r="G42">
        <v>63.688571428571436</v>
      </c>
      <c r="H42">
        <v>20603.61</v>
      </c>
      <c r="I42">
        <v>56.294016393442625</v>
      </c>
    </row>
    <row r="43" spans="1:9" x14ac:dyDescent="0.55000000000000004">
      <c r="A43" s="1">
        <v>44968</v>
      </c>
      <c r="B43">
        <v>52.26</v>
      </c>
    </row>
    <row r="44" spans="1:9" x14ac:dyDescent="0.55000000000000004">
      <c r="A44" s="1">
        <v>44969</v>
      </c>
      <c r="B44">
        <v>50.86</v>
      </c>
      <c r="D44" t="str" cm="1">
        <f t="array" ref="D44:H59">_xlfn._xlws.PY(4,0)</f>
        <v>Date</v>
      </c>
      <c r="E44" t="str">
        <v>Sales</v>
      </c>
      <c r="F44" t="str">
        <v>Moving_Avg_7</v>
      </c>
      <c r="G44" t="str">
        <v>Cumulative_Sum</v>
      </c>
      <c r="H44" t="str">
        <v>Cumulative_Average</v>
      </c>
    </row>
    <row r="45" spans="1:9" x14ac:dyDescent="0.55000000000000004">
      <c r="A45" s="1">
        <v>44970</v>
      </c>
      <c r="B45">
        <v>49.97</v>
      </c>
      <c r="D45" vm="2">
        <v>44927</v>
      </c>
      <c r="E45">
        <v>52.48</v>
      </c>
      <c r="F45">
        <v>52.48</v>
      </c>
      <c r="G45">
        <v>52.48</v>
      </c>
      <c r="H45">
        <v>52.48</v>
      </c>
    </row>
    <row r="46" spans="1:9" x14ac:dyDescent="0.55000000000000004">
      <c r="A46" s="1">
        <v>44971</v>
      </c>
      <c r="B46">
        <v>44.11</v>
      </c>
      <c r="D46" vm="3">
        <v>44928</v>
      </c>
      <c r="E46">
        <v>49.34</v>
      </c>
      <c r="F46">
        <v>50.91</v>
      </c>
      <c r="G46">
        <v>101.82</v>
      </c>
      <c r="H46">
        <v>50.91</v>
      </c>
    </row>
    <row r="47" spans="1:9" x14ac:dyDescent="0.55000000000000004">
      <c r="A47" s="1">
        <v>44972</v>
      </c>
      <c r="B47">
        <v>47.94</v>
      </c>
      <c r="D47" vm="4">
        <v>44929</v>
      </c>
      <c r="E47">
        <v>53.31</v>
      </c>
      <c r="F47">
        <v>51.71</v>
      </c>
      <c r="G47">
        <v>155.13</v>
      </c>
      <c r="H47">
        <v>51.71</v>
      </c>
    </row>
    <row r="48" spans="1:9" x14ac:dyDescent="0.55000000000000004">
      <c r="A48" s="1">
        <v>44973</v>
      </c>
      <c r="B48">
        <v>49.27</v>
      </c>
      <c r="D48" vm="5">
        <v>44930</v>
      </c>
      <c r="E48">
        <v>57.72</v>
      </c>
      <c r="F48">
        <v>53.212499999999999</v>
      </c>
      <c r="G48">
        <v>212.85</v>
      </c>
      <c r="H48">
        <v>53.212499999999999</v>
      </c>
    </row>
    <row r="49" spans="1:8" x14ac:dyDescent="0.55000000000000004">
      <c r="A49" s="1">
        <v>44974</v>
      </c>
      <c r="B49">
        <v>56.9</v>
      </c>
      <c r="D49" vm="6">
        <v>44931</v>
      </c>
      <c r="E49">
        <v>48.97</v>
      </c>
      <c r="F49">
        <v>52.363999999999997</v>
      </c>
      <c r="G49">
        <v>261.82</v>
      </c>
      <c r="H49">
        <v>52.363999999999997</v>
      </c>
    </row>
    <row r="50" spans="1:8" x14ac:dyDescent="0.55000000000000004">
      <c r="A50" s="1">
        <v>44975</v>
      </c>
      <c r="B50">
        <v>53.36</v>
      </c>
      <c r="D50" vm="7">
        <v>44932</v>
      </c>
      <c r="E50">
        <v>49</v>
      </c>
      <c r="F50">
        <v>51.803333333333335</v>
      </c>
      <c r="G50">
        <v>310.82</v>
      </c>
      <c r="H50">
        <v>51.803333333333335</v>
      </c>
    </row>
    <row r="51" spans="1:8" x14ac:dyDescent="0.55000000000000004">
      <c r="A51" s="1">
        <v>44976</v>
      </c>
      <c r="B51">
        <v>42.86</v>
      </c>
      <c r="D51" vm="8">
        <v>44933</v>
      </c>
      <c r="E51">
        <v>58.1</v>
      </c>
      <c r="F51">
        <v>52.702857142857148</v>
      </c>
      <c r="G51">
        <v>368.92</v>
      </c>
      <c r="H51">
        <v>52.702857142857148</v>
      </c>
    </row>
    <row r="52" spans="1:8" x14ac:dyDescent="0.55000000000000004">
      <c r="A52" s="1">
        <v>44977</v>
      </c>
      <c r="B52">
        <v>53.33</v>
      </c>
      <c r="D52" vm="9">
        <v>44934</v>
      </c>
      <c r="E52">
        <v>54.08</v>
      </c>
      <c r="F52">
        <v>52.931428571428569</v>
      </c>
      <c r="G52">
        <v>423</v>
      </c>
      <c r="H52">
        <v>52.875</v>
      </c>
    </row>
    <row r="53" spans="1:8" x14ac:dyDescent="0.55000000000000004">
      <c r="A53" s="1">
        <v>44978</v>
      </c>
      <c r="B53">
        <v>49.82</v>
      </c>
      <c r="D53" vm="10">
        <v>44935</v>
      </c>
      <c r="E53">
        <v>47.93</v>
      </c>
      <c r="F53">
        <v>52.730000000000004</v>
      </c>
      <c r="G53">
        <v>470.93</v>
      </c>
      <c r="H53">
        <v>52.325555555555553</v>
      </c>
    </row>
    <row r="54" spans="1:8" x14ac:dyDescent="0.55000000000000004">
      <c r="A54" s="1">
        <v>44979</v>
      </c>
      <c r="B54">
        <v>48.4</v>
      </c>
      <c r="D54" vm="11">
        <v>44936</v>
      </c>
      <c r="E54">
        <v>53.02</v>
      </c>
      <c r="F54">
        <v>52.688571428571429</v>
      </c>
      <c r="G54">
        <v>523.95000000000005</v>
      </c>
      <c r="H54">
        <v>52.395000000000003</v>
      </c>
    </row>
    <row r="55" spans="1:8" x14ac:dyDescent="0.55000000000000004">
      <c r="A55" s="1">
        <v>44980</v>
      </c>
      <c r="B55">
        <v>54.87</v>
      </c>
      <c r="D55" vm="12">
        <v>44937</v>
      </c>
      <c r="E55">
        <v>48.03</v>
      </c>
      <c r="F55">
        <v>51.304285714285712</v>
      </c>
      <c r="G55">
        <v>571.98</v>
      </c>
      <c r="H55">
        <v>51.99818181818182</v>
      </c>
    </row>
    <row r="56" spans="1:8" x14ac:dyDescent="0.55000000000000004">
      <c r="A56" s="1">
        <v>44981</v>
      </c>
      <c r="B56">
        <v>57</v>
      </c>
      <c r="D56" vm="13">
        <v>44938</v>
      </c>
      <c r="E56">
        <v>48.05</v>
      </c>
      <c r="F56">
        <v>51.172857142857147</v>
      </c>
      <c r="G56">
        <v>620.03</v>
      </c>
      <c r="H56">
        <v>51.669166666666662</v>
      </c>
    </row>
    <row r="57" spans="1:8" x14ac:dyDescent="0.55000000000000004">
      <c r="A57" s="1">
        <v>44982</v>
      </c>
      <c r="B57">
        <v>56.54</v>
      </c>
      <c r="D57" vm="14">
        <v>44939</v>
      </c>
      <c r="E57">
        <v>51.62</v>
      </c>
      <c r="F57">
        <v>51.547142857142852</v>
      </c>
      <c r="G57">
        <v>671.65</v>
      </c>
      <c r="H57">
        <v>51.66538461538461</v>
      </c>
    </row>
    <row r="58" spans="1:8" x14ac:dyDescent="0.55000000000000004">
      <c r="A58" s="1">
        <v>44983</v>
      </c>
      <c r="B58">
        <v>47.72</v>
      </c>
      <c r="D58" vm="15">
        <v>44940</v>
      </c>
      <c r="E58">
        <v>40.880000000000003</v>
      </c>
      <c r="F58">
        <v>49.087142857142858</v>
      </c>
      <c r="G58">
        <v>712.53</v>
      </c>
      <c r="H58">
        <v>50.894999999999996</v>
      </c>
    </row>
    <row r="59" spans="1:8" x14ac:dyDescent="0.55000000000000004">
      <c r="A59" s="1">
        <v>44984</v>
      </c>
      <c r="B59">
        <v>50.41</v>
      </c>
      <c r="D59" vm="16">
        <v>44941</v>
      </c>
      <c r="E59">
        <v>41.85</v>
      </c>
      <c r="F59">
        <v>47.339999999999996</v>
      </c>
      <c r="G59">
        <v>754.38</v>
      </c>
      <c r="H59">
        <v>50.292000000000002</v>
      </c>
    </row>
    <row r="60" spans="1:8" x14ac:dyDescent="0.55000000000000004">
      <c r="A60" s="1">
        <v>44985</v>
      </c>
      <c r="B60">
        <v>53.64</v>
      </c>
    </row>
    <row r="61" spans="1:8" x14ac:dyDescent="0.55000000000000004">
      <c r="A61" s="1">
        <v>44986</v>
      </c>
      <c r="B61">
        <v>56.9</v>
      </c>
    </row>
    <row r="62" spans="1:8" x14ac:dyDescent="0.55000000000000004">
      <c r="A62" s="1">
        <v>44987</v>
      </c>
      <c r="B62">
        <v>49.66</v>
      </c>
    </row>
    <row r="63" spans="1:8" x14ac:dyDescent="0.55000000000000004">
      <c r="A63" s="1">
        <v>44988</v>
      </c>
      <c r="B63">
        <v>51.16</v>
      </c>
    </row>
    <row r="64" spans="1:8" x14ac:dyDescent="0.55000000000000004">
      <c r="A64" s="1">
        <v>44989</v>
      </c>
      <c r="B64">
        <v>46.59</v>
      </c>
    </row>
    <row r="65" spans="1:2" x14ac:dyDescent="0.55000000000000004">
      <c r="A65" s="1">
        <v>44990</v>
      </c>
      <c r="B65">
        <v>46.18</v>
      </c>
    </row>
    <row r="66" spans="1:2" x14ac:dyDescent="0.55000000000000004">
      <c r="A66" s="1">
        <v>44991</v>
      </c>
      <c r="B66">
        <v>56.25</v>
      </c>
    </row>
    <row r="67" spans="1:2" x14ac:dyDescent="0.55000000000000004">
      <c r="A67" s="1">
        <v>44992</v>
      </c>
      <c r="B67">
        <v>59.01</v>
      </c>
    </row>
    <row r="68" spans="1:2" x14ac:dyDescent="0.55000000000000004">
      <c r="A68" s="1">
        <v>44993</v>
      </c>
      <c r="B68">
        <v>51.9</v>
      </c>
    </row>
    <row r="69" spans="1:2" x14ac:dyDescent="0.55000000000000004">
      <c r="A69" s="1">
        <v>44994</v>
      </c>
      <c r="B69">
        <v>57.31</v>
      </c>
    </row>
    <row r="70" spans="1:2" x14ac:dyDescent="0.55000000000000004">
      <c r="A70" s="1">
        <v>44995</v>
      </c>
      <c r="B70">
        <v>54.14</v>
      </c>
    </row>
    <row r="71" spans="1:2" x14ac:dyDescent="0.55000000000000004">
      <c r="A71" s="1">
        <v>44996</v>
      </c>
      <c r="B71">
        <v>49.14</v>
      </c>
    </row>
    <row r="72" spans="1:2" x14ac:dyDescent="0.55000000000000004">
      <c r="A72" s="1">
        <v>44997</v>
      </c>
      <c r="B72">
        <v>54.2</v>
      </c>
    </row>
    <row r="73" spans="1:2" x14ac:dyDescent="0.55000000000000004">
      <c r="A73" s="1">
        <v>44998</v>
      </c>
      <c r="B73">
        <v>60.12</v>
      </c>
    </row>
    <row r="74" spans="1:2" x14ac:dyDescent="0.55000000000000004">
      <c r="A74" s="1">
        <v>44999</v>
      </c>
      <c r="B74">
        <v>52.29</v>
      </c>
    </row>
    <row r="75" spans="1:2" x14ac:dyDescent="0.55000000000000004">
      <c r="A75" s="1">
        <v>45000</v>
      </c>
      <c r="B75">
        <v>60.32</v>
      </c>
    </row>
    <row r="76" spans="1:2" x14ac:dyDescent="0.55000000000000004">
      <c r="A76" s="1">
        <v>45001</v>
      </c>
      <c r="B76">
        <v>39.44</v>
      </c>
    </row>
    <row r="77" spans="1:2" x14ac:dyDescent="0.55000000000000004">
      <c r="A77" s="1">
        <v>45002</v>
      </c>
      <c r="B77">
        <v>56.68</v>
      </c>
    </row>
    <row r="78" spans="1:2" x14ac:dyDescent="0.55000000000000004">
      <c r="A78" s="1">
        <v>45003</v>
      </c>
      <c r="B78">
        <v>53.04</v>
      </c>
    </row>
    <row r="79" spans="1:2" x14ac:dyDescent="0.55000000000000004">
      <c r="A79" s="1">
        <v>45004</v>
      </c>
      <c r="B79">
        <v>51.14</v>
      </c>
    </row>
    <row r="80" spans="1:2" x14ac:dyDescent="0.55000000000000004">
      <c r="A80" s="1">
        <v>45005</v>
      </c>
      <c r="B80">
        <v>53.13</v>
      </c>
    </row>
    <row r="81" spans="1:2" x14ac:dyDescent="0.55000000000000004">
      <c r="A81" s="1">
        <v>45006</v>
      </c>
      <c r="B81">
        <v>42.77</v>
      </c>
    </row>
    <row r="82" spans="1:2" x14ac:dyDescent="0.55000000000000004">
      <c r="A82" s="1">
        <v>45007</v>
      </c>
      <c r="B82">
        <v>51.64</v>
      </c>
    </row>
    <row r="83" spans="1:2" x14ac:dyDescent="0.55000000000000004">
      <c r="A83" s="1">
        <v>45008</v>
      </c>
      <c r="B83">
        <v>54.56</v>
      </c>
    </row>
    <row r="84" spans="1:2" x14ac:dyDescent="0.55000000000000004">
      <c r="A84" s="1">
        <v>45009</v>
      </c>
      <c r="B84">
        <v>60.2</v>
      </c>
    </row>
    <row r="85" spans="1:2" x14ac:dyDescent="0.55000000000000004">
      <c r="A85" s="1">
        <v>45010</v>
      </c>
      <c r="B85">
        <v>50.25</v>
      </c>
    </row>
    <row r="86" spans="1:2" x14ac:dyDescent="0.55000000000000004">
      <c r="A86" s="1">
        <v>45011</v>
      </c>
      <c r="B86">
        <v>48.83</v>
      </c>
    </row>
    <row r="87" spans="1:2" x14ac:dyDescent="0.55000000000000004">
      <c r="A87" s="1">
        <v>45012</v>
      </c>
      <c r="B87">
        <v>50.4</v>
      </c>
    </row>
    <row r="88" spans="1:2" x14ac:dyDescent="0.55000000000000004">
      <c r="A88" s="1">
        <v>45013</v>
      </c>
      <c r="B88">
        <v>57.52</v>
      </c>
    </row>
    <row r="89" spans="1:2" x14ac:dyDescent="0.55000000000000004">
      <c r="A89" s="1">
        <v>45014</v>
      </c>
      <c r="B89">
        <v>54.62</v>
      </c>
    </row>
    <row r="90" spans="1:2" x14ac:dyDescent="0.55000000000000004">
      <c r="A90" s="1">
        <v>45015</v>
      </c>
      <c r="B90">
        <v>50.36</v>
      </c>
    </row>
    <row r="91" spans="1:2" x14ac:dyDescent="0.55000000000000004">
      <c r="A91" s="1">
        <v>45016</v>
      </c>
      <c r="B91">
        <v>55.61</v>
      </c>
    </row>
    <row r="92" spans="1:2" x14ac:dyDescent="0.55000000000000004">
      <c r="A92" s="1">
        <v>45017</v>
      </c>
      <c r="B92">
        <v>53.57</v>
      </c>
    </row>
    <row r="93" spans="1:2" x14ac:dyDescent="0.55000000000000004">
      <c r="A93" s="1">
        <v>45018</v>
      </c>
      <c r="B93">
        <v>57.96</v>
      </c>
    </row>
    <row r="94" spans="1:2" x14ac:dyDescent="0.55000000000000004">
      <c r="A94" s="1">
        <v>45019</v>
      </c>
      <c r="B94">
        <v>49.64</v>
      </c>
    </row>
    <row r="95" spans="1:2" x14ac:dyDescent="0.55000000000000004">
      <c r="A95" s="1">
        <v>45020</v>
      </c>
      <c r="B95">
        <v>51.55</v>
      </c>
    </row>
    <row r="96" spans="1:2" x14ac:dyDescent="0.55000000000000004">
      <c r="A96" s="1">
        <v>45021</v>
      </c>
      <c r="B96">
        <v>51.26</v>
      </c>
    </row>
    <row r="97" spans="1:2" x14ac:dyDescent="0.55000000000000004">
      <c r="A97" s="1">
        <v>45022</v>
      </c>
      <c r="B97">
        <v>45.94</v>
      </c>
    </row>
    <row r="98" spans="1:2" x14ac:dyDescent="0.55000000000000004">
      <c r="A98" s="1">
        <v>45023</v>
      </c>
      <c r="B98">
        <v>54.77</v>
      </c>
    </row>
    <row r="99" spans="1:2" x14ac:dyDescent="0.55000000000000004">
      <c r="A99" s="1">
        <v>45024</v>
      </c>
      <c r="B99">
        <v>54.63</v>
      </c>
    </row>
    <row r="100" spans="1:2" x14ac:dyDescent="0.55000000000000004">
      <c r="A100" s="1">
        <v>45025</v>
      </c>
      <c r="B100">
        <v>53.38</v>
      </c>
    </row>
    <row r="101" spans="1:2" x14ac:dyDescent="0.55000000000000004">
      <c r="A101" s="1">
        <v>45026</v>
      </c>
      <c r="B101">
        <v>52.22</v>
      </c>
    </row>
    <row r="102" spans="1:2" x14ac:dyDescent="0.55000000000000004">
      <c r="A102" s="1">
        <v>45027</v>
      </c>
      <c r="B102">
        <v>46.35</v>
      </c>
    </row>
    <row r="103" spans="1:2" x14ac:dyDescent="0.55000000000000004">
      <c r="A103" s="1">
        <v>45028</v>
      </c>
      <c r="B103">
        <v>51.36</v>
      </c>
    </row>
    <row r="104" spans="1:2" x14ac:dyDescent="0.55000000000000004">
      <c r="A104" s="1">
        <v>45029</v>
      </c>
      <c r="B104">
        <v>51.78</v>
      </c>
    </row>
    <row r="105" spans="1:2" x14ac:dyDescent="0.55000000000000004">
      <c r="A105" s="1">
        <v>45030</v>
      </c>
      <c r="B105">
        <v>49.52</v>
      </c>
    </row>
    <row r="106" spans="1:2" x14ac:dyDescent="0.55000000000000004">
      <c r="A106" s="1">
        <v>45031</v>
      </c>
      <c r="B106">
        <v>52.76</v>
      </c>
    </row>
    <row r="107" spans="1:2" x14ac:dyDescent="0.55000000000000004">
      <c r="A107" s="1">
        <v>45032</v>
      </c>
      <c r="B107">
        <v>55.62</v>
      </c>
    </row>
    <row r="108" spans="1:2" x14ac:dyDescent="0.55000000000000004">
      <c r="A108" s="1">
        <v>45033</v>
      </c>
      <c r="B108">
        <v>63.06</v>
      </c>
    </row>
    <row r="109" spans="1:2" x14ac:dyDescent="0.55000000000000004">
      <c r="A109" s="1">
        <v>45034</v>
      </c>
      <c r="B109">
        <v>54.54</v>
      </c>
    </row>
    <row r="110" spans="1:2" x14ac:dyDescent="0.55000000000000004">
      <c r="A110" s="1">
        <v>45035</v>
      </c>
      <c r="B110">
        <v>54.99</v>
      </c>
    </row>
    <row r="111" spans="1:2" x14ac:dyDescent="0.55000000000000004">
      <c r="A111" s="1">
        <v>45036</v>
      </c>
      <c r="B111">
        <v>53.36</v>
      </c>
    </row>
    <row r="112" spans="1:2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2025-05-02T13:42:43Z</dcterms:modified>
</cp:coreProperties>
</file>