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ql-for-excel-users\4-from-pivots-to-aggregation\"/>
    </mc:Choice>
  </mc:AlternateContent>
  <xr:revisionPtr revIDLastSave="0" documentId="8_{8841583B-EAB8-4A12-B550-127AB201FCB8}" xr6:coauthVersionLast="45" xr6:coauthVersionMax="45" xr10:uidLastSave="{00000000-0000-0000-0000-000000000000}"/>
  <bookViews>
    <workbookView xWindow="-108" yWindow="-108" windowWidth="23256" windowHeight="12576" xr2:uid="{5437F79E-3492-4EDD-AF05-D18D712E87D4}"/>
  </bookViews>
  <sheets>
    <sheet name="Sheet1" sheetId="6" r:id="rId1"/>
    <sheet name="Sheet2" sheetId="12" r:id="rId2"/>
    <sheet name="Sheet3" sheetId="1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<sst xmlns="http://schemas.openxmlformats.org/spreadsheetml/2006/main" count="82" uniqueCount="62">
  <si>
    <t>empno</t>
  </si>
  <si>
    <t>ename</t>
  </si>
  <si>
    <t>job</t>
  </si>
  <si>
    <t>mgr</t>
  </si>
  <si>
    <t>hiredate</t>
  </si>
  <si>
    <t>sal</t>
  </si>
  <si>
    <t>conm</t>
  </si>
  <si>
    <t>deptno</t>
  </si>
  <si>
    <t>dept_title</t>
  </si>
  <si>
    <t>locno</t>
  </si>
  <si>
    <t>SCOTT</t>
  </si>
  <si>
    <t>MANAGER</t>
  </si>
  <si>
    <t>MANAGEMENT</t>
  </si>
  <si>
    <t>SCHRUTE</t>
  </si>
  <si>
    <t>ASST TO REGINONAL MANAGER</t>
  </si>
  <si>
    <t>SALES</t>
  </si>
  <si>
    <t>Row Labels</t>
  </si>
  <si>
    <t>Max of sal</t>
  </si>
  <si>
    <t>Sum of sal</t>
  </si>
  <si>
    <t>HALPERT</t>
  </si>
  <si>
    <t>SALESPERSON</t>
  </si>
  <si>
    <t>"Sum and maximum of salary, grouped by department."</t>
  </si>
  <si>
    <t>BEESLY</t>
  </si>
  <si>
    <t>SECRETARY</t>
  </si>
  <si>
    <t>OPERATIONS</t>
  </si>
  <si>
    <t>HOWARD</t>
  </si>
  <si>
    <t>TEMP</t>
  </si>
  <si>
    <t>BERNARD</t>
  </si>
  <si>
    <t>LEVINSON</t>
  </si>
  <si>
    <t>VP SALES</t>
  </si>
  <si>
    <t>HUDSON</t>
  </si>
  <si>
    <t>MALONE</t>
  </si>
  <si>
    <t>ACCOUNTANT</t>
  </si>
  <si>
    <t>ACCOUNTING</t>
  </si>
  <si>
    <t>PALMER</t>
  </si>
  <si>
    <t>SUPPLIER RELATIONS REP</t>
  </si>
  <si>
    <t>SUPPLIER RELATIONS</t>
  </si>
  <si>
    <t>MARTIN</t>
  </si>
  <si>
    <t>DIRECTOR ACCOUNTING</t>
  </si>
  <si>
    <t>MARTINEZ</t>
  </si>
  <si>
    <t>SENIOR ACCOUNTANT</t>
  </si>
  <si>
    <t>Grand Total</t>
  </si>
  <si>
    <t>LAPIN</t>
  </si>
  <si>
    <t>KAPOOR</t>
  </si>
  <si>
    <t>CUSTOMER RELATIONS REP</t>
  </si>
  <si>
    <t>CUSTOMER RELATIONS</t>
  </si>
  <si>
    <t>FLENDERSON</t>
  </si>
  <si>
    <t>HUMAN RESOURCES REP</t>
  </si>
  <si>
    <t>HUMAN RESOURCES</t>
  </si>
  <si>
    <t>FILIPPELLI</t>
  </si>
  <si>
    <t>Values</t>
  </si>
  <si>
    <t>BRATTON</t>
  </si>
  <si>
    <t>QUABITY ASSUWANCE</t>
  </si>
  <si>
    <t>QUALITY ASSURANCE</t>
  </si>
  <si>
    <t>Average of sal2</t>
  </si>
  <si>
    <t>PHILBIN</t>
  </si>
  <si>
    <t>FOREMAN</t>
  </si>
  <si>
    <t>LOGISTICS</t>
  </si>
  <si>
    <t>WALLACE</t>
  </si>
  <si>
    <t>CHIEF FINANCIAL OFFICER</t>
  </si>
  <si>
    <t>BRAND</t>
  </si>
  <si>
    <t>CHIEF EXECUTIVE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</si>
</sst>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15">
    <dxf>
      <alignment horizontal="left" vertical="bottom" textRotation="0" wrapText="0" indent="0" justifyLastLine="0" shrinkToFit="0" readingOrder="0"/>
    </dxf>
    <dxf>
      <numFmt numFmtId="19" formatCode="m/d/yyyy"/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4"/>
      <tableStyleElement type="totalRow" dxfId="13"/>
      <tableStyleElement type="firstRowStripe" dxfId="12"/>
    </tableStyle>
    <tableStyle name="Stringfest_Pivot" table="0" count="10" xr9:uid="{E4F46EAF-081F-4FE3-B38A-4D174B16E75D}">
      <tableStyleElement type="headerRow" dxfId="11"/>
      <tableStyleElement type="totalRow" dxfId="10"/>
      <tableStyleElement type="firstSubtotalRow" dxfId="9"/>
      <tableStyleElement type="secondSubtotalRow" dxfId="8"/>
      <tableStyleElement type="thirdSubtotalRow" dxfId="7"/>
      <tableStyleElement type="firstRowSubheading" dxfId="6"/>
      <tableStyleElement type="secondRowSubheading" dxfId="5"/>
      <tableStyleElement type="thirdRowSubheading" dxfId="4"/>
      <tableStyleElement type="pageFieldLabels" dxfId="3"/>
      <tableStyleElement type="pageFieldValues" dxfId="2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-a-aggregation-excel-dem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84.746713194443" createdVersion="6" refreshedVersion="6" minRefreshableVersion="3" recordCount="20" xr:uid="{FE7C71FC-7D25-47BB-B423-AF491AC8684B}">
  <cacheSource type="worksheet">
    <worksheetSource name="Table25" r:id="rId2"/>
  </cacheSource>
  <cacheFields count="10">
    <cacheField name="empno" numFmtId="0">
      <sharedItems containsSemiMixedTypes="0" containsString="0" containsNumber="1" containsInteger="1" minValue="1403" maxValue="9909"/>
    </cacheField>
    <cacheField name="ename" numFmtId="0">
      <sharedItems/>
    </cacheField>
    <cacheField name="job" numFmtId="0">
      <sharedItems/>
    </cacheField>
    <cacheField name="mgr" numFmtId="0">
      <sharedItems containsSemiMixedTypes="0" containsString="0" containsNumber="1" containsInteger="1" minValue="2029" maxValue="9759"/>
    </cacheField>
    <cacheField name="hiredate" numFmtId="14">
      <sharedItems containsSemiMixedTypes="0" containsNonDate="0" containsDate="1" containsString="0" minDate="1987-12-21T00:00:00" maxDate="2005-03-25T00:00:00"/>
    </cacheField>
    <cacheField name="sal" numFmtId="0">
      <sharedItems containsSemiMixedTypes="0" containsString="0" containsNumber="1" containsInteger="1" minValue="900" maxValue="5000"/>
    </cacheField>
    <cacheField name="conm" numFmtId="0">
      <sharedItems containsNonDate="0" containsString="0" containsBlank="1"/>
    </cacheField>
    <cacheField name="deptno" numFmtId="0">
      <sharedItems containsSemiMixedTypes="0" containsString="0" containsNumber="1" containsInteger="1" minValue="10" maxValue="90" count="9">
        <n v="50"/>
        <n v="80"/>
        <n v="60"/>
        <n v="10"/>
        <n v="90"/>
        <n v="20"/>
        <n v="30"/>
        <n v="70"/>
        <n v="40"/>
      </sharedItems>
    </cacheField>
    <cacheField name="dept_title" numFmtId="0">
      <sharedItems/>
    </cacheField>
    <cacheField name="locno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9759"/>
    <s v="SCOTT"/>
    <s v="MANAGER"/>
    <n v="3710"/>
    <d v="1994-05-26T00:00:00"/>
    <n v="1900"/>
    <m/>
    <x v="0"/>
    <s v="MANAGEMENT"/>
    <x v="0"/>
  </r>
  <r>
    <n v="5156"/>
    <s v="SCHRUTE"/>
    <s v="ASST TO REGINONAL MANAGER"/>
    <n v="9759"/>
    <d v="2000-11-11T00:00:00"/>
    <n v="1500"/>
    <m/>
    <x v="1"/>
    <s v="SALES"/>
    <x v="0"/>
  </r>
  <r>
    <n v="9844"/>
    <s v="HALPERT"/>
    <s v="SALESPERSON"/>
    <n v="9759"/>
    <d v="2001-03-01T00:00:00"/>
    <n v="1500"/>
    <m/>
    <x v="1"/>
    <s v="SALES"/>
    <x v="0"/>
  </r>
  <r>
    <n v="4965"/>
    <s v="BEESLY"/>
    <s v="SECRETARY"/>
    <n v="9759"/>
    <d v="2000-07-13T00:00:00"/>
    <n v="1300"/>
    <m/>
    <x v="2"/>
    <s v="OPERATIONS"/>
    <x v="0"/>
  </r>
  <r>
    <n v="5262"/>
    <s v="HOWARD"/>
    <s v="TEMP"/>
    <n v="9759"/>
    <d v="2005-03-24T00:00:00"/>
    <n v="900"/>
    <m/>
    <x v="2"/>
    <s v="OPERATIONS"/>
    <x v="0"/>
  </r>
  <r>
    <n v="1403"/>
    <s v="BERNARD"/>
    <s v="SALESPERSON"/>
    <n v="9759"/>
    <d v="2003-06-14T00:00:00"/>
    <n v="1500"/>
    <m/>
    <x v="1"/>
    <s v="SALES"/>
    <x v="0"/>
  </r>
  <r>
    <n v="8215"/>
    <s v="LEVINSON"/>
    <s v="VP SALES"/>
    <n v="2029"/>
    <d v="2002-06-30T00:00:00"/>
    <n v="2500"/>
    <m/>
    <x v="0"/>
    <s v="MANAGEMENT"/>
    <x v="1"/>
  </r>
  <r>
    <n v="9735"/>
    <s v="HUDSON"/>
    <s v="SALESPERSON"/>
    <n v="9759"/>
    <d v="1998-05-14T00:00:00"/>
    <n v="1500"/>
    <m/>
    <x v="1"/>
    <s v="SALES"/>
    <x v="0"/>
  </r>
  <r>
    <n v="7870"/>
    <s v="MALONE"/>
    <s v="ACCOUNTANT"/>
    <n v="3304"/>
    <d v="1999-12-02T00:00:00"/>
    <n v="1100"/>
    <m/>
    <x v="3"/>
    <s v="ACCOUNTING"/>
    <x v="0"/>
  </r>
  <r>
    <n v="4460"/>
    <s v="PALMER"/>
    <s v="SUPPLIER RELATIONS REP"/>
    <n v="9759"/>
    <d v="1998-04-30T00:00:00"/>
    <n v="1300"/>
    <m/>
    <x v="4"/>
    <s v="SUPPLIER RELATIONS"/>
    <x v="0"/>
  </r>
  <r>
    <n v="3304"/>
    <s v="MARTIN"/>
    <s v="DIRECTOR ACCOUNTING"/>
    <n v="9759"/>
    <d v="1996-03-27T00:00:00"/>
    <n v="1600"/>
    <m/>
    <x v="3"/>
    <s v="ACCOUNTING"/>
    <x v="0"/>
  </r>
  <r>
    <n v="6811"/>
    <s v="MARTINEZ"/>
    <s v="SENIOR ACCOUNTANT"/>
    <n v="3304"/>
    <d v="1999-09-28T00:00:00"/>
    <n v="1300"/>
    <m/>
    <x v="3"/>
    <s v="ACCOUNTING"/>
    <x v="0"/>
  </r>
  <r>
    <n v="9909"/>
    <s v="LAPIN"/>
    <s v="SALESPERSON"/>
    <n v="9759"/>
    <d v="1990-06-13T00:00:00"/>
    <n v="1500"/>
    <m/>
    <x v="1"/>
    <s v="SALES"/>
    <x v="0"/>
  </r>
  <r>
    <n v="6395"/>
    <s v="KAPOOR"/>
    <s v="CUSTOMER RELATIONS REP"/>
    <n v="9759"/>
    <d v="2002-01-20T00:00:00"/>
    <n v="1300"/>
    <m/>
    <x v="5"/>
    <s v="CUSTOMER RELATIONS"/>
    <x v="0"/>
  </r>
  <r>
    <n v="4858"/>
    <s v="FLENDERSON"/>
    <s v="HUMAN RESOURCES REP"/>
    <n v="7852"/>
    <d v="1994-04-20T00:00:00"/>
    <n v="1750"/>
    <m/>
    <x v="6"/>
    <s v="HUMAN RESOURCES"/>
    <x v="0"/>
  </r>
  <r>
    <n v="8514"/>
    <s v="FILIPPELLI"/>
    <s v="MANAGER"/>
    <n v="2029"/>
    <d v="2002-11-02T00:00:00"/>
    <n v="2000"/>
    <m/>
    <x v="0"/>
    <s v="MANAGEMENT"/>
    <x v="2"/>
  </r>
  <r>
    <n v="4518"/>
    <s v="BRATTON"/>
    <s v="QUABITY ASSUWANCE"/>
    <n v="9759"/>
    <d v="1989-07-15T00:00:00"/>
    <n v="1300"/>
    <m/>
    <x v="7"/>
    <s v="QUALITY ASSURANCE"/>
    <x v="0"/>
  </r>
  <r>
    <n v="3891"/>
    <s v="PHILBIN"/>
    <s v="FOREMAN"/>
    <n v="9759"/>
    <d v="1997-09-20T00:00:00"/>
    <n v="1500"/>
    <m/>
    <x v="8"/>
    <s v="LOGISTICS"/>
    <x v="0"/>
  </r>
  <r>
    <n v="2029"/>
    <s v="WALLACE"/>
    <s v="CHIEF FINANCIAL OFFICER"/>
    <n v="7852"/>
    <d v="1999-03-16T00:00:00"/>
    <n v="3000"/>
    <m/>
    <x v="0"/>
    <s v="MANAGEMENT"/>
    <x v="1"/>
  </r>
  <r>
    <n v="7852"/>
    <s v="BRAND"/>
    <s v="CHIEF EXECUTIVE OFFICER"/>
    <n v="7852"/>
    <d v="1987-12-21T00:00:00"/>
    <n v="5000"/>
    <m/>
    <x v="0"/>
    <s v="MANAGEMENT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4A8D0-BCDB-425D-A70A-8E043E8D6A1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O13" firstHeaderRow="0" firstDataRow="1" firstDataCol="1"/>
  <pivotFields count="10">
    <pivotField showAll="0"/>
    <pivotField showAll="0"/>
    <pivotField showAll="0"/>
    <pivotField showAll="0"/>
    <pivotField numFmtId="14" showAll="0"/>
    <pivotField dataField="1" showAll="0"/>
    <pivotField showAll="0"/>
    <pivotField axis="axisRow" showAll="0">
      <items count="10">
        <item x="3"/>
        <item x="5"/>
        <item x="6"/>
        <item x="8"/>
        <item x="0"/>
        <item x="2"/>
        <item x="7"/>
        <item x="1"/>
        <item x="4"/>
        <item t="default"/>
      </items>
    </pivotField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al" fld="5" subtotal="max" baseField="7" baseItem="7"/>
    <dataField name="Sum of 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BC689-48D3-4643-8A0B-5F8994708C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M17:Q30" firstHeaderRow="1" firstDataRow="2" firstDataCol="2"/>
  <pivotFields count="10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10">
        <item x="3"/>
        <item x="5"/>
        <item x="6"/>
        <item x="8"/>
        <item x="0"/>
        <item x="2"/>
        <item x="7"/>
        <item x="1"/>
        <item x="4"/>
        <item t="default"/>
      </items>
    </pivotField>
    <pivotField compact="0" outline="0" showAll="0"/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7"/>
  </rowFields>
  <rowItems count="12">
    <i>
      <x/>
      <x v="4"/>
    </i>
    <i>
      <x v="1"/>
      <x v="4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sal" fld="5" subtotal="max" baseField="7" baseItem="7"/>
    <dataField name="Sum of sal" fld="5" baseField="0" baseItem="0"/>
    <dataField name="Average of sal2" fld="5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5A954-542D-435F-9217-5F3BB9122205}" name="Table25" displayName="Table25" ref="A1:J21" totalsRowShown="0">
  <autoFilter ref="A1:J21" xr:uid="{E176908B-8F7E-474D-B715-E85B1644A7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51110FBE-D927-47E4-80E6-84A7A1940943}" name="empno"/>
    <tableColumn id="2" xr3:uid="{AC7E18F7-8B92-4637-95F5-B679BEA1F342}" name="ename"/>
    <tableColumn id="3" xr3:uid="{E749F9FF-3070-45D1-8257-D2D317E65885}" name="job"/>
    <tableColumn id="4" xr3:uid="{42E67BE6-0AD7-4ED7-9685-7909584D8D8A}" name="mgr"/>
    <tableColumn id="5" xr3:uid="{409D4FC0-AF3A-491E-90CD-65A981FEC2E3}" name="hiredate" dataDxfId="1"/>
    <tableColumn id="6" xr3:uid="{930E2517-C088-4138-B9AC-85BC2B184F6A}" name="sal"/>
    <tableColumn id="7" xr3:uid="{4D005E33-60A8-4BD0-B779-B1690D25EAA6}" name="conm"/>
    <tableColumn id="8" xr3:uid="{12C5DEEF-2452-4B77-93D7-C6DD2E6742EC}" name="deptno"/>
    <tableColumn id="9" xr3:uid="{4C051E12-215E-4DB3-A13A-65A13E0863F5}" name="dept_title"/>
    <tableColumn id="10" xr3:uid="{79F602FF-C024-430D-8792-07E4A05866FA}" name="loc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R3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5" max="5" width="10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7" x14ac:dyDescent="0.3">
      <c r="A2">
        <v>9759</v>
      </c>
      <c r="B2" t="s">
        <v>10</v>
      </c>
      <c r="C2" t="s">
        <v>11</v>
      </c>
      <c r="D2">
        <v>3710</v>
      </c>
      <c r="E2" s="2">
        <v>34480</v>
      </c>
      <c r="F2">
        <v>1900</v>
      </c>
      <c r="H2">
        <v>50</v>
      </c>
      <c r="I2" t="s">
        <v>12</v>
      </c>
      <c r="J2" s="1">
        <v>3</v>
      </c>
    </row>
    <row r="3" spans="1:17" x14ac:dyDescent="0.3">
      <c r="A3">
        <v>5156</v>
      </c>
      <c r="B3" t="s">
        <v>13</v>
      </c>
      <c r="C3" t="s">
        <v>14</v>
      </c>
      <c r="D3">
        <v>9759</v>
      </c>
      <c r="E3" s="2">
        <v>36841</v>
      </c>
      <c r="F3">
        <v>1500</v>
      </c>
      <c r="H3">
        <v>80</v>
      </c>
      <c r="I3" t="s">
        <v>15</v>
      </c>
      <c r="J3" s="1">
        <v>3</v>
      </c>
      <c r="M3" s="3" t="s">
        <v>16</v>
      </c>
      <c r="N3" t="s">
        <v>17</v>
      </c>
      <c r="O3" t="s">
        <v>18</v>
      </c>
    </row>
    <row r="4" spans="1:17" x14ac:dyDescent="0.3">
      <c r="A4">
        <v>9844</v>
      </c>
      <c r="B4" t="s">
        <v>19</v>
      </c>
      <c r="C4" t="s">
        <v>20</v>
      </c>
      <c r="D4">
        <v>9759</v>
      </c>
      <c r="E4" s="2">
        <v>36951</v>
      </c>
      <c r="F4">
        <v>1500</v>
      </c>
      <c r="H4">
        <v>80</v>
      </c>
      <c r="I4" t="s">
        <v>15</v>
      </c>
      <c r="J4" s="1">
        <v>3</v>
      </c>
      <c r="M4" s="1">
        <v>10</v>
      </c>
      <c r="N4">
        <v>1600</v>
      </c>
      <c r="O4">
        <v>4000</v>
      </c>
      <c r="Q4" t="s">
        <v>21</v>
      </c>
    </row>
    <row r="5" spans="1:17" x14ac:dyDescent="0.3">
      <c r="A5">
        <v>4965</v>
      </c>
      <c r="B5" t="s">
        <v>22</v>
      </c>
      <c r="C5" t="s">
        <v>23</v>
      </c>
      <c r="D5">
        <v>9759</v>
      </c>
      <c r="E5" s="2">
        <v>36720</v>
      </c>
      <c r="F5">
        <v>1300</v>
      </c>
      <c r="H5">
        <v>60</v>
      </c>
      <c r="I5" t="s">
        <v>24</v>
      </c>
      <c r="J5" s="1">
        <v>3</v>
      </c>
      <c r="M5" s="1">
        <v>20</v>
      </c>
      <c r="N5">
        <v>1300</v>
      </c>
      <c r="O5">
        <v>1300</v>
      </c>
    </row>
    <row r="6" spans="1:17" x14ac:dyDescent="0.3">
      <c r="A6">
        <v>5262</v>
      </c>
      <c r="B6" t="s">
        <v>25</v>
      </c>
      <c r="C6" t="s">
        <v>26</v>
      </c>
      <c r="D6">
        <v>9759</v>
      </c>
      <c r="E6" s="2">
        <v>38435</v>
      </c>
      <c r="F6">
        <v>900</v>
      </c>
      <c r="H6">
        <v>60</v>
      </c>
      <c r="I6" t="s">
        <v>24</v>
      </c>
      <c r="J6" s="1">
        <v>3</v>
      </c>
      <c r="M6" s="1">
        <v>30</v>
      </c>
      <c r="N6">
        <v>1750</v>
      </c>
      <c r="O6">
        <v>1750</v>
      </c>
    </row>
    <row r="7" spans="1:17" x14ac:dyDescent="0.3">
      <c r="A7">
        <v>1403</v>
      </c>
      <c r="B7" t="s">
        <v>27</v>
      </c>
      <c r="C7" t="s">
        <v>20</v>
      </c>
      <c r="D7">
        <v>9759</v>
      </c>
      <c r="E7" s="2">
        <v>37786</v>
      </c>
      <c r="F7">
        <v>1500</v>
      </c>
      <c r="H7">
        <v>80</v>
      </c>
      <c r="I7" t="s">
        <v>15</v>
      </c>
      <c r="J7" s="1">
        <v>3</v>
      </c>
      <c r="M7" s="1">
        <v>40</v>
      </c>
      <c r="N7">
        <v>1500</v>
      </c>
      <c r="O7">
        <v>1500</v>
      </c>
    </row>
    <row r="8" spans="1:17" x14ac:dyDescent="0.3">
      <c r="A8">
        <v>8215</v>
      </c>
      <c r="B8" t="s">
        <v>28</v>
      </c>
      <c r="C8" t="s">
        <v>29</v>
      </c>
      <c r="D8">
        <v>2029</v>
      </c>
      <c r="E8" s="2">
        <v>37437</v>
      </c>
      <c r="F8">
        <v>2500</v>
      </c>
      <c r="H8">
        <v>50</v>
      </c>
      <c r="I8" t="s">
        <v>12</v>
      </c>
      <c r="J8" s="1">
        <v>1</v>
      </c>
      <c r="M8" s="1">
        <v>50</v>
      </c>
      <c r="N8">
        <v>5000</v>
      </c>
      <c r="O8">
        <v>14400</v>
      </c>
    </row>
    <row r="9" spans="1:17" x14ac:dyDescent="0.3">
      <c r="A9">
        <v>9735</v>
      </c>
      <c r="B9" t="s">
        <v>30</v>
      </c>
      <c r="C9" t="s">
        <v>20</v>
      </c>
      <c r="D9">
        <v>9759</v>
      </c>
      <c r="E9" s="2">
        <v>35929</v>
      </c>
      <c r="F9">
        <v>1500</v>
      </c>
      <c r="H9">
        <v>80</v>
      </c>
      <c r="I9" t="s">
        <v>15</v>
      </c>
      <c r="J9" s="1">
        <v>3</v>
      </c>
      <c r="M9" s="1">
        <v>60</v>
      </c>
      <c r="N9">
        <v>1300</v>
      </c>
      <c r="O9">
        <v>2200</v>
      </c>
    </row>
    <row r="10" spans="1:17" x14ac:dyDescent="0.3">
      <c r="A10">
        <v>7870</v>
      </c>
      <c r="B10" t="s">
        <v>31</v>
      </c>
      <c r="C10" t="s">
        <v>32</v>
      </c>
      <c r="D10">
        <v>3304</v>
      </c>
      <c r="E10" s="2">
        <v>36496</v>
      </c>
      <c r="F10">
        <v>1100</v>
      </c>
      <c r="H10">
        <v>10</v>
      </c>
      <c r="I10" t="s">
        <v>33</v>
      </c>
      <c r="J10" s="1">
        <v>3</v>
      </c>
      <c r="M10" s="1">
        <v>70</v>
      </c>
      <c r="N10">
        <v>1300</v>
      </c>
      <c r="O10">
        <v>1300</v>
      </c>
    </row>
    <row r="11" spans="1:17" x14ac:dyDescent="0.3">
      <c r="A11">
        <v>4460</v>
      </c>
      <c r="B11" t="s">
        <v>34</v>
      </c>
      <c r="C11" t="s">
        <v>35</v>
      </c>
      <c r="D11">
        <v>9759</v>
      </c>
      <c r="E11" s="2">
        <v>35915</v>
      </c>
      <c r="F11">
        <v>1300</v>
      </c>
      <c r="H11">
        <v>90</v>
      </c>
      <c r="I11" t="s">
        <v>36</v>
      </c>
      <c r="J11" s="1">
        <v>3</v>
      </c>
      <c r="M11" s="1">
        <v>80</v>
      </c>
      <c r="N11">
        <v>1500</v>
      </c>
      <c r="O11">
        <v>7500</v>
      </c>
    </row>
    <row r="12" spans="1:17" x14ac:dyDescent="0.3">
      <c r="A12">
        <v>3304</v>
      </c>
      <c r="B12" t="s">
        <v>37</v>
      </c>
      <c r="C12" t="s">
        <v>38</v>
      </c>
      <c r="D12">
        <v>9759</v>
      </c>
      <c r="E12" s="2">
        <v>35151</v>
      </c>
      <c r="F12">
        <v>1600</v>
      </c>
      <c r="H12">
        <v>10</v>
      </c>
      <c r="I12" t="s">
        <v>33</v>
      </c>
      <c r="J12" s="1">
        <v>3</v>
      </c>
      <c r="M12" s="1">
        <v>90</v>
      </c>
      <c r="N12">
        <v>1300</v>
      </c>
      <c r="O12">
        <v>1300</v>
      </c>
    </row>
    <row r="13" spans="1:17" x14ac:dyDescent="0.3">
      <c r="A13">
        <v>6811</v>
      </c>
      <c r="B13" t="s">
        <v>39</v>
      </c>
      <c r="C13" t="s">
        <v>40</v>
      </c>
      <c r="D13">
        <v>3304</v>
      </c>
      <c r="E13" s="2">
        <v>36431</v>
      </c>
      <c r="F13">
        <v>1300</v>
      </c>
      <c r="H13">
        <v>10</v>
      </c>
      <c r="I13" t="s">
        <v>33</v>
      </c>
      <c r="J13" s="1">
        <v>3</v>
      </c>
      <c r="M13" s="1" t="s">
        <v>41</v>
      </c>
      <c r="N13">
        <v>5000</v>
      </c>
      <c r="O13">
        <v>35250</v>
      </c>
    </row>
    <row r="14" spans="1:17" x14ac:dyDescent="0.3">
      <c r="A14">
        <v>9909</v>
      </c>
      <c r="B14" t="s">
        <v>42</v>
      </c>
      <c r="C14" t="s">
        <v>20</v>
      </c>
      <c r="D14">
        <v>9759</v>
      </c>
      <c r="E14" s="2">
        <v>33037</v>
      </c>
      <c r="F14">
        <v>1500</v>
      </c>
      <c r="H14">
        <v>80</v>
      </c>
      <c r="I14" t="s">
        <v>15</v>
      </c>
      <c r="J14" s="1">
        <v>3</v>
      </c>
    </row>
    <row r="15" spans="1:17" x14ac:dyDescent="0.3">
      <c r="A15">
        <v>6395</v>
      </c>
      <c r="B15" t="s">
        <v>43</v>
      </c>
      <c r="C15" t="s">
        <v>44</v>
      </c>
      <c r="D15">
        <v>9759</v>
      </c>
      <c r="E15" s="2">
        <v>37276</v>
      </c>
      <c r="F15">
        <v>1300</v>
      </c>
      <c r="H15">
        <v>20</v>
      </c>
      <c r="I15" t="s">
        <v>45</v>
      </c>
      <c r="J15" s="1">
        <v>3</v>
      </c>
    </row>
    <row r="16" spans="1:17" x14ac:dyDescent="0.3">
      <c r="A16">
        <v>4858</v>
      </c>
      <c r="B16" t="s">
        <v>46</v>
      </c>
      <c r="C16" t="s">
        <v>47</v>
      </c>
      <c r="D16">
        <v>7852</v>
      </c>
      <c r="E16" s="2">
        <v>34444</v>
      </c>
      <c r="F16">
        <v>1750</v>
      </c>
      <c r="H16">
        <v>30</v>
      </c>
      <c r="I16" t="s">
        <v>48</v>
      </c>
      <c r="J16" s="1">
        <v>3</v>
      </c>
    </row>
    <row r="17" spans="1:18" x14ac:dyDescent="0.3">
      <c r="A17">
        <v>8514</v>
      </c>
      <c r="B17" t="s">
        <v>49</v>
      </c>
      <c r="C17" t="s">
        <v>11</v>
      </c>
      <c r="D17">
        <v>2029</v>
      </c>
      <c r="E17" s="2">
        <v>37562</v>
      </c>
      <c r="F17">
        <v>2000</v>
      </c>
      <c r="H17">
        <v>50</v>
      </c>
      <c r="I17" t="s">
        <v>12</v>
      </c>
      <c r="J17" s="1">
        <v>2</v>
      </c>
      <c r="O17" t="s">
        <v>50</v>
      </c>
    </row>
    <row r="18" spans="1:18" x14ac:dyDescent="0.3">
      <c r="A18">
        <v>4518</v>
      </c>
      <c r="B18" t="s">
        <v>51</v>
      </c>
      <c r="C18" t="s">
        <v>52</v>
      </c>
      <c r="D18">
        <v>9759</v>
      </c>
      <c r="E18" s="2">
        <v>32704</v>
      </c>
      <c r="F18">
        <v>1300</v>
      </c>
      <c r="H18">
        <v>70</v>
      </c>
      <c r="I18" t="s">
        <v>53</v>
      </c>
      <c r="J18" s="1">
        <v>3</v>
      </c>
      <c r="M18" s="3" t="s">
        <v>9</v>
      </c>
      <c r="N18" s="3" t="s">
        <v>7</v>
      </c>
      <c r="O18" s="3" t="s">
        <v>17</v>
      </c>
      <c r="P18" s="3" t="s">
        <v>18</v>
      </c>
      <c r="Q18" s="3" t="s">
        <v>54</v>
      </c>
      <c r="R18" s="3"/>
    </row>
    <row r="19" spans="1:18" x14ac:dyDescent="0.3">
      <c r="A19">
        <v>3891</v>
      </c>
      <c r="B19" t="s">
        <v>55</v>
      </c>
      <c r="C19" t="s">
        <v>56</v>
      </c>
      <c r="D19">
        <v>9759</v>
      </c>
      <c r="E19" s="2">
        <v>35693</v>
      </c>
      <c r="F19">
        <v>1500</v>
      </c>
      <c r="H19">
        <v>40</v>
      </c>
      <c r="I19" t="s">
        <v>57</v>
      </c>
      <c r="J19" s="1">
        <v>3</v>
      </c>
      <c r="M19">
        <v>1</v>
      </c>
      <c r="N19">
        <v>50</v>
      </c>
      <c r="O19">
        <v>5000</v>
      </c>
      <c r="P19">
        <v>10500</v>
      </c>
      <c r="Q19">
        <v>3500</v>
      </c>
    </row>
    <row r="20" spans="1:18" x14ac:dyDescent="0.3">
      <c r="A20">
        <v>2029</v>
      </c>
      <c r="B20" t="s">
        <v>58</v>
      </c>
      <c r="C20" t="s">
        <v>59</v>
      </c>
      <c r="D20">
        <v>7852</v>
      </c>
      <c r="E20" s="2">
        <v>36235</v>
      </c>
      <c r="F20">
        <v>3000</v>
      </c>
      <c r="H20">
        <v>50</v>
      </c>
      <c r="I20" t="s">
        <v>12</v>
      </c>
      <c r="J20" s="1">
        <v>1</v>
      </c>
      <c r="M20">
        <v>2</v>
      </c>
      <c r="N20">
        <v>50</v>
      </c>
      <c r="O20">
        <v>2000</v>
      </c>
      <c r="P20">
        <v>2000</v>
      </c>
      <c r="Q20">
        <v>2000</v>
      </c>
    </row>
    <row r="21" spans="1:18" x14ac:dyDescent="0.3">
      <c r="A21">
        <v>7852</v>
      </c>
      <c r="B21" t="s">
        <v>60</v>
      </c>
      <c r="C21" t="s">
        <v>61</v>
      </c>
      <c r="D21">
        <v>7852</v>
      </c>
      <c r="E21" s="2">
        <v>32132</v>
      </c>
      <c r="F21">
        <v>5000</v>
      </c>
      <c r="H21">
        <v>50</v>
      </c>
      <c r="I21" t="s">
        <v>12</v>
      </c>
      <c r="J21" s="1">
        <v>1</v>
      </c>
      <c r="M21">
        <v>3</v>
      </c>
      <c r="N21">
        <v>10</v>
      </c>
      <c r="O21">
        <v>1600</v>
      </c>
      <c r="P21">
        <v>4000</v>
      </c>
      <c r="Q21">
        <v>1333.3333333333333</v>
      </c>
    </row>
    <row r="22" spans="1:18" x14ac:dyDescent="0.3">
      <c r="J22" s="1"/>
      <c r="M22">
        <v>3</v>
      </c>
      <c r="N22">
        <v>20</v>
      </c>
      <c r="O22">
        <v>1300</v>
      </c>
      <c r="P22">
        <v>1300</v>
      </c>
      <c r="Q22">
        <v>1300</v>
      </c>
    </row>
    <row r="23" spans="1:18" x14ac:dyDescent="0.3">
      <c r="J23" s="1"/>
      <c r="M23">
        <v>3</v>
      </c>
      <c r="N23">
        <v>30</v>
      </c>
      <c r="O23">
        <v>1750</v>
      </c>
      <c r="P23">
        <v>1750</v>
      </c>
      <c r="Q23">
        <v>1750</v>
      </c>
    </row>
    <row r="24" spans="1:18" x14ac:dyDescent="0.3">
      <c r="J24" s="1"/>
      <c r="M24">
        <v>3</v>
      </c>
      <c r="N24">
        <v>40</v>
      </c>
      <c r="O24">
        <v>1500</v>
      </c>
      <c r="P24">
        <v>1500</v>
      </c>
      <c r="Q24">
        <v>1500</v>
      </c>
    </row>
    <row r="25" spans="1:18" x14ac:dyDescent="0.3">
      <c r="J25" s="1"/>
      <c r="M25">
        <v>3</v>
      </c>
      <c r="N25">
        <v>50</v>
      </c>
      <c r="O25">
        <v>1900</v>
      </c>
      <c r="P25">
        <v>1900</v>
      </c>
      <c r="Q25">
        <v>1900</v>
      </c>
    </row>
    <row r="26" spans="1:18" x14ac:dyDescent="0.3">
      <c r="J26" s="1"/>
      <c r="M26">
        <v>3</v>
      </c>
      <c r="N26">
        <v>60</v>
      </c>
      <c r="O26">
        <v>1300</v>
      </c>
      <c r="P26">
        <v>2200</v>
      </c>
      <c r="Q26">
        <v>1100</v>
      </c>
    </row>
    <row r="27" spans="1:18" x14ac:dyDescent="0.3">
      <c r="J27" s="1"/>
      <c r="M27">
        <v>3</v>
      </c>
      <c r="N27">
        <v>70</v>
      </c>
      <c r="O27">
        <v>1300</v>
      </c>
      <c r="P27">
        <v>1300</v>
      </c>
      <c r="Q27">
        <v>1300</v>
      </c>
    </row>
    <row r="28" spans="1:18" x14ac:dyDescent="0.3">
      <c r="J28" s="1"/>
      <c r="M28">
        <v>3</v>
      </c>
      <c r="N28">
        <v>80</v>
      </c>
      <c r="O28">
        <v>1500</v>
      </c>
      <c r="P28">
        <v>7500</v>
      </c>
      <c r="Q28">
        <v>1500</v>
      </c>
    </row>
    <row r="29" spans="1:18" x14ac:dyDescent="0.3">
      <c r="J29" s="1"/>
      <c r="M29">
        <v>3</v>
      </c>
      <c r="N29">
        <v>90</v>
      </c>
      <c r="O29">
        <v>1300</v>
      </c>
      <c r="P29">
        <v>1300</v>
      </c>
      <c r="Q29">
        <v>1300</v>
      </c>
    </row>
    <row r="30" spans="1:18" x14ac:dyDescent="0.3">
      <c r="J30" s="1"/>
      <c r="M30" t="s">
        <v>41</v>
      </c>
      <c r="O30">
        <v>5000</v>
      </c>
      <c r="P30">
        <v>35250</v>
      </c>
      <c r="Q30">
        <v>1762.5</v>
      </c>
    </row>
    <row r="31" spans="1:18" x14ac:dyDescent="0.3">
      <c r="J31" s="1"/>
    </row>
    <row r="32" spans="1:18" x14ac:dyDescent="0.3">
      <c r="J32" s="1"/>
    </row>
  </sheetData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</cp:lastModifiedBy>
  <dcterms:created xsi:type="dcterms:W3CDTF">2019-12-22T01:17:15Z</dcterms:created>
  <dcterms:modified xsi:type="dcterms:W3CDTF">2020-01-18T18:33:24Z</dcterms:modified>
</cp:coreProperties>
</file>