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olt-first-steps-with-python-for-spreadsheet-users\3-python-for-data-analysis\data\"/>
    </mc:Choice>
  </mc:AlternateContent>
  <xr:revisionPtr revIDLastSave="0" documentId="13_ncr:40009_{325E6049-AF39-4103-95A9-278C9112E1C6}" xr6:coauthVersionLast="45" xr6:coauthVersionMax="45" xr10:uidLastSave="{00000000-0000-0000-0000-000000000000}"/>
  <bookViews>
    <workbookView xWindow="-120" yWindow="-120" windowWidth="20730" windowHeight="11160"/>
  </bookViews>
  <sheets>
    <sheet name="state-population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E4" i="1" l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G3" i="1"/>
  <c r="F3" i="1"/>
  <c r="E3" i="1"/>
  <c r="G1" i="1"/>
  <c r="F1" i="1"/>
  <c r="E1" i="1"/>
</calcChain>
</file>

<file path=xl/sharedStrings.xml><?xml version="1.0" encoding="utf-8"?>
<sst xmlns="http://schemas.openxmlformats.org/spreadsheetml/2006/main" count="364" uniqueCount="58">
  <si>
    <t>name</t>
  </si>
  <si>
    <t>Year</t>
  </si>
  <si>
    <t>Population</t>
  </si>
  <si>
    <t>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</si>
  <si>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</si>
  <si>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</si>
  <si>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</si>
  <si>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</si>
  <si>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</si>
  <si>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</si>
  <si>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</si>
  <si>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</si>
  <si>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</si>
  <si>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</si>
  <si>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</si>
  <si>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</si>
  <si>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</si>
  <si>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</si>
  <si>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</si>
  <si>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</si>
  <si>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</si>
  <si>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</si>
  <si>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</si>
  <si>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</si>
  <si>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</si>
  <si>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</si>
  <si>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</si>
  <si>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</si>
  <si>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</si>
  <si>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</si>
  <si>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</si>
  <si>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</si>
  <si>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</si>
  <si>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</si>
  <si>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</si>
  <si>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</si>
  <si>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</si>
  <si>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</si>
  <si>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</si>
  <si>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</si>
  <si>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</si>
  <si>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</si>
  <si>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</si>
  <si>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</si>
  <si>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</si>
  <si>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</si>
  <si>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</si>
  <si>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</si>
  <si>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</si>
  <si>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</si>
  <si>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</si>
  <si>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</si>
  <si>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</si>
  <si>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</si>
  <si>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</si>
  <si>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code</t>
  </si>
  <si>
    <t>region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</si>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</sst>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sus-divi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sus-divisions"/>
    </sheetNames>
    <sheetDataSet>
      <sheetData sheetId="0">
        <row r="2">
          <cell r="A2" t="str">
            <v>Connecticut</v>
          </cell>
          <cell r="B2" t="str">
            <v>CT</v>
          </cell>
          <cell r="C2" t="str">
            <v>Northeast</v>
          </cell>
          <cell r="D2" t="str">
            <v>New England</v>
          </cell>
        </row>
        <row r="3">
          <cell r="A3" t="str">
            <v>Maine</v>
          </cell>
          <cell r="B3" t="str">
            <v>ME</v>
          </cell>
          <cell r="C3" t="str">
            <v>Northeast</v>
          </cell>
          <cell r="D3" t="str">
            <v>New England</v>
          </cell>
        </row>
        <row r="4">
          <cell r="A4" t="str">
            <v>Massachusetts</v>
          </cell>
          <cell r="B4" t="str">
            <v>MA</v>
          </cell>
          <cell r="C4" t="str">
            <v>Northeast</v>
          </cell>
          <cell r="D4" t="str">
            <v>New England</v>
          </cell>
        </row>
        <row r="5">
          <cell r="A5" t="str">
            <v>New Hampshire</v>
          </cell>
          <cell r="B5" t="str">
            <v>NH</v>
          </cell>
          <cell r="C5" t="str">
            <v>Northeast</v>
          </cell>
          <cell r="D5" t="str">
            <v>New England</v>
          </cell>
        </row>
        <row r="6">
          <cell r="A6" t="str">
            <v>Rhode Island</v>
          </cell>
          <cell r="B6" t="str">
            <v>RI</v>
          </cell>
          <cell r="C6" t="str">
            <v>Northeast</v>
          </cell>
          <cell r="D6" t="str">
            <v>New England</v>
          </cell>
        </row>
        <row r="7">
          <cell r="A7" t="str">
            <v>Vermont</v>
          </cell>
          <cell r="B7" t="str">
            <v>VT</v>
          </cell>
          <cell r="C7" t="str">
            <v>Northeast</v>
          </cell>
          <cell r="D7" t="str">
            <v>New England</v>
          </cell>
        </row>
        <row r="8">
          <cell r="A8" t="str">
            <v>New Jersey</v>
          </cell>
          <cell r="B8" t="str">
            <v>NJ</v>
          </cell>
          <cell r="C8" t="str">
            <v>Northeast</v>
          </cell>
          <cell r="D8" t="str">
            <v>Middle Atlantic</v>
          </cell>
        </row>
        <row r="9">
          <cell r="A9" t="str">
            <v>New York</v>
          </cell>
          <cell r="B9" t="str">
            <v>NY</v>
          </cell>
          <cell r="C9" t="str">
            <v>Northeast</v>
          </cell>
          <cell r="D9" t="str">
            <v>Middle Atlantic</v>
          </cell>
        </row>
        <row r="10">
          <cell r="A10" t="str">
            <v>Pennsylvania</v>
          </cell>
          <cell r="B10" t="str">
            <v>PA</v>
          </cell>
          <cell r="C10" t="str">
            <v>Northeast</v>
          </cell>
          <cell r="D10" t="str">
            <v>Middle Atlantic</v>
          </cell>
        </row>
        <row r="11">
          <cell r="A11" t="str">
            <v>Illinois</v>
          </cell>
          <cell r="B11" t="str">
            <v>IL</v>
          </cell>
          <cell r="C11" t="str">
            <v>Midwest</v>
          </cell>
          <cell r="D11" t="str">
            <v>East North Central</v>
          </cell>
        </row>
        <row r="12">
          <cell r="A12" t="str">
            <v>Indiana</v>
          </cell>
          <cell r="B12" t="str">
            <v>IN</v>
          </cell>
          <cell r="C12" t="str">
            <v>Midwest</v>
          </cell>
          <cell r="D12" t="str">
            <v>East North Central</v>
          </cell>
        </row>
        <row r="13">
          <cell r="A13" t="str">
            <v>Michigan</v>
          </cell>
          <cell r="B13" t="str">
            <v>MI</v>
          </cell>
          <cell r="C13" t="str">
            <v>Midwest</v>
          </cell>
          <cell r="D13" t="str">
            <v>East North Central</v>
          </cell>
        </row>
        <row r="14">
          <cell r="A14" t="str">
            <v>Ohio</v>
          </cell>
          <cell r="B14" t="str">
            <v>OH</v>
          </cell>
          <cell r="C14" t="str">
            <v>Midwest</v>
          </cell>
          <cell r="D14" t="str">
            <v>East North Central</v>
          </cell>
        </row>
        <row r="15">
          <cell r="A15" t="str">
            <v>Wisconsin</v>
          </cell>
          <cell r="B15" t="str">
            <v>WI</v>
          </cell>
          <cell r="C15" t="str">
            <v>Midwest</v>
          </cell>
          <cell r="D15" t="str">
            <v>East North Central</v>
          </cell>
        </row>
        <row r="16">
          <cell r="A16" t="str">
            <v>Iowa</v>
          </cell>
          <cell r="B16" t="str">
            <v>IA</v>
          </cell>
          <cell r="C16" t="str">
            <v>Midwest</v>
          </cell>
          <cell r="D16" t="str">
            <v>West North Central</v>
          </cell>
        </row>
        <row r="17">
          <cell r="A17" t="str">
            <v>Kansas</v>
          </cell>
          <cell r="B17" t="str">
            <v>KS</v>
          </cell>
          <cell r="C17" t="str">
            <v>Midwest</v>
          </cell>
          <cell r="D17" t="str">
            <v>West North Central</v>
          </cell>
        </row>
        <row r="18">
          <cell r="A18" t="str">
            <v>Minnesota</v>
          </cell>
          <cell r="B18" t="str">
            <v>MN</v>
          </cell>
          <cell r="C18" t="str">
            <v>Midwest</v>
          </cell>
          <cell r="D18" t="str">
            <v>West North Central</v>
          </cell>
        </row>
        <row r="19">
          <cell r="A19" t="str">
            <v>Missouri</v>
          </cell>
          <cell r="B19" t="str">
            <v>MO</v>
          </cell>
          <cell r="C19" t="str">
            <v>Midwest</v>
          </cell>
          <cell r="D19" t="str">
            <v>West North Central</v>
          </cell>
        </row>
        <row r="20">
          <cell r="A20" t="str">
            <v>Nebraska</v>
          </cell>
          <cell r="B20" t="str">
            <v>NE</v>
          </cell>
          <cell r="C20" t="str">
            <v>Midwest</v>
          </cell>
          <cell r="D20" t="str">
            <v>West North Central</v>
          </cell>
        </row>
        <row r="21">
          <cell r="A21" t="str">
            <v>North Dakota</v>
          </cell>
          <cell r="B21" t="str">
            <v>ND</v>
          </cell>
          <cell r="C21" t="str">
            <v>Midwest</v>
          </cell>
          <cell r="D21" t="str">
            <v>West North Central</v>
          </cell>
        </row>
        <row r="22">
          <cell r="A22" t="str">
            <v>South Dakota</v>
          </cell>
          <cell r="B22" t="str">
            <v>SD</v>
          </cell>
          <cell r="C22" t="str">
            <v>Midwest</v>
          </cell>
          <cell r="D22" t="str">
            <v>West North Central</v>
          </cell>
        </row>
        <row r="23">
          <cell r="A23" t="str">
            <v>Delaware</v>
          </cell>
          <cell r="B23" t="str">
            <v>DE</v>
          </cell>
          <cell r="C23" t="str">
            <v>South</v>
          </cell>
          <cell r="D23" t="str">
            <v>South Atlantic</v>
          </cell>
        </row>
        <row r="24">
          <cell r="A24" t="str">
            <v>District of Columbia</v>
          </cell>
          <cell r="B24" t="str">
            <v>DC</v>
          </cell>
          <cell r="C24" t="str">
            <v>South</v>
          </cell>
          <cell r="D24" t="str">
            <v>South Atlantic</v>
          </cell>
        </row>
        <row r="25">
          <cell r="A25" t="str">
            <v>Florida</v>
          </cell>
          <cell r="B25" t="str">
            <v>FL</v>
          </cell>
          <cell r="C25" t="str">
            <v>South</v>
          </cell>
          <cell r="D25" t="str">
            <v>South Atlantic</v>
          </cell>
        </row>
        <row r="26">
          <cell r="A26" t="str">
            <v>Georgia</v>
          </cell>
          <cell r="B26" t="str">
            <v>GA</v>
          </cell>
          <cell r="C26" t="str">
            <v>South</v>
          </cell>
          <cell r="D26" t="str">
            <v>South Atlantic</v>
          </cell>
        </row>
        <row r="27">
          <cell r="A27" t="str">
            <v>Maryland</v>
          </cell>
          <cell r="B27" t="str">
            <v>MD</v>
          </cell>
          <cell r="C27" t="str">
            <v>South</v>
          </cell>
          <cell r="D27" t="str">
            <v>South Atlantic</v>
          </cell>
        </row>
        <row r="28">
          <cell r="A28" t="str">
            <v>North Carolina</v>
          </cell>
          <cell r="B28" t="str">
            <v>NC</v>
          </cell>
          <cell r="C28" t="str">
            <v>South</v>
          </cell>
          <cell r="D28" t="str">
            <v>South Atlantic</v>
          </cell>
        </row>
        <row r="29">
          <cell r="A29" t="str">
            <v>South Carolina</v>
          </cell>
          <cell r="B29" t="str">
            <v>SC</v>
          </cell>
          <cell r="C29" t="str">
            <v>South</v>
          </cell>
          <cell r="D29" t="str">
            <v>South Atlantic</v>
          </cell>
        </row>
        <row r="30">
          <cell r="A30" t="str">
            <v>Virginia</v>
          </cell>
          <cell r="B30" t="str">
            <v>VA</v>
          </cell>
          <cell r="C30" t="str">
            <v>South</v>
          </cell>
          <cell r="D30" t="str">
            <v>South Atlantic</v>
          </cell>
        </row>
        <row r="31">
          <cell r="A31" t="str">
            <v>West Virginia</v>
          </cell>
          <cell r="B31" t="str">
            <v>WV</v>
          </cell>
          <cell r="C31" t="str">
            <v>South</v>
          </cell>
          <cell r="D31" t="str">
            <v>South Atlantic</v>
          </cell>
        </row>
        <row r="32">
          <cell r="A32" t="str">
            <v>Alabama</v>
          </cell>
          <cell r="B32" t="str">
            <v>AL</v>
          </cell>
          <cell r="C32" t="str">
            <v>South</v>
          </cell>
          <cell r="D32" t="str">
            <v>East South Central</v>
          </cell>
        </row>
        <row r="33">
          <cell r="A33" t="str">
            <v>Kentucky</v>
          </cell>
          <cell r="B33" t="str">
            <v>KY</v>
          </cell>
          <cell r="C33" t="str">
            <v>South</v>
          </cell>
          <cell r="D33" t="str">
            <v>East South Central</v>
          </cell>
        </row>
        <row r="34">
          <cell r="A34" t="str">
            <v>Mississippi</v>
          </cell>
          <cell r="B34" t="str">
            <v>MS</v>
          </cell>
          <cell r="C34" t="str">
            <v>South</v>
          </cell>
          <cell r="D34" t="str">
            <v>East South Central</v>
          </cell>
        </row>
        <row r="35">
          <cell r="A35" t="str">
            <v>Tennessee</v>
          </cell>
          <cell r="B35" t="str">
            <v>TN</v>
          </cell>
          <cell r="C35" t="str">
            <v>South</v>
          </cell>
          <cell r="D35" t="str">
            <v>East South Central</v>
          </cell>
        </row>
        <row r="36">
          <cell r="A36" t="str">
            <v>Arkansas</v>
          </cell>
          <cell r="B36" t="str">
            <v>AR</v>
          </cell>
          <cell r="C36" t="str">
            <v>South</v>
          </cell>
          <cell r="D36" t="str">
            <v>West South Central</v>
          </cell>
        </row>
        <row r="37">
          <cell r="A37" t="str">
            <v>Louisiana</v>
          </cell>
          <cell r="B37" t="str">
            <v>LA</v>
          </cell>
          <cell r="C37" t="str">
            <v>South</v>
          </cell>
          <cell r="D37" t="str">
            <v>West South Central</v>
          </cell>
        </row>
        <row r="38">
          <cell r="A38" t="str">
            <v>Oklahoma</v>
          </cell>
          <cell r="B38" t="str">
            <v>OK</v>
          </cell>
          <cell r="C38" t="str">
            <v>South</v>
          </cell>
          <cell r="D38" t="str">
            <v>West South Central</v>
          </cell>
        </row>
        <row r="39">
          <cell r="A39" t="str">
            <v>Texas</v>
          </cell>
          <cell r="B39" t="str">
            <v>TX</v>
          </cell>
          <cell r="C39" t="str">
            <v>South</v>
          </cell>
          <cell r="D39" t="str">
            <v>West South Central</v>
          </cell>
        </row>
        <row r="40">
          <cell r="A40" t="str">
            <v>Arizona</v>
          </cell>
          <cell r="B40" t="str">
            <v>AZ</v>
          </cell>
          <cell r="C40" t="str">
            <v>West</v>
          </cell>
          <cell r="D40" t="str">
            <v>Mountain</v>
          </cell>
        </row>
        <row r="41">
          <cell r="A41" t="str">
            <v>Colorado</v>
          </cell>
          <cell r="B41" t="str">
            <v>CO</v>
          </cell>
          <cell r="C41" t="str">
            <v>West</v>
          </cell>
          <cell r="D41" t="str">
            <v>Mountain</v>
          </cell>
        </row>
        <row r="42">
          <cell r="A42" t="str">
            <v>Idaho</v>
          </cell>
          <cell r="B42" t="str">
            <v>ID</v>
          </cell>
          <cell r="C42" t="str">
            <v>West</v>
          </cell>
          <cell r="D42" t="str">
            <v>Mountain</v>
          </cell>
        </row>
        <row r="43">
          <cell r="A43" t="str">
            <v>Montana</v>
          </cell>
          <cell r="B43" t="str">
            <v>MT</v>
          </cell>
          <cell r="C43" t="str">
            <v>West</v>
          </cell>
          <cell r="D43" t="str">
            <v>Mountain</v>
          </cell>
        </row>
        <row r="44">
          <cell r="A44" t="str">
            <v>Nevada</v>
          </cell>
          <cell r="B44" t="str">
            <v>NV</v>
          </cell>
          <cell r="C44" t="str">
            <v>West</v>
          </cell>
          <cell r="D44" t="str">
            <v>Mountain</v>
          </cell>
        </row>
        <row r="45">
          <cell r="A45" t="str">
            <v>New Mexico</v>
          </cell>
          <cell r="B45" t="str">
            <v>NM</v>
          </cell>
          <cell r="C45" t="str">
            <v>West</v>
          </cell>
          <cell r="D45" t="str">
            <v>Mountain</v>
          </cell>
        </row>
        <row r="46">
          <cell r="A46" t="str">
            <v>Utah</v>
          </cell>
          <cell r="B46" t="str">
            <v>UT</v>
          </cell>
          <cell r="C46" t="str">
            <v>West</v>
          </cell>
          <cell r="D46" t="str">
            <v>Mountain</v>
          </cell>
        </row>
        <row r="47">
          <cell r="A47" t="str">
            <v>Wyoming</v>
          </cell>
          <cell r="B47" t="str">
            <v>WY</v>
          </cell>
          <cell r="C47" t="str">
            <v>West</v>
          </cell>
          <cell r="D47" t="str">
            <v>Mountain</v>
          </cell>
        </row>
        <row r="48">
          <cell r="A48" t="str">
            <v>Alaska</v>
          </cell>
          <cell r="B48" t="str">
            <v>AK</v>
          </cell>
          <cell r="C48" t="str">
            <v>West</v>
          </cell>
          <cell r="D48" t="str">
            <v>Pacific</v>
          </cell>
        </row>
        <row r="49">
          <cell r="A49" t="str">
            <v>California</v>
          </cell>
          <cell r="B49" t="str">
            <v>CA</v>
          </cell>
          <cell r="C49" t="str">
            <v>West</v>
          </cell>
          <cell r="D49" t="str">
            <v>Pacific</v>
          </cell>
        </row>
        <row r="50">
          <cell r="A50" t="str">
            <v>Hawaii</v>
          </cell>
          <cell r="B50" t="str">
            <v>HI</v>
          </cell>
          <cell r="C50" t="str">
            <v>West</v>
          </cell>
          <cell r="D50" t="str">
            <v>Pacific</v>
          </cell>
        </row>
        <row r="51">
          <cell r="A51" t="str">
            <v>Oregon</v>
          </cell>
          <cell r="B51" t="str">
            <v>OR</v>
          </cell>
          <cell r="C51" t="str">
            <v>West</v>
          </cell>
          <cell r="D51" t="str">
            <v>Pacific</v>
          </cell>
        </row>
        <row r="52">
          <cell r="A52" t="str">
            <v>Washington</v>
          </cell>
          <cell r="B52" t="str">
            <v>WA</v>
          </cell>
          <cell r="C52" t="str">
            <v>West</v>
          </cell>
          <cell r="D52" t="str">
            <v>Pacific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abSelected="1" workbookViewId="0">
      <pane ySplit="2" topLeftCell="A3" activePane="bottomLeft" state="frozen"/>
      <selection pane="bottomLeft" activeCell="E6" sqref="E6"/>
    </sheetView>
  </sheetViews>
  <sheetFormatPr defaultRowHeight="15" x14ac:dyDescent="0.25"/>
  <cols>
    <col min="1" max="1" width="18.7109375" bestFit="1" customWidth="1"/>
    <col min="2" max="2" width="5" bestFit="1" customWidth="1"/>
    <col min="3" max="3" width="10.7109375" bestFit="1" customWidth="1"/>
    <col min="4" max="4" width="7" bestFit="1" customWidth="1"/>
    <col min="5" max="5" width="15.28515625" customWidth="1"/>
    <col min="6" max="6" width="15.140625" customWidth="1"/>
    <col min="7" max="7" width="19.140625" customWidth="1"/>
  </cols>
  <sheetData>
    <row r="1" spans="1:7" ht="79.5" customHeight="1" x14ac:dyDescent="0.25">
      <c r="E1" s="1" t="str">
        <f ca="1">_xlfn.FORMULATEXT(E3)</f>
        <v>=VLOOKUP($A3,'C:\Users\George Mount\Documents\GitHub\olt-first-steps-with-python-for-spreadsheet-users\3-python-for-data-analysis\data\[census-divisions.xlsx]census-divisions'!$A$2:$D$52,2,FALSE)</v>
      </c>
      <c r="F1" s="1" t="str">
        <f ca="1">_xlfn.FORMULATEXT(F3)</f>
        <v>=VLOOKUP($A3,'C:\Users\George Mount\Documents\GitHub\olt-first-steps-with-python-for-spreadsheet-users\3-python-for-data-analysis\data\[census-divisions.xlsx]census-divisions'!$A$2:$D$52,3,FALSE)</v>
      </c>
      <c r="G1" s="1" t="str">
        <f ca="1">_xlfn.FORMULATEXT(G3)</f>
        <v>=VLOOKUP($A3,'C:\Users\George Mount\Documents\GitHub\olt-first-steps-with-python-for-spreadsheet-users\3-python-for-data-analysis\data\[census-divisions.xlsx]census-divisions'!$A$2:$D$52,4,FALSE)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55</v>
      </c>
      <c r="F2" t="s">
        <v>56</v>
      </c>
      <c r="G2" t="s">
        <v>57</v>
      </c>
    </row>
    <row r="3" spans="1:7" x14ac:dyDescent="0.25">
      <c r="A3" t="s">
        <v>4</v>
      </c>
      <c r="B3">
        <v>2010</v>
      </c>
      <c r="C3">
        <v>4785492</v>
      </c>
      <c r="D3">
        <v>50750</v>
      </c>
      <c r="E3" t="str">
        <f>VLOOKUP($A3,'[1]census-divisions'!$A$2:$D$52,2,FALSE)</f>
        <v>AL</v>
      </c>
      <c r="F3" t="str">
        <f>VLOOKUP($A3,'[1]census-divisions'!$A$2:$D$52,3,FALSE)</f>
        <v>South</v>
      </c>
      <c r="G3" t="str">
        <f>VLOOKUP($A3,'[1]census-divisions'!$A$2:$D$52,4,FALSE)</f>
        <v>East South Central</v>
      </c>
    </row>
    <row r="4" spans="1:7" x14ac:dyDescent="0.25">
      <c r="A4" t="s">
        <v>4</v>
      </c>
      <c r="B4">
        <v>2011</v>
      </c>
      <c r="C4">
        <v>4799918</v>
      </c>
      <c r="D4">
        <v>50750</v>
      </c>
      <c r="E4" t="str">
        <f>VLOOKUP($A4,'[1]census-divisions'!$A$2:$D$52,2,FALSE)</f>
        <v>AL</v>
      </c>
      <c r="F4" t="str">
        <f>VLOOKUP($A4,'[1]census-divisions'!$A$2:$D$52,3,FALSE)</f>
        <v>South</v>
      </c>
      <c r="G4" t="str">
        <f>VLOOKUP($A4,'[1]census-divisions'!$A$2:$D$52,4,FALSE)</f>
        <v>East South Central</v>
      </c>
    </row>
    <row r="5" spans="1:7" x14ac:dyDescent="0.25">
      <c r="A5" t="s">
        <v>4</v>
      </c>
      <c r="B5">
        <v>2012</v>
      </c>
      <c r="C5">
        <v>4815960</v>
      </c>
      <c r="D5">
        <v>50750</v>
      </c>
      <c r="E5" t="str">
        <f>VLOOKUP($A5,'[1]census-divisions'!$A$2:$D$52,2,FALSE)</f>
        <v>AL</v>
      </c>
      <c r="F5" t="str">
        <f>VLOOKUP($A5,'[1]census-divisions'!$A$2:$D$52,3,FALSE)</f>
        <v>South</v>
      </c>
      <c r="G5" t="str">
        <f>VLOOKUP($A5,'[1]census-divisions'!$A$2:$D$52,4,FALSE)</f>
        <v>East South Central</v>
      </c>
    </row>
    <row r="6" spans="1:7" x14ac:dyDescent="0.25">
      <c r="A6" t="s">
        <v>4</v>
      </c>
      <c r="B6">
        <v>2013</v>
      </c>
      <c r="C6">
        <v>4829479</v>
      </c>
      <c r="D6">
        <v>50750</v>
      </c>
      <c r="E6" t="str">
        <f>VLOOKUP($A6,'[1]census-divisions'!$A$2:$D$52,2,FALSE)</f>
        <v>AL</v>
      </c>
      <c r="F6" t="str">
        <f>VLOOKUP($A6,'[1]census-divisions'!$A$2:$D$52,3,FALSE)</f>
        <v>South</v>
      </c>
      <c r="G6" t="str">
        <f>VLOOKUP($A6,'[1]census-divisions'!$A$2:$D$52,4,FALSE)</f>
        <v>East South Central</v>
      </c>
    </row>
    <row r="7" spans="1:7" x14ac:dyDescent="0.25">
      <c r="A7" t="s">
        <v>4</v>
      </c>
      <c r="B7">
        <v>2014</v>
      </c>
      <c r="C7">
        <v>4843214</v>
      </c>
      <c r="D7">
        <v>50750</v>
      </c>
      <c r="E7" t="str">
        <f>VLOOKUP($A7,'[1]census-divisions'!$A$2:$D$52,2,FALSE)</f>
        <v>AL</v>
      </c>
      <c r="F7" t="str">
        <f>VLOOKUP($A7,'[1]census-divisions'!$A$2:$D$52,3,FALSE)</f>
        <v>South</v>
      </c>
      <c r="G7" t="str">
        <f>VLOOKUP($A7,'[1]census-divisions'!$A$2:$D$52,4,FALSE)</f>
        <v>East South Central</v>
      </c>
    </row>
    <row r="8" spans="1:7" x14ac:dyDescent="0.25">
      <c r="A8" t="s">
        <v>4</v>
      </c>
      <c r="B8">
        <v>2015</v>
      </c>
      <c r="C8">
        <v>4853875</v>
      </c>
      <c r="D8">
        <v>50750</v>
      </c>
      <c r="E8" t="str">
        <f>VLOOKUP($A8,'[1]census-divisions'!$A$2:$D$52,2,FALSE)</f>
        <v>AL</v>
      </c>
      <c r="F8" t="str">
        <f>VLOOKUP($A8,'[1]census-divisions'!$A$2:$D$52,3,FALSE)</f>
        <v>South</v>
      </c>
      <c r="G8" t="str">
        <f>VLOOKUP($A8,'[1]census-divisions'!$A$2:$D$52,4,FALSE)</f>
        <v>East South Central</v>
      </c>
    </row>
    <row r="9" spans="1:7" x14ac:dyDescent="0.25">
      <c r="A9" t="s">
        <v>4</v>
      </c>
      <c r="B9">
        <v>2016</v>
      </c>
      <c r="C9">
        <v>4863300</v>
      </c>
      <c r="D9">
        <v>50750</v>
      </c>
      <c r="E9" t="str">
        <f>VLOOKUP($A9,'[1]census-divisions'!$A$2:$D$52,2,FALSE)</f>
        <v>AL</v>
      </c>
      <c r="F9" t="str">
        <f>VLOOKUP($A9,'[1]census-divisions'!$A$2:$D$52,3,FALSE)</f>
        <v>South</v>
      </c>
      <c r="G9" t="str">
        <f>VLOOKUP($A9,'[1]census-divisions'!$A$2:$D$52,4,FALSE)</f>
        <v>East South Central</v>
      </c>
    </row>
    <row r="10" spans="1:7" x14ac:dyDescent="0.25">
      <c r="A10" t="s">
        <v>5</v>
      </c>
      <c r="B10">
        <v>2010</v>
      </c>
      <c r="C10">
        <v>714031</v>
      </c>
      <c r="D10">
        <v>570641</v>
      </c>
      <c r="E10" t="str">
        <f>VLOOKUP($A10,'[1]census-divisions'!$A$2:$D$52,2,FALSE)</f>
        <v>AK</v>
      </c>
      <c r="F10" t="str">
        <f>VLOOKUP($A10,'[1]census-divisions'!$A$2:$D$52,3,FALSE)</f>
        <v>West</v>
      </c>
      <c r="G10" t="str">
        <f>VLOOKUP($A10,'[1]census-divisions'!$A$2:$D$52,4,FALSE)</f>
        <v>Pacific</v>
      </c>
    </row>
    <row r="11" spans="1:7" x14ac:dyDescent="0.25">
      <c r="A11" t="s">
        <v>5</v>
      </c>
      <c r="B11">
        <v>2011</v>
      </c>
      <c r="C11">
        <v>722713</v>
      </c>
      <c r="D11">
        <v>570641</v>
      </c>
      <c r="E11" t="str">
        <f>VLOOKUP($A11,'[1]census-divisions'!$A$2:$D$52,2,FALSE)</f>
        <v>AK</v>
      </c>
      <c r="F11" t="str">
        <f>VLOOKUP($A11,'[1]census-divisions'!$A$2:$D$52,3,FALSE)</f>
        <v>West</v>
      </c>
      <c r="G11" t="str">
        <f>VLOOKUP($A11,'[1]census-divisions'!$A$2:$D$52,4,FALSE)</f>
        <v>Pacific</v>
      </c>
    </row>
    <row r="12" spans="1:7" x14ac:dyDescent="0.25">
      <c r="A12" t="s">
        <v>5</v>
      </c>
      <c r="B12">
        <v>2012</v>
      </c>
      <c r="C12">
        <v>731089</v>
      </c>
      <c r="D12">
        <v>570641</v>
      </c>
      <c r="E12" t="str">
        <f>VLOOKUP($A12,'[1]census-divisions'!$A$2:$D$52,2,FALSE)</f>
        <v>AK</v>
      </c>
      <c r="F12" t="str">
        <f>VLOOKUP($A12,'[1]census-divisions'!$A$2:$D$52,3,FALSE)</f>
        <v>West</v>
      </c>
      <c r="G12" t="str">
        <f>VLOOKUP($A12,'[1]census-divisions'!$A$2:$D$52,4,FALSE)</f>
        <v>Pacific</v>
      </c>
    </row>
    <row r="13" spans="1:7" x14ac:dyDescent="0.25">
      <c r="A13" t="s">
        <v>5</v>
      </c>
      <c r="B13">
        <v>2013</v>
      </c>
      <c r="C13">
        <v>736879</v>
      </c>
      <c r="D13">
        <v>570641</v>
      </c>
      <c r="E13" t="str">
        <f>VLOOKUP($A13,'[1]census-divisions'!$A$2:$D$52,2,FALSE)</f>
        <v>AK</v>
      </c>
      <c r="F13" t="str">
        <f>VLOOKUP($A13,'[1]census-divisions'!$A$2:$D$52,3,FALSE)</f>
        <v>West</v>
      </c>
      <c r="G13" t="str">
        <f>VLOOKUP($A13,'[1]census-divisions'!$A$2:$D$52,4,FALSE)</f>
        <v>Pacific</v>
      </c>
    </row>
    <row r="14" spans="1:7" x14ac:dyDescent="0.25">
      <c r="A14" t="s">
        <v>5</v>
      </c>
      <c r="B14">
        <v>2014</v>
      </c>
      <c r="C14">
        <v>736705</v>
      </c>
      <c r="D14">
        <v>570641</v>
      </c>
      <c r="E14" t="str">
        <f>VLOOKUP($A14,'[1]census-divisions'!$A$2:$D$52,2,FALSE)</f>
        <v>AK</v>
      </c>
      <c r="F14" t="str">
        <f>VLOOKUP($A14,'[1]census-divisions'!$A$2:$D$52,3,FALSE)</f>
        <v>West</v>
      </c>
      <c r="G14" t="str">
        <f>VLOOKUP($A14,'[1]census-divisions'!$A$2:$D$52,4,FALSE)</f>
        <v>Pacific</v>
      </c>
    </row>
    <row r="15" spans="1:7" x14ac:dyDescent="0.25">
      <c r="A15" t="s">
        <v>5</v>
      </c>
      <c r="B15">
        <v>2015</v>
      </c>
      <c r="C15">
        <v>737709</v>
      </c>
      <c r="D15">
        <v>570641</v>
      </c>
      <c r="E15" t="str">
        <f>VLOOKUP($A15,'[1]census-divisions'!$A$2:$D$52,2,FALSE)</f>
        <v>AK</v>
      </c>
      <c r="F15" t="str">
        <f>VLOOKUP($A15,'[1]census-divisions'!$A$2:$D$52,3,FALSE)</f>
        <v>West</v>
      </c>
      <c r="G15" t="str">
        <f>VLOOKUP($A15,'[1]census-divisions'!$A$2:$D$52,4,FALSE)</f>
        <v>Pacific</v>
      </c>
    </row>
    <row r="16" spans="1:7" x14ac:dyDescent="0.25">
      <c r="A16" t="s">
        <v>5</v>
      </c>
      <c r="B16">
        <v>2016</v>
      </c>
      <c r="C16">
        <v>741894</v>
      </c>
      <c r="D16">
        <v>570641</v>
      </c>
      <c r="E16" t="str">
        <f>VLOOKUP($A16,'[1]census-divisions'!$A$2:$D$52,2,FALSE)</f>
        <v>AK</v>
      </c>
      <c r="F16" t="str">
        <f>VLOOKUP($A16,'[1]census-divisions'!$A$2:$D$52,3,FALSE)</f>
        <v>West</v>
      </c>
      <c r="G16" t="str">
        <f>VLOOKUP($A16,'[1]census-divisions'!$A$2:$D$52,4,FALSE)</f>
        <v>Pacific</v>
      </c>
    </row>
    <row r="17" spans="1:7" x14ac:dyDescent="0.25">
      <c r="A17" t="s">
        <v>6</v>
      </c>
      <c r="B17">
        <v>2010</v>
      </c>
      <c r="C17">
        <v>6408312</v>
      </c>
      <c r="D17">
        <v>113642</v>
      </c>
      <c r="E17" t="str">
        <f>VLOOKUP($A17,'[1]census-divisions'!$A$2:$D$52,2,FALSE)</f>
        <v>AZ</v>
      </c>
      <c r="F17" t="str">
        <f>VLOOKUP($A17,'[1]census-divisions'!$A$2:$D$52,3,FALSE)</f>
        <v>West</v>
      </c>
      <c r="G17" t="str">
        <f>VLOOKUP($A17,'[1]census-divisions'!$A$2:$D$52,4,FALSE)</f>
        <v>Mountain</v>
      </c>
    </row>
    <row r="18" spans="1:7" x14ac:dyDescent="0.25">
      <c r="A18" t="s">
        <v>6</v>
      </c>
      <c r="B18">
        <v>2011</v>
      </c>
      <c r="C18">
        <v>6467163</v>
      </c>
      <c r="D18">
        <v>113642</v>
      </c>
      <c r="E18" t="str">
        <f>VLOOKUP($A18,'[1]census-divisions'!$A$2:$D$52,2,FALSE)</f>
        <v>AZ</v>
      </c>
      <c r="F18" t="str">
        <f>VLOOKUP($A18,'[1]census-divisions'!$A$2:$D$52,3,FALSE)</f>
        <v>West</v>
      </c>
      <c r="G18" t="str">
        <f>VLOOKUP($A18,'[1]census-divisions'!$A$2:$D$52,4,FALSE)</f>
        <v>Mountain</v>
      </c>
    </row>
    <row r="19" spans="1:7" x14ac:dyDescent="0.25">
      <c r="A19" t="s">
        <v>6</v>
      </c>
      <c r="B19">
        <v>2012</v>
      </c>
      <c r="C19">
        <v>6549634</v>
      </c>
      <c r="D19">
        <v>113642</v>
      </c>
      <c r="E19" t="str">
        <f>VLOOKUP($A19,'[1]census-divisions'!$A$2:$D$52,2,FALSE)</f>
        <v>AZ</v>
      </c>
      <c r="F19" t="str">
        <f>VLOOKUP($A19,'[1]census-divisions'!$A$2:$D$52,3,FALSE)</f>
        <v>West</v>
      </c>
      <c r="G19" t="str">
        <f>VLOOKUP($A19,'[1]census-divisions'!$A$2:$D$52,4,FALSE)</f>
        <v>Mountain</v>
      </c>
    </row>
    <row r="20" spans="1:7" x14ac:dyDescent="0.25">
      <c r="A20" t="s">
        <v>6</v>
      </c>
      <c r="B20">
        <v>2013</v>
      </c>
      <c r="C20">
        <v>6624617</v>
      </c>
      <c r="D20">
        <v>113642</v>
      </c>
      <c r="E20" t="str">
        <f>VLOOKUP($A20,'[1]census-divisions'!$A$2:$D$52,2,FALSE)</f>
        <v>AZ</v>
      </c>
      <c r="F20" t="str">
        <f>VLOOKUP($A20,'[1]census-divisions'!$A$2:$D$52,3,FALSE)</f>
        <v>West</v>
      </c>
      <c r="G20" t="str">
        <f>VLOOKUP($A20,'[1]census-divisions'!$A$2:$D$52,4,FALSE)</f>
        <v>Mountain</v>
      </c>
    </row>
    <row r="21" spans="1:7" x14ac:dyDescent="0.25">
      <c r="A21" t="s">
        <v>6</v>
      </c>
      <c r="B21">
        <v>2014</v>
      </c>
      <c r="C21">
        <v>6719993</v>
      </c>
      <c r="D21">
        <v>113642</v>
      </c>
      <c r="E21" t="str">
        <f>VLOOKUP($A21,'[1]census-divisions'!$A$2:$D$52,2,FALSE)</f>
        <v>AZ</v>
      </c>
      <c r="F21" t="str">
        <f>VLOOKUP($A21,'[1]census-divisions'!$A$2:$D$52,3,FALSE)</f>
        <v>West</v>
      </c>
      <c r="G21" t="str">
        <f>VLOOKUP($A21,'[1]census-divisions'!$A$2:$D$52,4,FALSE)</f>
        <v>Mountain</v>
      </c>
    </row>
    <row r="22" spans="1:7" x14ac:dyDescent="0.25">
      <c r="A22" t="s">
        <v>6</v>
      </c>
      <c r="B22">
        <v>2015</v>
      </c>
      <c r="C22">
        <v>6817565</v>
      </c>
      <c r="D22">
        <v>113642</v>
      </c>
      <c r="E22" t="str">
        <f>VLOOKUP($A22,'[1]census-divisions'!$A$2:$D$52,2,FALSE)</f>
        <v>AZ</v>
      </c>
      <c r="F22" t="str">
        <f>VLOOKUP($A22,'[1]census-divisions'!$A$2:$D$52,3,FALSE)</f>
        <v>West</v>
      </c>
      <c r="G22" t="str">
        <f>VLOOKUP($A22,'[1]census-divisions'!$A$2:$D$52,4,FALSE)</f>
        <v>Mountain</v>
      </c>
    </row>
    <row r="23" spans="1:7" x14ac:dyDescent="0.25">
      <c r="A23" t="s">
        <v>6</v>
      </c>
      <c r="B23">
        <v>2016</v>
      </c>
      <c r="C23">
        <v>6931071</v>
      </c>
      <c r="D23">
        <v>113642</v>
      </c>
      <c r="E23" t="str">
        <f>VLOOKUP($A23,'[1]census-divisions'!$A$2:$D$52,2,FALSE)</f>
        <v>AZ</v>
      </c>
      <c r="F23" t="str">
        <f>VLOOKUP($A23,'[1]census-divisions'!$A$2:$D$52,3,FALSE)</f>
        <v>West</v>
      </c>
      <c r="G23" t="str">
        <f>VLOOKUP($A23,'[1]census-divisions'!$A$2:$D$52,4,FALSE)</f>
        <v>Mountain</v>
      </c>
    </row>
    <row r="24" spans="1:7" x14ac:dyDescent="0.25">
      <c r="A24" t="s">
        <v>7</v>
      </c>
      <c r="B24">
        <v>2010</v>
      </c>
      <c r="C24">
        <v>2921995</v>
      </c>
      <c r="D24">
        <v>52075</v>
      </c>
      <c r="E24" t="str">
        <f>VLOOKUP($A24,'[1]census-divisions'!$A$2:$D$52,2,FALSE)</f>
        <v>AR</v>
      </c>
      <c r="F24" t="str">
        <f>VLOOKUP($A24,'[1]census-divisions'!$A$2:$D$52,3,FALSE)</f>
        <v>South</v>
      </c>
      <c r="G24" t="str">
        <f>VLOOKUP($A24,'[1]census-divisions'!$A$2:$D$52,4,FALSE)</f>
        <v>West South Central</v>
      </c>
    </row>
    <row r="25" spans="1:7" x14ac:dyDescent="0.25">
      <c r="A25" t="s">
        <v>7</v>
      </c>
      <c r="B25">
        <v>2011</v>
      </c>
      <c r="C25">
        <v>2939493</v>
      </c>
      <c r="D25">
        <v>52075</v>
      </c>
      <c r="E25" t="str">
        <f>VLOOKUP($A25,'[1]census-divisions'!$A$2:$D$52,2,FALSE)</f>
        <v>AR</v>
      </c>
      <c r="F25" t="str">
        <f>VLOOKUP($A25,'[1]census-divisions'!$A$2:$D$52,3,FALSE)</f>
        <v>South</v>
      </c>
      <c r="G25" t="str">
        <f>VLOOKUP($A25,'[1]census-divisions'!$A$2:$D$52,4,FALSE)</f>
        <v>West South Central</v>
      </c>
    </row>
    <row r="26" spans="1:7" x14ac:dyDescent="0.25">
      <c r="A26" t="s">
        <v>7</v>
      </c>
      <c r="B26">
        <v>2012</v>
      </c>
      <c r="C26">
        <v>2950685</v>
      </c>
      <c r="D26">
        <v>52075</v>
      </c>
      <c r="E26" t="str">
        <f>VLOOKUP($A26,'[1]census-divisions'!$A$2:$D$52,2,FALSE)</f>
        <v>AR</v>
      </c>
      <c r="F26" t="str">
        <f>VLOOKUP($A26,'[1]census-divisions'!$A$2:$D$52,3,FALSE)</f>
        <v>South</v>
      </c>
      <c r="G26" t="str">
        <f>VLOOKUP($A26,'[1]census-divisions'!$A$2:$D$52,4,FALSE)</f>
        <v>West South Central</v>
      </c>
    </row>
    <row r="27" spans="1:7" x14ac:dyDescent="0.25">
      <c r="A27" t="s">
        <v>7</v>
      </c>
      <c r="B27">
        <v>2013</v>
      </c>
      <c r="C27">
        <v>2958663</v>
      </c>
      <c r="D27">
        <v>52075</v>
      </c>
      <c r="E27" t="str">
        <f>VLOOKUP($A27,'[1]census-divisions'!$A$2:$D$52,2,FALSE)</f>
        <v>AR</v>
      </c>
      <c r="F27" t="str">
        <f>VLOOKUP($A27,'[1]census-divisions'!$A$2:$D$52,3,FALSE)</f>
        <v>South</v>
      </c>
      <c r="G27" t="str">
        <f>VLOOKUP($A27,'[1]census-divisions'!$A$2:$D$52,4,FALSE)</f>
        <v>West South Central</v>
      </c>
    </row>
    <row r="28" spans="1:7" x14ac:dyDescent="0.25">
      <c r="A28" t="s">
        <v>7</v>
      </c>
      <c r="B28">
        <v>2014</v>
      </c>
      <c r="C28">
        <v>2966912</v>
      </c>
      <c r="D28">
        <v>52075</v>
      </c>
      <c r="E28" t="str">
        <f>VLOOKUP($A28,'[1]census-divisions'!$A$2:$D$52,2,FALSE)</f>
        <v>AR</v>
      </c>
      <c r="F28" t="str">
        <f>VLOOKUP($A28,'[1]census-divisions'!$A$2:$D$52,3,FALSE)</f>
        <v>South</v>
      </c>
      <c r="G28" t="str">
        <f>VLOOKUP($A28,'[1]census-divisions'!$A$2:$D$52,4,FALSE)</f>
        <v>West South Central</v>
      </c>
    </row>
    <row r="29" spans="1:7" x14ac:dyDescent="0.25">
      <c r="A29" t="s">
        <v>7</v>
      </c>
      <c r="B29">
        <v>2015</v>
      </c>
      <c r="C29">
        <v>2977853</v>
      </c>
      <c r="D29">
        <v>52075</v>
      </c>
      <c r="E29" t="str">
        <f>VLOOKUP($A29,'[1]census-divisions'!$A$2:$D$52,2,FALSE)</f>
        <v>AR</v>
      </c>
      <c r="F29" t="str">
        <f>VLOOKUP($A29,'[1]census-divisions'!$A$2:$D$52,3,FALSE)</f>
        <v>South</v>
      </c>
      <c r="G29" t="str">
        <f>VLOOKUP($A29,'[1]census-divisions'!$A$2:$D$52,4,FALSE)</f>
        <v>West South Central</v>
      </c>
    </row>
    <row r="30" spans="1:7" x14ac:dyDescent="0.25">
      <c r="A30" t="s">
        <v>7</v>
      </c>
      <c r="B30">
        <v>2016</v>
      </c>
      <c r="C30">
        <v>2988248</v>
      </c>
      <c r="D30">
        <v>52075</v>
      </c>
      <c r="E30" t="str">
        <f>VLOOKUP($A30,'[1]census-divisions'!$A$2:$D$52,2,FALSE)</f>
        <v>AR</v>
      </c>
      <c r="F30" t="str">
        <f>VLOOKUP($A30,'[1]census-divisions'!$A$2:$D$52,3,FALSE)</f>
        <v>South</v>
      </c>
      <c r="G30" t="str">
        <f>VLOOKUP($A30,'[1]census-divisions'!$A$2:$D$52,4,FALSE)</f>
        <v>West South Central</v>
      </c>
    </row>
    <row r="31" spans="1:7" x14ac:dyDescent="0.25">
      <c r="A31" t="s">
        <v>8</v>
      </c>
      <c r="B31">
        <v>2010</v>
      </c>
      <c r="C31">
        <v>37332685</v>
      </c>
      <c r="D31">
        <v>155973</v>
      </c>
      <c r="E31" t="str">
        <f>VLOOKUP($A31,'[1]census-divisions'!$A$2:$D$52,2,FALSE)</f>
        <v>CA</v>
      </c>
      <c r="F31" t="str">
        <f>VLOOKUP($A31,'[1]census-divisions'!$A$2:$D$52,3,FALSE)</f>
        <v>West</v>
      </c>
      <c r="G31" t="str">
        <f>VLOOKUP($A31,'[1]census-divisions'!$A$2:$D$52,4,FALSE)</f>
        <v>Pacific</v>
      </c>
    </row>
    <row r="32" spans="1:7" x14ac:dyDescent="0.25">
      <c r="A32" t="s">
        <v>8</v>
      </c>
      <c r="B32">
        <v>2011</v>
      </c>
      <c r="C32">
        <v>37676861</v>
      </c>
      <c r="D32">
        <v>155973</v>
      </c>
      <c r="E32" t="str">
        <f>VLOOKUP($A32,'[1]census-divisions'!$A$2:$D$52,2,FALSE)</f>
        <v>CA</v>
      </c>
      <c r="F32" t="str">
        <f>VLOOKUP($A32,'[1]census-divisions'!$A$2:$D$52,3,FALSE)</f>
        <v>West</v>
      </c>
      <c r="G32" t="str">
        <f>VLOOKUP($A32,'[1]census-divisions'!$A$2:$D$52,4,FALSE)</f>
        <v>Pacific</v>
      </c>
    </row>
    <row r="33" spans="1:7" x14ac:dyDescent="0.25">
      <c r="A33" t="s">
        <v>8</v>
      </c>
      <c r="B33">
        <v>2012</v>
      </c>
      <c r="C33">
        <v>38011074</v>
      </c>
      <c r="D33">
        <v>155973</v>
      </c>
      <c r="E33" t="str">
        <f>VLOOKUP($A33,'[1]census-divisions'!$A$2:$D$52,2,FALSE)</f>
        <v>CA</v>
      </c>
      <c r="F33" t="str">
        <f>VLOOKUP($A33,'[1]census-divisions'!$A$2:$D$52,3,FALSE)</f>
        <v>West</v>
      </c>
      <c r="G33" t="str">
        <f>VLOOKUP($A33,'[1]census-divisions'!$A$2:$D$52,4,FALSE)</f>
        <v>Pacific</v>
      </c>
    </row>
    <row r="34" spans="1:7" x14ac:dyDescent="0.25">
      <c r="A34" t="s">
        <v>8</v>
      </c>
      <c r="B34">
        <v>2013</v>
      </c>
      <c r="C34">
        <v>38335203</v>
      </c>
      <c r="D34">
        <v>155973</v>
      </c>
      <c r="E34" t="str">
        <f>VLOOKUP($A34,'[1]census-divisions'!$A$2:$D$52,2,FALSE)</f>
        <v>CA</v>
      </c>
      <c r="F34" t="str">
        <f>VLOOKUP($A34,'[1]census-divisions'!$A$2:$D$52,3,FALSE)</f>
        <v>West</v>
      </c>
      <c r="G34" t="str">
        <f>VLOOKUP($A34,'[1]census-divisions'!$A$2:$D$52,4,FALSE)</f>
        <v>Pacific</v>
      </c>
    </row>
    <row r="35" spans="1:7" x14ac:dyDescent="0.25">
      <c r="A35" t="s">
        <v>8</v>
      </c>
      <c r="B35">
        <v>2014</v>
      </c>
      <c r="C35">
        <v>38680810</v>
      </c>
      <c r="D35">
        <v>155973</v>
      </c>
      <c r="E35" t="str">
        <f>VLOOKUP($A35,'[1]census-divisions'!$A$2:$D$52,2,FALSE)</f>
        <v>CA</v>
      </c>
      <c r="F35" t="str">
        <f>VLOOKUP($A35,'[1]census-divisions'!$A$2:$D$52,3,FALSE)</f>
        <v>West</v>
      </c>
      <c r="G35" t="str">
        <f>VLOOKUP($A35,'[1]census-divisions'!$A$2:$D$52,4,FALSE)</f>
        <v>Pacific</v>
      </c>
    </row>
    <row r="36" spans="1:7" x14ac:dyDescent="0.25">
      <c r="A36" t="s">
        <v>8</v>
      </c>
      <c r="B36">
        <v>2015</v>
      </c>
      <c r="C36">
        <v>38993940</v>
      </c>
      <c r="D36">
        <v>155973</v>
      </c>
      <c r="E36" t="str">
        <f>VLOOKUP($A36,'[1]census-divisions'!$A$2:$D$52,2,FALSE)</f>
        <v>CA</v>
      </c>
      <c r="F36" t="str">
        <f>VLOOKUP($A36,'[1]census-divisions'!$A$2:$D$52,3,FALSE)</f>
        <v>West</v>
      </c>
      <c r="G36" t="str">
        <f>VLOOKUP($A36,'[1]census-divisions'!$A$2:$D$52,4,FALSE)</f>
        <v>Pacific</v>
      </c>
    </row>
    <row r="37" spans="1:7" x14ac:dyDescent="0.25">
      <c r="A37" t="s">
        <v>8</v>
      </c>
      <c r="B37">
        <v>2016</v>
      </c>
      <c r="C37">
        <v>39250017</v>
      </c>
      <c r="D37">
        <v>155973</v>
      </c>
      <c r="E37" t="str">
        <f>VLOOKUP($A37,'[1]census-divisions'!$A$2:$D$52,2,FALSE)</f>
        <v>CA</v>
      </c>
      <c r="F37" t="str">
        <f>VLOOKUP($A37,'[1]census-divisions'!$A$2:$D$52,3,FALSE)</f>
        <v>West</v>
      </c>
      <c r="G37" t="str">
        <f>VLOOKUP($A37,'[1]census-divisions'!$A$2:$D$52,4,FALSE)</f>
        <v>Pacific</v>
      </c>
    </row>
    <row r="38" spans="1:7" x14ac:dyDescent="0.25">
      <c r="A38" t="s">
        <v>9</v>
      </c>
      <c r="B38">
        <v>2010</v>
      </c>
      <c r="C38">
        <v>5048644</v>
      </c>
      <c r="D38">
        <v>103730</v>
      </c>
      <c r="E38" t="str">
        <f>VLOOKUP($A38,'[1]census-divisions'!$A$2:$D$52,2,FALSE)</f>
        <v>CO</v>
      </c>
      <c r="F38" t="str">
        <f>VLOOKUP($A38,'[1]census-divisions'!$A$2:$D$52,3,FALSE)</f>
        <v>West</v>
      </c>
      <c r="G38" t="str">
        <f>VLOOKUP($A38,'[1]census-divisions'!$A$2:$D$52,4,FALSE)</f>
        <v>Mountain</v>
      </c>
    </row>
    <row r="39" spans="1:7" x14ac:dyDescent="0.25">
      <c r="A39" t="s">
        <v>9</v>
      </c>
      <c r="B39">
        <v>2011</v>
      </c>
      <c r="C39">
        <v>5118360</v>
      </c>
      <c r="D39">
        <v>103730</v>
      </c>
      <c r="E39" t="str">
        <f>VLOOKUP($A39,'[1]census-divisions'!$A$2:$D$52,2,FALSE)</f>
        <v>CO</v>
      </c>
      <c r="F39" t="str">
        <f>VLOOKUP($A39,'[1]census-divisions'!$A$2:$D$52,3,FALSE)</f>
        <v>West</v>
      </c>
      <c r="G39" t="str">
        <f>VLOOKUP($A39,'[1]census-divisions'!$A$2:$D$52,4,FALSE)</f>
        <v>Mountain</v>
      </c>
    </row>
    <row r="40" spans="1:7" x14ac:dyDescent="0.25">
      <c r="A40" t="s">
        <v>9</v>
      </c>
      <c r="B40">
        <v>2012</v>
      </c>
      <c r="C40">
        <v>5189867</v>
      </c>
      <c r="D40">
        <v>103730</v>
      </c>
      <c r="E40" t="str">
        <f>VLOOKUP($A40,'[1]census-divisions'!$A$2:$D$52,2,FALSE)</f>
        <v>CO</v>
      </c>
      <c r="F40" t="str">
        <f>VLOOKUP($A40,'[1]census-divisions'!$A$2:$D$52,3,FALSE)</f>
        <v>West</v>
      </c>
      <c r="G40" t="str">
        <f>VLOOKUP($A40,'[1]census-divisions'!$A$2:$D$52,4,FALSE)</f>
        <v>Mountain</v>
      </c>
    </row>
    <row r="41" spans="1:7" x14ac:dyDescent="0.25">
      <c r="A41" t="s">
        <v>9</v>
      </c>
      <c r="B41">
        <v>2013</v>
      </c>
      <c r="C41">
        <v>5267603</v>
      </c>
      <c r="D41">
        <v>103730</v>
      </c>
      <c r="E41" t="str">
        <f>VLOOKUP($A41,'[1]census-divisions'!$A$2:$D$52,2,FALSE)</f>
        <v>CO</v>
      </c>
      <c r="F41" t="str">
        <f>VLOOKUP($A41,'[1]census-divisions'!$A$2:$D$52,3,FALSE)</f>
        <v>West</v>
      </c>
      <c r="G41" t="str">
        <f>VLOOKUP($A41,'[1]census-divisions'!$A$2:$D$52,4,FALSE)</f>
        <v>Mountain</v>
      </c>
    </row>
    <row r="42" spans="1:7" x14ac:dyDescent="0.25">
      <c r="A42" t="s">
        <v>9</v>
      </c>
      <c r="B42">
        <v>2014</v>
      </c>
      <c r="C42">
        <v>5349648</v>
      </c>
      <c r="D42">
        <v>103730</v>
      </c>
      <c r="E42" t="str">
        <f>VLOOKUP($A42,'[1]census-divisions'!$A$2:$D$52,2,FALSE)</f>
        <v>CO</v>
      </c>
      <c r="F42" t="str">
        <f>VLOOKUP($A42,'[1]census-divisions'!$A$2:$D$52,3,FALSE)</f>
        <v>West</v>
      </c>
      <c r="G42" t="str">
        <f>VLOOKUP($A42,'[1]census-divisions'!$A$2:$D$52,4,FALSE)</f>
        <v>Mountain</v>
      </c>
    </row>
    <row r="43" spans="1:7" x14ac:dyDescent="0.25">
      <c r="A43" t="s">
        <v>9</v>
      </c>
      <c r="B43">
        <v>2015</v>
      </c>
      <c r="C43">
        <v>5448819</v>
      </c>
      <c r="D43">
        <v>103730</v>
      </c>
      <c r="E43" t="str">
        <f>VLOOKUP($A43,'[1]census-divisions'!$A$2:$D$52,2,FALSE)</f>
        <v>CO</v>
      </c>
      <c r="F43" t="str">
        <f>VLOOKUP($A43,'[1]census-divisions'!$A$2:$D$52,3,FALSE)</f>
        <v>West</v>
      </c>
      <c r="G43" t="str">
        <f>VLOOKUP($A43,'[1]census-divisions'!$A$2:$D$52,4,FALSE)</f>
        <v>Mountain</v>
      </c>
    </row>
    <row r="44" spans="1:7" x14ac:dyDescent="0.25">
      <c r="A44" t="s">
        <v>9</v>
      </c>
      <c r="B44">
        <v>2016</v>
      </c>
      <c r="C44">
        <v>5540545</v>
      </c>
      <c r="D44">
        <v>103730</v>
      </c>
      <c r="E44" t="str">
        <f>VLOOKUP($A44,'[1]census-divisions'!$A$2:$D$52,2,FALSE)</f>
        <v>CO</v>
      </c>
      <c r="F44" t="str">
        <f>VLOOKUP($A44,'[1]census-divisions'!$A$2:$D$52,3,FALSE)</f>
        <v>West</v>
      </c>
      <c r="G44" t="str">
        <f>VLOOKUP($A44,'[1]census-divisions'!$A$2:$D$52,4,FALSE)</f>
        <v>Mountain</v>
      </c>
    </row>
    <row r="45" spans="1:7" x14ac:dyDescent="0.25">
      <c r="A45" t="s">
        <v>10</v>
      </c>
      <c r="B45">
        <v>2010</v>
      </c>
      <c r="C45">
        <v>3579899</v>
      </c>
      <c r="D45">
        <v>4845</v>
      </c>
      <c r="E45" t="str">
        <f>VLOOKUP($A45,'[1]census-divisions'!$A$2:$D$52,2,FALSE)</f>
        <v>CT</v>
      </c>
      <c r="F45" t="str">
        <f>VLOOKUP($A45,'[1]census-divisions'!$A$2:$D$52,3,FALSE)</f>
        <v>Northeast</v>
      </c>
      <c r="G45" t="str">
        <f>VLOOKUP($A45,'[1]census-divisions'!$A$2:$D$52,4,FALSE)</f>
        <v>New England</v>
      </c>
    </row>
    <row r="46" spans="1:7" x14ac:dyDescent="0.25">
      <c r="A46" t="s">
        <v>10</v>
      </c>
      <c r="B46">
        <v>2011</v>
      </c>
      <c r="C46">
        <v>3589893</v>
      </c>
      <c r="D46">
        <v>4845</v>
      </c>
      <c r="E46" t="str">
        <f>VLOOKUP($A46,'[1]census-divisions'!$A$2:$D$52,2,FALSE)</f>
        <v>CT</v>
      </c>
      <c r="F46" t="str">
        <f>VLOOKUP($A46,'[1]census-divisions'!$A$2:$D$52,3,FALSE)</f>
        <v>Northeast</v>
      </c>
      <c r="G46" t="str">
        <f>VLOOKUP($A46,'[1]census-divisions'!$A$2:$D$52,4,FALSE)</f>
        <v>New England</v>
      </c>
    </row>
    <row r="47" spans="1:7" x14ac:dyDescent="0.25">
      <c r="A47" t="s">
        <v>10</v>
      </c>
      <c r="B47">
        <v>2012</v>
      </c>
      <c r="C47">
        <v>3593795</v>
      </c>
      <c r="D47">
        <v>4845</v>
      </c>
      <c r="E47" t="str">
        <f>VLOOKUP($A47,'[1]census-divisions'!$A$2:$D$52,2,FALSE)</f>
        <v>CT</v>
      </c>
      <c r="F47" t="str">
        <f>VLOOKUP($A47,'[1]census-divisions'!$A$2:$D$52,3,FALSE)</f>
        <v>Northeast</v>
      </c>
      <c r="G47" t="str">
        <f>VLOOKUP($A47,'[1]census-divisions'!$A$2:$D$52,4,FALSE)</f>
        <v>New England</v>
      </c>
    </row>
    <row r="48" spans="1:7" x14ac:dyDescent="0.25">
      <c r="A48" t="s">
        <v>10</v>
      </c>
      <c r="B48">
        <v>2013</v>
      </c>
      <c r="C48">
        <v>3596003</v>
      </c>
      <c r="D48">
        <v>4845</v>
      </c>
      <c r="E48" t="str">
        <f>VLOOKUP($A48,'[1]census-divisions'!$A$2:$D$52,2,FALSE)</f>
        <v>CT</v>
      </c>
      <c r="F48" t="str">
        <f>VLOOKUP($A48,'[1]census-divisions'!$A$2:$D$52,3,FALSE)</f>
        <v>Northeast</v>
      </c>
      <c r="G48" t="str">
        <f>VLOOKUP($A48,'[1]census-divisions'!$A$2:$D$52,4,FALSE)</f>
        <v>New England</v>
      </c>
    </row>
    <row r="49" spans="1:7" x14ac:dyDescent="0.25">
      <c r="A49" t="s">
        <v>10</v>
      </c>
      <c r="B49">
        <v>2014</v>
      </c>
      <c r="C49">
        <v>3591873</v>
      </c>
      <c r="D49">
        <v>4845</v>
      </c>
      <c r="E49" t="str">
        <f>VLOOKUP($A49,'[1]census-divisions'!$A$2:$D$52,2,FALSE)</f>
        <v>CT</v>
      </c>
      <c r="F49" t="str">
        <f>VLOOKUP($A49,'[1]census-divisions'!$A$2:$D$52,3,FALSE)</f>
        <v>Northeast</v>
      </c>
      <c r="G49" t="str">
        <f>VLOOKUP($A49,'[1]census-divisions'!$A$2:$D$52,4,FALSE)</f>
        <v>New England</v>
      </c>
    </row>
    <row r="50" spans="1:7" x14ac:dyDescent="0.25">
      <c r="A50" t="s">
        <v>10</v>
      </c>
      <c r="B50">
        <v>2015</v>
      </c>
      <c r="C50">
        <v>3584730</v>
      </c>
      <c r="D50">
        <v>4845</v>
      </c>
      <c r="E50" t="str">
        <f>VLOOKUP($A50,'[1]census-divisions'!$A$2:$D$52,2,FALSE)</f>
        <v>CT</v>
      </c>
      <c r="F50" t="str">
        <f>VLOOKUP($A50,'[1]census-divisions'!$A$2:$D$52,3,FALSE)</f>
        <v>Northeast</v>
      </c>
      <c r="G50" t="str">
        <f>VLOOKUP($A50,'[1]census-divisions'!$A$2:$D$52,4,FALSE)</f>
        <v>New England</v>
      </c>
    </row>
    <row r="51" spans="1:7" x14ac:dyDescent="0.25">
      <c r="A51" t="s">
        <v>10</v>
      </c>
      <c r="B51">
        <v>2016</v>
      </c>
      <c r="C51">
        <v>3576452</v>
      </c>
      <c r="D51">
        <v>4845</v>
      </c>
      <c r="E51" t="str">
        <f>VLOOKUP($A51,'[1]census-divisions'!$A$2:$D$52,2,FALSE)</f>
        <v>CT</v>
      </c>
      <c r="F51" t="str">
        <f>VLOOKUP($A51,'[1]census-divisions'!$A$2:$D$52,3,FALSE)</f>
        <v>Northeast</v>
      </c>
      <c r="G51" t="str">
        <f>VLOOKUP($A51,'[1]census-divisions'!$A$2:$D$52,4,FALSE)</f>
        <v>New England</v>
      </c>
    </row>
    <row r="52" spans="1:7" x14ac:dyDescent="0.25">
      <c r="A52" t="s">
        <v>11</v>
      </c>
      <c r="B52">
        <v>2010</v>
      </c>
      <c r="C52">
        <v>899816</v>
      </c>
      <c r="D52">
        <v>1955</v>
      </c>
      <c r="E52" t="str">
        <f>VLOOKUP($A52,'[1]census-divisions'!$A$2:$D$52,2,FALSE)</f>
        <v>DE</v>
      </c>
      <c r="F52" t="str">
        <f>VLOOKUP($A52,'[1]census-divisions'!$A$2:$D$52,3,FALSE)</f>
        <v>South</v>
      </c>
      <c r="G52" t="str">
        <f>VLOOKUP($A52,'[1]census-divisions'!$A$2:$D$52,4,FALSE)</f>
        <v>South Atlantic</v>
      </c>
    </row>
    <row r="53" spans="1:7" x14ac:dyDescent="0.25">
      <c r="A53" t="s">
        <v>11</v>
      </c>
      <c r="B53">
        <v>2011</v>
      </c>
      <c r="C53">
        <v>907924</v>
      </c>
      <c r="D53">
        <v>1955</v>
      </c>
      <c r="E53" t="str">
        <f>VLOOKUP($A53,'[1]census-divisions'!$A$2:$D$52,2,FALSE)</f>
        <v>DE</v>
      </c>
      <c r="F53" t="str">
        <f>VLOOKUP($A53,'[1]census-divisions'!$A$2:$D$52,3,FALSE)</f>
        <v>South</v>
      </c>
      <c r="G53" t="str">
        <f>VLOOKUP($A53,'[1]census-divisions'!$A$2:$D$52,4,FALSE)</f>
        <v>South Atlantic</v>
      </c>
    </row>
    <row r="54" spans="1:7" x14ac:dyDescent="0.25">
      <c r="A54" t="s">
        <v>11</v>
      </c>
      <c r="B54">
        <v>2012</v>
      </c>
      <c r="C54">
        <v>916993</v>
      </c>
      <c r="D54">
        <v>1955</v>
      </c>
      <c r="E54" t="str">
        <f>VLOOKUP($A54,'[1]census-divisions'!$A$2:$D$52,2,FALSE)</f>
        <v>DE</v>
      </c>
      <c r="F54" t="str">
        <f>VLOOKUP($A54,'[1]census-divisions'!$A$2:$D$52,3,FALSE)</f>
        <v>South</v>
      </c>
      <c r="G54" t="str">
        <f>VLOOKUP($A54,'[1]census-divisions'!$A$2:$D$52,4,FALSE)</f>
        <v>South Atlantic</v>
      </c>
    </row>
    <row r="55" spans="1:7" x14ac:dyDescent="0.25">
      <c r="A55" t="s">
        <v>11</v>
      </c>
      <c r="B55">
        <v>2013</v>
      </c>
      <c r="C55">
        <v>925395</v>
      </c>
      <c r="D55">
        <v>1955</v>
      </c>
      <c r="E55" t="str">
        <f>VLOOKUP($A55,'[1]census-divisions'!$A$2:$D$52,2,FALSE)</f>
        <v>DE</v>
      </c>
      <c r="F55" t="str">
        <f>VLOOKUP($A55,'[1]census-divisions'!$A$2:$D$52,3,FALSE)</f>
        <v>South</v>
      </c>
      <c r="G55" t="str">
        <f>VLOOKUP($A55,'[1]census-divisions'!$A$2:$D$52,4,FALSE)</f>
        <v>South Atlantic</v>
      </c>
    </row>
    <row r="56" spans="1:7" x14ac:dyDescent="0.25">
      <c r="A56" t="s">
        <v>11</v>
      </c>
      <c r="B56">
        <v>2014</v>
      </c>
      <c r="C56">
        <v>934948</v>
      </c>
      <c r="D56">
        <v>1955</v>
      </c>
      <c r="E56" t="str">
        <f>VLOOKUP($A56,'[1]census-divisions'!$A$2:$D$52,2,FALSE)</f>
        <v>DE</v>
      </c>
      <c r="F56" t="str">
        <f>VLOOKUP($A56,'[1]census-divisions'!$A$2:$D$52,3,FALSE)</f>
        <v>South</v>
      </c>
      <c r="G56" t="str">
        <f>VLOOKUP($A56,'[1]census-divisions'!$A$2:$D$52,4,FALSE)</f>
        <v>South Atlantic</v>
      </c>
    </row>
    <row r="57" spans="1:7" x14ac:dyDescent="0.25">
      <c r="A57" t="s">
        <v>11</v>
      </c>
      <c r="B57">
        <v>2015</v>
      </c>
      <c r="C57">
        <v>944076</v>
      </c>
      <c r="D57">
        <v>1955</v>
      </c>
      <c r="E57" t="str">
        <f>VLOOKUP($A57,'[1]census-divisions'!$A$2:$D$52,2,FALSE)</f>
        <v>DE</v>
      </c>
      <c r="F57" t="str">
        <f>VLOOKUP($A57,'[1]census-divisions'!$A$2:$D$52,3,FALSE)</f>
        <v>South</v>
      </c>
      <c r="G57" t="str">
        <f>VLOOKUP($A57,'[1]census-divisions'!$A$2:$D$52,4,FALSE)</f>
        <v>South Atlantic</v>
      </c>
    </row>
    <row r="58" spans="1:7" x14ac:dyDescent="0.25">
      <c r="A58" t="s">
        <v>11</v>
      </c>
      <c r="B58">
        <v>2016</v>
      </c>
      <c r="C58">
        <v>952065</v>
      </c>
      <c r="D58">
        <v>1955</v>
      </c>
      <c r="E58" t="str">
        <f>VLOOKUP($A58,'[1]census-divisions'!$A$2:$D$52,2,FALSE)</f>
        <v>DE</v>
      </c>
      <c r="F58" t="str">
        <f>VLOOKUP($A58,'[1]census-divisions'!$A$2:$D$52,3,FALSE)</f>
        <v>South</v>
      </c>
      <c r="G58" t="str">
        <f>VLOOKUP($A58,'[1]census-divisions'!$A$2:$D$52,4,FALSE)</f>
        <v>South Atlantic</v>
      </c>
    </row>
    <row r="59" spans="1:7" x14ac:dyDescent="0.25">
      <c r="A59" t="s">
        <v>12</v>
      </c>
      <c r="B59">
        <v>2010</v>
      </c>
      <c r="C59">
        <v>605183</v>
      </c>
      <c r="D59">
        <v>61</v>
      </c>
      <c r="E59" t="str">
        <f>VLOOKUP($A59,'[1]census-divisions'!$A$2:$D$52,2,FALSE)</f>
        <v>DC</v>
      </c>
      <c r="F59" t="str">
        <f>VLOOKUP($A59,'[1]census-divisions'!$A$2:$D$52,3,FALSE)</f>
        <v>South</v>
      </c>
      <c r="G59" t="str">
        <f>VLOOKUP($A59,'[1]census-divisions'!$A$2:$D$52,4,FALSE)</f>
        <v>South Atlantic</v>
      </c>
    </row>
    <row r="60" spans="1:7" x14ac:dyDescent="0.25">
      <c r="A60" t="s">
        <v>12</v>
      </c>
      <c r="B60">
        <v>2011</v>
      </c>
      <c r="C60">
        <v>620477</v>
      </c>
      <c r="D60">
        <v>61</v>
      </c>
      <c r="E60" t="str">
        <f>VLOOKUP($A60,'[1]census-divisions'!$A$2:$D$52,2,FALSE)</f>
        <v>DC</v>
      </c>
      <c r="F60" t="str">
        <f>VLOOKUP($A60,'[1]census-divisions'!$A$2:$D$52,3,FALSE)</f>
        <v>South</v>
      </c>
      <c r="G60" t="str">
        <f>VLOOKUP($A60,'[1]census-divisions'!$A$2:$D$52,4,FALSE)</f>
        <v>South Atlantic</v>
      </c>
    </row>
    <row r="61" spans="1:7" x14ac:dyDescent="0.25">
      <c r="A61" t="s">
        <v>12</v>
      </c>
      <c r="B61">
        <v>2012</v>
      </c>
      <c r="C61">
        <v>635327</v>
      </c>
      <c r="D61">
        <v>61</v>
      </c>
      <c r="E61" t="str">
        <f>VLOOKUP($A61,'[1]census-divisions'!$A$2:$D$52,2,FALSE)</f>
        <v>DC</v>
      </c>
      <c r="F61" t="str">
        <f>VLOOKUP($A61,'[1]census-divisions'!$A$2:$D$52,3,FALSE)</f>
        <v>South</v>
      </c>
      <c r="G61" t="str">
        <f>VLOOKUP($A61,'[1]census-divisions'!$A$2:$D$52,4,FALSE)</f>
        <v>South Atlantic</v>
      </c>
    </row>
    <row r="62" spans="1:7" x14ac:dyDescent="0.25">
      <c r="A62" t="s">
        <v>12</v>
      </c>
      <c r="B62">
        <v>2013</v>
      </c>
      <c r="C62">
        <v>649165</v>
      </c>
      <c r="D62">
        <v>61</v>
      </c>
      <c r="E62" t="str">
        <f>VLOOKUP($A62,'[1]census-divisions'!$A$2:$D$52,2,FALSE)</f>
        <v>DC</v>
      </c>
      <c r="F62" t="str">
        <f>VLOOKUP($A62,'[1]census-divisions'!$A$2:$D$52,3,FALSE)</f>
        <v>South</v>
      </c>
      <c r="G62" t="str">
        <f>VLOOKUP($A62,'[1]census-divisions'!$A$2:$D$52,4,FALSE)</f>
        <v>South Atlantic</v>
      </c>
    </row>
    <row r="63" spans="1:7" x14ac:dyDescent="0.25">
      <c r="A63" t="s">
        <v>12</v>
      </c>
      <c r="B63">
        <v>2014</v>
      </c>
      <c r="C63">
        <v>659005</v>
      </c>
      <c r="D63">
        <v>61</v>
      </c>
      <c r="E63" t="str">
        <f>VLOOKUP($A63,'[1]census-divisions'!$A$2:$D$52,2,FALSE)</f>
        <v>DC</v>
      </c>
      <c r="F63" t="str">
        <f>VLOOKUP($A63,'[1]census-divisions'!$A$2:$D$52,3,FALSE)</f>
        <v>South</v>
      </c>
      <c r="G63" t="str">
        <f>VLOOKUP($A63,'[1]census-divisions'!$A$2:$D$52,4,FALSE)</f>
        <v>South Atlantic</v>
      </c>
    </row>
    <row r="64" spans="1:7" x14ac:dyDescent="0.25">
      <c r="A64" t="s">
        <v>12</v>
      </c>
      <c r="B64">
        <v>2015</v>
      </c>
      <c r="C64">
        <v>670377</v>
      </c>
      <c r="D64">
        <v>61</v>
      </c>
      <c r="E64" t="str">
        <f>VLOOKUP($A64,'[1]census-divisions'!$A$2:$D$52,2,FALSE)</f>
        <v>DC</v>
      </c>
      <c r="F64" t="str">
        <f>VLOOKUP($A64,'[1]census-divisions'!$A$2:$D$52,3,FALSE)</f>
        <v>South</v>
      </c>
      <c r="G64" t="str">
        <f>VLOOKUP($A64,'[1]census-divisions'!$A$2:$D$52,4,FALSE)</f>
        <v>South Atlantic</v>
      </c>
    </row>
    <row r="65" spans="1:7" x14ac:dyDescent="0.25">
      <c r="A65" t="s">
        <v>12</v>
      </c>
      <c r="B65">
        <v>2016</v>
      </c>
      <c r="C65">
        <v>681170</v>
      </c>
      <c r="D65">
        <v>61</v>
      </c>
      <c r="E65" t="str">
        <f>VLOOKUP($A65,'[1]census-divisions'!$A$2:$D$52,2,FALSE)</f>
        <v>DC</v>
      </c>
      <c r="F65" t="str">
        <f>VLOOKUP($A65,'[1]census-divisions'!$A$2:$D$52,3,FALSE)</f>
        <v>South</v>
      </c>
      <c r="G65" t="str">
        <f>VLOOKUP($A65,'[1]census-divisions'!$A$2:$D$52,4,FALSE)</f>
        <v>South Atlantic</v>
      </c>
    </row>
    <row r="66" spans="1:7" x14ac:dyDescent="0.25">
      <c r="A66" t="s">
        <v>13</v>
      </c>
      <c r="B66">
        <v>2010</v>
      </c>
      <c r="C66">
        <v>18849098</v>
      </c>
      <c r="D66">
        <v>53997</v>
      </c>
      <c r="E66" t="str">
        <f>VLOOKUP($A66,'[1]census-divisions'!$A$2:$D$52,2,FALSE)</f>
        <v>FL</v>
      </c>
      <c r="F66" t="str">
        <f>VLOOKUP($A66,'[1]census-divisions'!$A$2:$D$52,3,FALSE)</f>
        <v>South</v>
      </c>
      <c r="G66" t="str">
        <f>VLOOKUP($A66,'[1]census-divisions'!$A$2:$D$52,4,FALSE)</f>
        <v>South Atlantic</v>
      </c>
    </row>
    <row r="67" spans="1:7" x14ac:dyDescent="0.25">
      <c r="A67" t="s">
        <v>13</v>
      </c>
      <c r="B67">
        <v>2011</v>
      </c>
      <c r="C67">
        <v>19096952</v>
      </c>
      <c r="D67">
        <v>53997</v>
      </c>
      <c r="E67" t="str">
        <f>VLOOKUP($A67,'[1]census-divisions'!$A$2:$D$52,2,FALSE)</f>
        <v>FL</v>
      </c>
      <c r="F67" t="str">
        <f>VLOOKUP($A67,'[1]census-divisions'!$A$2:$D$52,3,FALSE)</f>
        <v>South</v>
      </c>
      <c r="G67" t="str">
        <f>VLOOKUP($A67,'[1]census-divisions'!$A$2:$D$52,4,FALSE)</f>
        <v>South Atlantic</v>
      </c>
    </row>
    <row r="68" spans="1:7" x14ac:dyDescent="0.25">
      <c r="A68" t="s">
        <v>13</v>
      </c>
      <c r="B68">
        <v>2012</v>
      </c>
      <c r="C68">
        <v>19344156</v>
      </c>
      <c r="D68">
        <v>53997</v>
      </c>
      <c r="E68" t="str">
        <f>VLOOKUP($A68,'[1]census-divisions'!$A$2:$D$52,2,FALSE)</f>
        <v>FL</v>
      </c>
      <c r="F68" t="str">
        <f>VLOOKUP($A68,'[1]census-divisions'!$A$2:$D$52,3,FALSE)</f>
        <v>South</v>
      </c>
      <c r="G68" t="str">
        <f>VLOOKUP($A68,'[1]census-divisions'!$A$2:$D$52,4,FALSE)</f>
        <v>South Atlantic</v>
      </c>
    </row>
    <row r="69" spans="1:7" x14ac:dyDescent="0.25">
      <c r="A69" t="s">
        <v>13</v>
      </c>
      <c r="B69">
        <v>2013</v>
      </c>
      <c r="C69">
        <v>19582022</v>
      </c>
      <c r="D69">
        <v>53997</v>
      </c>
      <c r="E69" t="str">
        <f>VLOOKUP($A69,'[1]census-divisions'!$A$2:$D$52,2,FALSE)</f>
        <v>FL</v>
      </c>
      <c r="F69" t="str">
        <f>VLOOKUP($A69,'[1]census-divisions'!$A$2:$D$52,3,FALSE)</f>
        <v>South</v>
      </c>
      <c r="G69" t="str">
        <f>VLOOKUP($A69,'[1]census-divisions'!$A$2:$D$52,4,FALSE)</f>
        <v>South Atlantic</v>
      </c>
    </row>
    <row r="70" spans="1:7" x14ac:dyDescent="0.25">
      <c r="A70" t="s">
        <v>13</v>
      </c>
      <c r="B70">
        <v>2014</v>
      </c>
      <c r="C70">
        <v>19888741</v>
      </c>
      <c r="D70">
        <v>53997</v>
      </c>
      <c r="E70" t="str">
        <f>VLOOKUP($A70,'[1]census-divisions'!$A$2:$D$52,2,FALSE)</f>
        <v>FL</v>
      </c>
      <c r="F70" t="str">
        <f>VLOOKUP($A70,'[1]census-divisions'!$A$2:$D$52,3,FALSE)</f>
        <v>South</v>
      </c>
      <c r="G70" t="str">
        <f>VLOOKUP($A70,'[1]census-divisions'!$A$2:$D$52,4,FALSE)</f>
        <v>South Atlantic</v>
      </c>
    </row>
    <row r="71" spans="1:7" x14ac:dyDescent="0.25">
      <c r="A71" t="s">
        <v>13</v>
      </c>
      <c r="B71">
        <v>2015</v>
      </c>
      <c r="C71">
        <v>20244914</v>
      </c>
      <c r="D71">
        <v>53997</v>
      </c>
      <c r="E71" t="str">
        <f>VLOOKUP($A71,'[1]census-divisions'!$A$2:$D$52,2,FALSE)</f>
        <v>FL</v>
      </c>
      <c r="F71" t="str">
        <f>VLOOKUP($A71,'[1]census-divisions'!$A$2:$D$52,3,FALSE)</f>
        <v>South</v>
      </c>
      <c r="G71" t="str">
        <f>VLOOKUP($A71,'[1]census-divisions'!$A$2:$D$52,4,FALSE)</f>
        <v>South Atlantic</v>
      </c>
    </row>
    <row r="72" spans="1:7" x14ac:dyDescent="0.25">
      <c r="A72" t="s">
        <v>13</v>
      </c>
      <c r="B72">
        <v>2016</v>
      </c>
      <c r="C72">
        <v>20612439</v>
      </c>
      <c r="D72">
        <v>53997</v>
      </c>
      <c r="E72" t="str">
        <f>VLOOKUP($A72,'[1]census-divisions'!$A$2:$D$52,2,FALSE)</f>
        <v>FL</v>
      </c>
      <c r="F72" t="str">
        <f>VLOOKUP($A72,'[1]census-divisions'!$A$2:$D$52,3,FALSE)</f>
        <v>South</v>
      </c>
      <c r="G72" t="str">
        <f>VLOOKUP($A72,'[1]census-divisions'!$A$2:$D$52,4,FALSE)</f>
        <v>South Atlantic</v>
      </c>
    </row>
    <row r="73" spans="1:7" x14ac:dyDescent="0.25">
      <c r="A73" t="s">
        <v>14</v>
      </c>
      <c r="B73">
        <v>2010</v>
      </c>
      <c r="C73">
        <v>9713521</v>
      </c>
      <c r="D73">
        <v>57919</v>
      </c>
      <c r="E73" t="str">
        <f>VLOOKUP($A73,'[1]census-divisions'!$A$2:$D$52,2,FALSE)</f>
        <v>GA</v>
      </c>
      <c r="F73" t="str">
        <f>VLOOKUP($A73,'[1]census-divisions'!$A$2:$D$52,3,FALSE)</f>
        <v>South</v>
      </c>
      <c r="G73" t="str">
        <f>VLOOKUP($A73,'[1]census-divisions'!$A$2:$D$52,4,FALSE)</f>
        <v>South Atlantic</v>
      </c>
    </row>
    <row r="74" spans="1:7" x14ac:dyDescent="0.25">
      <c r="A74" t="s">
        <v>14</v>
      </c>
      <c r="B74">
        <v>2011</v>
      </c>
      <c r="C74">
        <v>9811610</v>
      </c>
      <c r="D74">
        <v>57919</v>
      </c>
      <c r="E74" t="str">
        <f>VLOOKUP($A74,'[1]census-divisions'!$A$2:$D$52,2,FALSE)</f>
        <v>GA</v>
      </c>
      <c r="F74" t="str">
        <f>VLOOKUP($A74,'[1]census-divisions'!$A$2:$D$52,3,FALSE)</f>
        <v>South</v>
      </c>
      <c r="G74" t="str">
        <f>VLOOKUP($A74,'[1]census-divisions'!$A$2:$D$52,4,FALSE)</f>
        <v>South Atlantic</v>
      </c>
    </row>
    <row r="75" spans="1:7" x14ac:dyDescent="0.25">
      <c r="A75" t="s">
        <v>14</v>
      </c>
      <c r="B75">
        <v>2012</v>
      </c>
      <c r="C75">
        <v>9914668</v>
      </c>
      <c r="D75">
        <v>57919</v>
      </c>
      <c r="E75" t="str">
        <f>VLOOKUP($A75,'[1]census-divisions'!$A$2:$D$52,2,FALSE)</f>
        <v>GA</v>
      </c>
      <c r="F75" t="str">
        <f>VLOOKUP($A75,'[1]census-divisions'!$A$2:$D$52,3,FALSE)</f>
        <v>South</v>
      </c>
      <c r="G75" t="str">
        <f>VLOOKUP($A75,'[1]census-divisions'!$A$2:$D$52,4,FALSE)</f>
        <v>South Atlantic</v>
      </c>
    </row>
    <row r="76" spans="1:7" x14ac:dyDescent="0.25">
      <c r="A76" t="s">
        <v>14</v>
      </c>
      <c r="B76">
        <v>2013</v>
      </c>
      <c r="C76">
        <v>9984938</v>
      </c>
      <c r="D76">
        <v>57919</v>
      </c>
      <c r="E76" t="str">
        <f>VLOOKUP($A76,'[1]census-divisions'!$A$2:$D$52,2,FALSE)</f>
        <v>GA</v>
      </c>
      <c r="F76" t="str">
        <f>VLOOKUP($A76,'[1]census-divisions'!$A$2:$D$52,3,FALSE)</f>
        <v>South</v>
      </c>
      <c r="G76" t="str">
        <f>VLOOKUP($A76,'[1]census-divisions'!$A$2:$D$52,4,FALSE)</f>
        <v>South Atlantic</v>
      </c>
    </row>
    <row r="77" spans="1:7" x14ac:dyDescent="0.25">
      <c r="A77" t="s">
        <v>14</v>
      </c>
      <c r="B77">
        <v>2014</v>
      </c>
      <c r="C77">
        <v>10087231</v>
      </c>
      <c r="D77">
        <v>57919</v>
      </c>
      <c r="E77" t="str">
        <f>VLOOKUP($A77,'[1]census-divisions'!$A$2:$D$52,2,FALSE)</f>
        <v>GA</v>
      </c>
      <c r="F77" t="str">
        <f>VLOOKUP($A77,'[1]census-divisions'!$A$2:$D$52,3,FALSE)</f>
        <v>South</v>
      </c>
      <c r="G77" t="str">
        <f>VLOOKUP($A77,'[1]census-divisions'!$A$2:$D$52,4,FALSE)</f>
        <v>South Atlantic</v>
      </c>
    </row>
    <row r="78" spans="1:7" x14ac:dyDescent="0.25">
      <c r="A78" t="s">
        <v>14</v>
      </c>
      <c r="B78">
        <v>2015</v>
      </c>
      <c r="C78">
        <v>10199398</v>
      </c>
      <c r="D78">
        <v>57919</v>
      </c>
      <c r="E78" t="str">
        <f>VLOOKUP($A78,'[1]census-divisions'!$A$2:$D$52,2,FALSE)</f>
        <v>GA</v>
      </c>
      <c r="F78" t="str">
        <f>VLOOKUP($A78,'[1]census-divisions'!$A$2:$D$52,3,FALSE)</f>
        <v>South</v>
      </c>
      <c r="G78" t="str">
        <f>VLOOKUP($A78,'[1]census-divisions'!$A$2:$D$52,4,FALSE)</f>
        <v>South Atlantic</v>
      </c>
    </row>
    <row r="79" spans="1:7" x14ac:dyDescent="0.25">
      <c r="A79" t="s">
        <v>14</v>
      </c>
      <c r="B79">
        <v>2016</v>
      </c>
      <c r="C79">
        <v>10310371</v>
      </c>
      <c r="D79">
        <v>57919</v>
      </c>
      <c r="E79" t="str">
        <f>VLOOKUP($A79,'[1]census-divisions'!$A$2:$D$52,2,FALSE)</f>
        <v>GA</v>
      </c>
      <c r="F79" t="str">
        <f>VLOOKUP($A79,'[1]census-divisions'!$A$2:$D$52,3,FALSE)</f>
        <v>South</v>
      </c>
      <c r="G79" t="str">
        <f>VLOOKUP($A79,'[1]census-divisions'!$A$2:$D$52,4,FALSE)</f>
        <v>South Atlantic</v>
      </c>
    </row>
    <row r="80" spans="1:7" x14ac:dyDescent="0.25">
      <c r="A80" t="s">
        <v>15</v>
      </c>
      <c r="B80">
        <v>2010</v>
      </c>
      <c r="C80">
        <v>1363945</v>
      </c>
      <c r="D80">
        <v>6423</v>
      </c>
      <c r="E80" t="str">
        <f>VLOOKUP($A80,'[1]census-divisions'!$A$2:$D$52,2,FALSE)</f>
        <v>HI</v>
      </c>
      <c r="F80" t="str">
        <f>VLOOKUP($A80,'[1]census-divisions'!$A$2:$D$52,3,FALSE)</f>
        <v>West</v>
      </c>
      <c r="G80" t="str">
        <f>VLOOKUP($A80,'[1]census-divisions'!$A$2:$D$52,4,FALSE)</f>
        <v>Pacific</v>
      </c>
    </row>
    <row r="81" spans="1:7" x14ac:dyDescent="0.25">
      <c r="A81" t="s">
        <v>15</v>
      </c>
      <c r="B81">
        <v>2011</v>
      </c>
      <c r="C81">
        <v>1377864</v>
      </c>
      <c r="D81">
        <v>6423</v>
      </c>
      <c r="E81" t="str">
        <f>VLOOKUP($A81,'[1]census-divisions'!$A$2:$D$52,2,FALSE)</f>
        <v>HI</v>
      </c>
      <c r="F81" t="str">
        <f>VLOOKUP($A81,'[1]census-divisions'!$A$2:$D$52,3,FALSE)</f>
        <v>West</v>
      </c>
      <c r="G81" t="str">
        <f>VLOOKUP($A81,'[1]census-divisions'!$A$2:$D$52,4,FALSE)</f>
        <v>Pacific</v>
      </c>
    </row>
    <row r="82" spans="1:7" x14ac:dyDescent="0.25">
      <c r="A82" t="s">
        <v>15</v>
      </c>
      <c r="B82">
        <v>2012</v>
      </c>
      <c r="C82">
        <v>1391820</v>
      </c>
      <c r="D82">
        <v>6423</v>
      </c>
      <c r="E82" t="str">
        <f>VLOOKUP($A82,'[1]census-divisions'!$A$2:$D$52,2,FALSE)</f>
        <v>HI</v>
      </c>
      <c r="F82" t="str">
        <f>VLOOKUP($A82,'[1]census-divisions'!$A$2:$D$52,3,FALSE)</f>
        <v>West</v>
      </c>
      <c r="G82" t="str">
        <f>VLOOKUP($A82,'[1]census-divisions'!$A$2:$D$52,4,FALSE)</f>
        <v>Pacific</v>
      </c>
    </row>
    <row r="83" spans="1:7" x14ac:dyDescent="0.25">
      <c r="A83" t="s">
        <v>15</v>
      </c>
      <c r="B83">
        <v>2013</v>
      </c>
      <c r="C83">
        <v>1406481</v>
      </c>
      <c r="D83">
        <v>6423</v>
      </c>
      <c r="E83" t="str">
        <f>VLOOKUP($A83,'[1]census-divisions'!$A$2:$D$52,2,FALSE)</f>
        <v>HI</v>
      </c>
      <c r="F83" t="str">
        <f>VLOOKUP($A83,'[1]census-divisions'!$A$2:$D$52,3,FALSE)</f>
        <v>West</v>
      </c>
      <c r="G83" t="str">
        <f>VLOOKUP($A83,'[1]census-divisions'!$A$2:$D$52,4,FALSE)</f>
        <v>Pacific</v>
      </c>
    </row>
    <row r="84" spans="1:7" x14ac:dyDescent="0.25">
      <c r="A84" t="s">
        <v>15</v>
      </c>
      <c r="B84">
        <v>2014</v>
      </c>
      <c r="C84">
        <v>1416349</v>
      </c>
      <c r="D84">
        <v>6423</v>
      </c>
      <c r="E84" t="str">
        <f>VLOOKUP($A84,'[1]census-divisions'!$A$2:$D$52,2,FALSE)</f>
        <v>HI</v>
      </c>
      <c r="F84" t="str">
        <f>VLOOKUP($A84,'[1]census-divisions'!$A$2:$D$52,3,FALSE)</f>
        <v>West</v>
      </c>
      <c r="G84" t="str">
        <f>VLOOKUP($A84,'[1]census-divisions'!$A$2:$D$52,4,FALSE)</f>
        <v>Pacific</v>
      </c>
    </row>
    <row r="85" spans="1:7" x14ac:dyDescent="0.25">
      <c r="A85" t="s">
        <v>15</v>
      </c>
      <c r="B85">
        <v>2015</v>
      </c>
      <c r="C85">
        <v>1425157</v>
      </c>
      <c r="D85">
        <v>6423</v>
      </c>
      <c r="E85" t="str">
        <f>VLOOKUP($A85,'[1]census-divisions'!$A$2:$D$52,2,FALSE)</f>
        <v>HI</v>
      </c>
      <c r="F85" t="str">
        <f>VLOOKUP($A85,'[1]census-divisions'!$A$2:$D$52,3,FALSE)</f>
        <v>West</v>
      </c>
      <c r="G85" t="str">
        <f>VLOOKUP($A85,'[1]census-divisions'!$A$2:$D$52,4,FALSE)</f>
        <v>Pacific</v>
      </c>
    </row>
    <row r="86" spans="1:7" x14ac:dyDescent="0.25">
      <c r="A86" t="s">
        <v>15</v>
      </c>
      <c r="B86">
        <v>2016</v>
      </c>
      <c r="C86">
        <v>1428557</v>
      </c>
      <c r="D86">
        <v>6423</v>
      </c>
      <c r="E86" t="str">
        <f>VLOOKUP($A86,'[1]census-divisions'!$A$2:$D$52,2,FALSE)</f>
        <v>HI</v>
      </c>
      <c r="F86" t="str">
        <f>VLOOKUP($A86,'[1]census-divisions'!$A$2:$D$52,3,FALSE)</f>
        <v>West</v>
      </c>
      <c r="G86" t="str">
        <f>VLOOKUP($A86,'[1]census-divisions'!$A$2:$D$52,4,FALSE)</f>
        <v>Pacific</v>
      </c>
    </row>
    <row r="87" spans="1:7" x14ac:dyDescent="0.25">
      <c r="A87" t="s">
        <v>16</v>
      </c>
      <c r="B87">
        <v>2010</v>
      </c>
      <c r="C87">
        <v>1571010</v>
      </c>
      <c r="D87">
        <v>82751</v>
      </c>
      <c r="E87" t="str">
        <f>VLOOKUP($A87,'[1]census-divisions'!$A$2:$D$52,2,FALSE)</f>
        <v>ID</v>
      </c>
      <c r="F87" t="str">
        <f>VLOOKUP($A87,'[1]census-divisions'!$A$2:$D$52,3,FALSE)</f>
        <v>West</v>
      </c>
      <c r="G87" t="str">
        <f>VLOOKUP($A87,'[1]census-divisions'!$A$2:$D$52,4,FALSE)</f>
        <v>Mountain</v>
      </c>
    </row>
    <row r="88" spans="1:7" x14ac:dyDescent="0.25">
      <c r="A88" t="s">
        <v>16</v>
      </c>
      <c r="B88">
        <v>2011</v>
      </c>
      <c r="C88">
        <v>1584143</v>
      </c>
      <c r="D88">
        <v>82751</v>
      </c>
      <c r="E88" t="str">
        <f>VLOOKUP($A88,'[1]census-divisions'!$A$2:$D$52,2,FALSE)</f>
        <v>ID</v>
      </c>
      <c r="F88" t="str">
        <f>VLOOKUP($A88,'[1]census-divisions'!$A$2:$D$52,3,FALSE)</f>
        <v>West</v>
      </c>
      <c r="G88" t="str">
        <f>VLOOKUP($A88,'[1]census-divisions'!$A$2:$D$52,4,FALSE)</f>
        <v>Mountain</v>
      </c>
    </row>
    <row r="89" spans="1:7" x14ac:dyDescent="0.25">
      <c r="A89" t="s">
        <v>16</v>
      </c>
      <c r="B89">
        <v>2012</v>
      </c>
      <c r="C89">
        <v>1595911</v>
      </c>
      <c r="D89">
        <v>82751</v>
      </c>
      <c r="E89" t="str">
        <f>VLOOKUP($A89,'[1]census-divisions'!$A$2:$D$52,2,FALSE)</f>
        <v>ID</v>
      </c>
      <c r="F89" t="str">
        <f>VLOOKUP($A89,'[1]census-divisions'!$A$2:$D$52,3,FALSE)</f>
        <v>West</v>
      </c>
      <c r="G89" t="str">
        <f>VLOOKUP($A89,'[1]census-divisions'!$A$2:$D$52,4,FALSE)</f>
        <v>Mountain</v>
      </c>
    </row>
    <row r="90" spans="1:7" x14ac:dyDescent="0.25">
      <c r="A90" t="s">
        <v>16</v>
      </c>
      <c r="B90">
        <v>2013</v>
      </c>
      <c r="C90">
        <v>1612011</v>
      </c>
      <c r="D90">
        <v>82751</v>
      </c>
      <c r="E90" t="str">
        <f>VLOOKUP($A90,'[1]census-divisions'!$A$2:$D$52,2,FALSE)</f>
        <v>ID</v>
      </c>
      <c r="F90" t="str">
        <f>VLOOKUP($A90,'[1]census-divisions'!$A$2:$D$52,3,FALSE)</f>
        <v>West</v>
      </c>
      <c r="G90" t="str">
        <f>VLOOKUP($A90,'[1]census-divisions'!$A$2:$D$52,4,FALSE)</f>
        <v>Mountain</v>
      </c>
    </row>
    <row r="91" spans="1:7" x14ac:dyDescent="0.25">
      <c r="A91" t="s">
        <v>16</v>
      </c>
      <c r="B91">
        <v>2014</v>
      </c>
      <c r="C91">
        <v>1633532</v>
      </c>
      <c r="D91">
        <v>82751</v>
      </c>
      <c r="E91" t="str">
        <f>VLOOKUP($A91,'[1]census-divisions'!$A$2:$D$52,2,FALSE)</f>
        <v>ID</v>
      </c>
      <c r="F91" t="str">
        <f>VLOOKUP($A91,'[1]census-divisions'!$A$2:$D$52,3,FALSE)</f>
        <v>West</v>
      </c>
      <c r="G91" t="str">
        <f>VLOOKUP($A91,'[1]census-divisions'!$A$2:$D$52,4,FALSE)</f>
        <v>Mountain</v>
      </c>
    </row>
    <row r="92" spans="1:7" x14ac:dyDescent="0.25">
      <c r="A92" t="s">
        <v>16</v>
      </c>
      <c r="B92">
        <v>2015</v>
      </c>
      <c r="C92">
        <v>1652828</v>
      </c>
      <c r="D92">
        <v>82751</v>
      </c>
      <c r="E92" t="str">
        <f>VLOOKUP($A92,'[1]census-divisions'!$A$2:$D$52,2,FALSE)</f>
        <v>ID</v>
      </c>
      <c r="F92" t="str">
        <f>VLOOKUP($A92,'[1]census-divisions'!$A$2:$D$52,3,FALSE)</f>
        <v>West</v>
      </c>
      <c r="G92" t="str">
        <f>VLOOKUP($A92,'[1]census-divisions'!$A$2:$D$52,4,FALSE)</f>
        <v>Mountain</v>
      </c>
    </row>
    <row r="93" spans="1:7" x14ac:dyDescent="0.25">
      <c r="A93" t="s">
        <v>16</v>
      </c>
      <c r="B93">
        <v>2016</v>
      </c>
      <c r="C93">
        <v>1683140</v>
      </c>
      <c r="D93">
        <v>82751</v>
      </c>
      <c r="E93" t="str">
        <f>VLOOKUP($A93,'[1]census-divisions'!$A$2:$D$52,2,FALSE)</f>
        <v>ID</v>
      </c>
      <c r="F93" t="str">
        <f>VLOOKUP($A93,'[1]census-divisions'!$A$2:$D$52,3,FALSE)</f>
        <v>West</v>
      </c>
      <c r="G93" t="str">
        <f>VLOOKUP($A93,'[1]census-divisions'!$A$2:$D$52,4,FALSE)</f>
        <v>Mountain</v>
      </c>
    </row>
    <row r="94" spans="1:7" x14ac:dyDescent="0.25">
      <c r="A94" t="s">
        <v>17</v>
      </c>
      <c r="B94">
        <v>2010</v>
      </c>
      <c r="C94">
        <v>12841578</v>
      </c>
      <c r="D94">
        <v>55593</v>
      </c>
      <c r="E94" t="str">
        <f>VLOOKUP($A94,'[1]census-divisions'!$A$2:$D$52,2,FALSE)</f>
        <v>IL</v>
      </c>
      <c r="F94" t="str">
        <f>VLOOKUP($A94,'[1]census-divisions'!$A$2:$D$52,3,FALSE)</f>
        <v>Midwest</v>
      </c>
      <c r="G94" t="str">
        <f>VLOOKUP($A94,'[1]census-divisions'!$A$2:$D$52,4,FALSE)</f>
        <v>East North Central</v>
      </c>
    </row>
    <row r="95" spans="1:7" x14ac:dyDescent="0.25">
      <c r="A95" t="s">
        <v>17</v>
      </c>
      <c r="B95">
        <v>2011</v>
      </c>
      <c r="C95">
        <v>12860012</v>
      </c>
      <c r="D95">
        <v>55593</v>
      </c>
      <c r="E95" t="str">
        <f>VLOOKUP($A95,'[1]census-divisions'!$A$2:$D$52,2,FALSE)</f>
        <v>IL</v>
      </c>
      <c r="F95" t="str">
        <f>VLOOKUP($A95,'[1]census-divisions'!$A$2:$D$52,3,FALSE)</f>
        <v>Midwest</v>
      </c>
      <c r="G95" t="str">
        <f>VLOOKUP($A95,'[1]census-divisions'!$A$2:$D$52,4,FALSE)</f>
        <v>East North Central</v>
      </c>
    </row>
    <row r="96" spans="1:7" x14ac:dyDescent="0.25">
      <c r="A96" t="s">
        <v>17</v>
      </c>
      <c r="B96">
        <v>2012</v>
      </c>
      <c r="C96">
        <v>12870798</v>
      </c>
      <c r="D96">
        <v>55593</v>
      </c>
      <c r="E96" t="str">
        <f>VLOOKUP($A96,'[1]census-divisions'!$A$2:$D$52,2,FALSE)</f>
        <v>IL</v>
      </c>
      <c r="F96" t="str">
        <f>VLOOKUP($A96,'[1]census-divisions'!$A$2:$D$52,3,FALSE)</f>
        <v>Midwest</v>
      </c>
      <c r="G96" t="str">
        <f>VLOOKUP($A96,'[1]census-divisions'!$A$2:$D$52,4,FALSE)</f>
        <v>East North Central</v>
      </c>
    </row>
    <row r="97" spans="1:7" x14ac:dyDescent="0.25">
      <c r="A97" t="s">
        <v>17</v>
      </c>
      <c r="B97">
        <v>2013</v>
      </c>
      <c r="C97">
        <v>12879505</v>
      </c>
      <c r="D97">
        <v>55593</v>
      </c>
      <c r="E97" t="str">
        <f>VLOOKUP($A97,'[1]census-divisions'!$A$2:$D$52,2,FALSE)</f>
        <v>IL</v>
      </c>
      <c r="F97" t="str">
        <f>VLOOKUP($A97,'[1]census-divisions'!$A$2:$D$52,3,FALSE)</f>
        <v>Midwest</v>
      </c>
      <c r="G97" t="str">
        <f>VLOOKUP($A97,'[1]census-divisions'!$A$2:$D$52,4,FALSE)</f>
        <v>East North Central</v>
      </c>
    </row>
    <row r="98" spans="1:7" x14ac:dyDescent="0.25">
      <c r="A98" t="s">
        <v>17</v>
      </c>
      <c r="B98">
        <v>2014</v>
      </c>
      <c r="C98">
        <v>12867544</v>
      </c>
      <c r="D98">
        <v>55593</v>
      </c>
      <c r="E98" t="str">
        <f>VLOOKUP($A98,'[1]census-divisions'!$A$2:$D$52,2,FALSE)</f>
        <v>IL</v>
      </c>
      <c r="F98" t="str">
        <f>VLOOKUP($A98,'[1]census-divisions'!$A$2:$D$52,3,FALSE)</f>
        <v>Midwest</v>
      </c>
      <c r="G98" t="str">
        <f>VLOOKUP($A98,'[1]census-divisions'!$A$2:$D$52,4,FALSE)</f>
        <v>East North Central</v>
      </c>
    </row>
    <row r="99" spans="1:7" x14ac:dyDescent="0.25">
      <c r="A99" t="s">
        <v>17</v>
      </c>
      <c r="B99">
        <v>2015</v>
      </c>
      <c r="C99">
        <v>12839047</v>
      </c>
      <c r="D99">
        <v>55593</v>
      </c>
      <c r="E99" t="str">
        <f>VLOOKUP($A99,'[1]census-divisions'!$A$2:$D$52,2,FALSE)</f>
        <v>IL</v>
      </c>
      <c r="F99" t="str">
        <f>VLOOKUP($A99,'[1]census-divisions'!$A$2:$D$52,3,FALSE)</f>
        <v>Midwest</v>
      </c>
      <c r="G99" t="str">
        <f>VLOOKUP($A99,'[1]census-divisions'!$A$2:$D$52,4,FALSE)</f>
        <v>East North Central</v>
      </c>
    </row>
    <row r="100" spans="1:7" x14ac:dyDescent="0.25">
      <c r="A100" t="s">
        <v>17</v>
      </c>
      <c r="B100">
        <v>2016</v>
      </c>
      <c r="C100">
        <v>12801539</v>
      </c>
      <c r="D100">
        <v>55593</v>
      </c>
      <c r="E100" t="str">
        <f>VLOOKUP($A100,'[1]census-divisions'!$A$2:$D$52,2,FALSE)</f>
        <v>IL</v>
      </c>
      <c r="F100" t="str">
        <f>VLOOKUP($A100,'[1]census-divisions'!$A$2:$D$52,3,FALSE)</f>
        <v>Midwest</v>
      </c>
      <c r="G100" t="str">
        <f>VLOOKUP($A100,'[1]census-divisions'!$A$2:$D$52,4,FALSE)</f>
        <v>East North Central</v>
      </c>
    </row>
    <row r="101" spans="1:7" x14ac:dyDescent="0.25">
      <c r="A101" t="s">
        <v>18</v>
      </c>
      <c r="B101">
        <v>2010</v>
      </c>
      <c r="C101">
        <v>6490528</v>
      </c>
      <c r="D101">
        <v>35870</v>
      </c>
      <c r="E101" t="str">
        <f>VLOOKUP($A101,'[1]census-divisions'!$A$2:$D$52,2,FALSE)</f>
        <v>IN</v>
      </c>
      <c r="F101" t="str">
        <f>VLOOKUP($A101,'[1]census-divisions'!$A$2:$D$52,3,FALSE)</f>
        <v>Midwest</v>
      </c>
      <c r="G101" t="str">
        <f>VLOOKUP($A101,'[1]census-divisions'!$A$2:$D$52,4,FALSE)</f>
        <v>East North Central</v>
      </c>
    </row>
    <row r="102" spans="1:7" x14ac:dyDescent="0.25">
      <c r="A102" t="s">
        <v>18</v>
      </c>
      <c r="B102">
        <v>2011</v>
      </c>
      <c r="C102">
        <v>6516480</v>
      </c>
      <c r="D102">
        <v>35870</v>
      </c>
      <c r="E102" t="str">
        <f>VLOOKUP($A102,'[1]census-divisions'!$A$2:$D$52,2,FALSE)</f>
        <v>IN</v>
      </c>
      <c r="F102" t="str">
        <f>VLOOKUP($A102,'[1]census-divisions'!$A$2:$D$52,3,FALSE)</f>
        <v>Midwest</v>
      </c>
      <c r="G102" t="str">
        <f>VLOOKUP($A102,'[1]census-divisions'!$A$2:$D$52,4,FALSE)</f>
        <v>East North Central</v>
      </c>
    </row>
    <row r="103" spans="1:7" x14ac:dyDescent="0.25">
      <c r="A103" t="s">
        <v>18</v>
      </c>
      <c r="B103">
        <v>2012</v>
      </c>
      <c r="C103">
        <v>6537743</v>
      </c>
      <c r="D103">
        <v>35870</v>
      </c>
      <c r="E103" t="str">
        <f>VLOOKUP($A103,'[1]census-divisions'!$A$2:$D$52,2,FALSE)</f>
        <v>IN</v>
      </c>
      <c r="F103" t="str">
        <f>VLOOKUP($A103,'[1]census-divisions'!$A$2:$D$52,3,FALSE)</f>
        <v>Midwest</v>
      </c>
      <c r="G103" t="str">
        <f>VLOOKUP($A103,'[1]census-divisions'!$A$2:$D$52,4,FALSE)</f>
        <v>East North Central</v>
      </c>
    </row>
    <row r="104" spans="1:7" x14ac:dyDescent="0.25">
      <c r="A104" t="s">
        <v>18</v>
      </c>
      <c r="B104">
        <v>2013</v>
      </c>
      <c r="C104">
        <v>6569102</v>
      </c>
      <c r="D104">
        <v>35870</v>
      </c>
      <c r="E104" t="str">
        <f>VLOOKUP($A104,'[1]census-divisions'!$A$2:$D$52,2,FALSE)</f>
        <v>IN</v>
      </c>
      <c r="F104" t="str">
        <f>VLOOKUP($A104,'[1]census-divisions'!$A$2:$D$52,3,FALSE)</f>
        <v>Midwest</v>
      </c>
      <c r="G104" t="str">
        <f>VLOOKUP($A104,'[1]census-divisions'!$A$2:$D$52,4,FALSE)</f>
        <v>East North Central</v>
      </c>
    </row>
    <row r="105" spans="1:7" x14ac:dyDescent="0.25">
      <c r="A105" t="s">
        <v>18</v>
      </c>
      <c r="B105">
        <v>2014</v>
      </c>
      <c r="C105">
        <v>6595233</v>
      </c>
      <c r="D105">
        <v>35870</v>
      </c>
      <c r="E105" t="str">
        <f>VLOOKUP($A105,'[1]census-divisions'!$A$2:$D$52,2,FALSE)</f>
        <v>IN</v>
      </c>
      <c r="F105" t="str">
        <f>VLOOKUP($A105,'[1]census-divisions'!$A$2:$D$52,3,FALSE)</f>
        <v>Midwest</v>
      </c>
      <c r="G105" t="str">
        <f>VLOOKUP($A105,'[1]census-divisions'!$A$2:$D$52,4,FALSE)</f>
        <v>East North Central</v>
      </c>
    </row>
    <row r="106" spans="1:7" x14ac:dyDescent="0.25">
      <c r="A106" t="s">
        <v>18</v>
      </c>
      <c r="B106">
        <v>2015</v>
      </c>
      <c r="C106">
        <v>6612768</v>
      </c>
      <c r="D106">
        <v>35870</v>
      </c>
      <c r="E106" t="str">
        <f>VLOOKUP($A106,'[1]census-divisions'!$A$2:$D$52,2,FALSE)</f>
        <v>IN</v>
      </c>
      <c r="F106" t="str">
        <f>VLOOKUP($A106,'[1]census-divisions'!$A$2:$D$52,3,FALSE)</f>
        <v>Midwest</v>
      </c>
      <c r="G106" t="str">
        <f>VLOOKUP($A106,'[1]census-divisions'!$A$2:$D$52,4,FALSE)</f>
        <v>East North Central</v>
      </c>
    </row>
    <row r="107" spans="1:7" x14ac:dyDescent="0.25">
      <c r="A107" t="s">
        <v>18</v>
      </c>
      <c r="B107">
        <v>2016</v>
      </c>
      <c r="C107">
        <v>6633053</v>
      </c>
      <c r="D107">
        <v>35870</v>
      </c>
      <c r="E107" t="str">
        <f>VLOOKUP($A107,'[1]census-divisions'!$A$2:$D$52,2,FALSE)</f>
        <v>IN</v>
      </c>
      <c r="F107" t="str">
        <f>VLOOKUP($A107,'[1]census-divisions'!$A$2:$D$52,3,FALSE)</f>
        <v>Midwest</v>
      </c>
      <c r="G107" t="str">
        <f>VLOOKUP($A107,'[1]census-divisions'!$A$2:$D$52,4,FALSE)</f>
        <v>East North Central</v>
      </c>
    </row>
    <row r="108" spans="1:7" x14ac:dyDescent="0.25">
      <c r="A108" t="s">
        <v>19</v>
      </c>
      <c r="B108">
        <v>2010</v>
      </c>
      <c r="C108">
        <v>3050738</v>
      </c>
      <c r="D108">
        <v>55875</v>
      </c>
      <c r="E108" t="str">
        <f>VLOOKUP($A108,'[1]census-divisions'!$A$2:$D$52,2,FALSE)</f>
        <v>IA</v>
      </c>
      <c r="F108" t="str">
        <f>VLOOKUP($A108,'[1]census-divisions'!$A$2:$D$52,3,FALSE)</f>
        <v>Midwest</v>
      </c>
      <c r="G108" t="str">
        <f>VLOOKUP($A108,'[1]census-divisions'!$A$2:$D$52,4,FALSE)</f>
        <v>West North Central</v>
      </c>
    </row>
    <row r="109" spans="1:7" x14ac:dyDescent="0.25">
      <c r="A109" t="s">
        <v>19</v>
      </c>
      <c r="B109">
        <v>2011</v>
      </c>
      <c r="C109">
        <v>3065223</v>
      </c>
      <c r="D109">
        <v>55875</v>
      </c>
      <c r="E109" t="str">
        <f>VLOOKUP($A109,'[1]census-divisions'!$A$2:$D$52,2,FALSE)</f>
        <v>IA</v>
      </c>
      <c r="F109" t="str">
        <f>VLOOKUP($A109,'[1]census-divisions'!$A$2:$D$52,3,FALSE)</f>
        <v>Midwest</v>
      </c>
      <c r="G109" t="str">
        <f>VLOOKUP($A109,'[1]census-divisions'!$A$2:$D$52,4,FALSE)</f>
        <v>West North Central</v>
      </c>
    </row>
    <row r="110" spans="1:7" x14ac:dyDescent="0.25">
      <c r="A110" t="s">
        <v>19</v>
      </c>
      <c r="B110">
        <v>2012</v>
      </c>
      <c r="C110">
        <v>3076310</v>
      </c>
      <c r="D110">
        <v>55875</v>
      </c>
      <c r="E110" t="str">
        <f>VLOOKUP($A110,'[1]census-divisions'!$A$2:$D$52,2,FALSE)</f>
        <v>IA</v>
      </c>
      <c r="F110" t="str">
        <f>VLOOKUP($A110,'[1]census-divisions'!$A$2:$D$52,3,FALSE)</f>
        <v>Midwest</v>
      </c>
      <c r="G110" t="str">
        <f>VLOOKUP($A110,'[1]census-divisions'!$A$2:$D$52,4,FALSE)</f>
        <v>West North Central</v>
      </c>
    </row>
    <row r="111" spans="1:7" x14ac:dyDescent="0.25">
      <c r="A111" t="s">
        <v>19</v>
      </c>
      <c r="B111">
        <v>2013</v>
      </c>
      <c r="C111">
        <v>3091930</v>
      </c>
      <c r="D111">
        <v>55875</v>
      </c>
      <c r="E111" t="str">
        <f>VLOOKUP($A111,'[1]census-divisions'!$A$2:$D$52,2,FALSE)</f>
        <v>IA</v>
      </c>
      <c r="F111" t="str">
        <f>VLOOKUP($A111,'[1]census-divisions'!$A$2:$D$52,3,FALSE)</f>
        <v>Midwest</v>
      </c>
      <c r="G111" t="str">
        <f>VLOOKUP($A111,'[1]census-divisions'!$A$2:$D$52,4,FALSE)</f>
        <v>West North Central</v>
      </c>
    </row>
    <row r="112" spans="1:7" x14ac:dyDescent="0.25">
      <c r="A112" t="s">
        <v>19</v>
      </c>
      <c r="B112">
        <v>2014</v>
      </c>
      <c r="C112">
        <v>3108030</v>
      </c>
      <c r="D112">
        <v>55875</v>
      </c>
      <c r="E112" t="str">
        <f>VLOOKUP($A112,'[1]census-divisions'!$A$2:$D$52,2,FALSE)</f>
        <v>IA</v>
      </c>
      <c r="F112" t="str">
        <f>VLOOKUP($A112,'[1]census-divisions'!$A$2:$D$52,3,FALSE)</f>
        <v>Midwest</v>
      </c>
      <c r="G112" t="str">
        <f>VLOOKUP($A112,'[1]census-divisions'!$A$2:$D$52,4,FALSE)</f>
        <v>West North Central</v>
      </c>
    </row>
    <row r="113" spans="1:7" x14ac:dyDescent="0.25">
      <c r="A113" t="s">
        <v>19</v>
      </c>
      <c r="B113">
        <v>2015</v>
      </c>
      <c r="C113">
        <v>3121997</v>
      </c>
      <c r="D113">
        <v>55875</v>
      </c>
      <c r="E113" t="str">
        <f>VLOOKUP($A113,'[1]census-divisions'!$A$2:$D$52,2,FALSE)</f>
        <v>IA</v>
      </c>
      <c r="F113" t="str">
        <f>VLOOKUP($A113,'[1]census-divisions'!$A$2:$D$52,3,FALSE)</f>
        <v>Midwest</v>
      </c>
      <c r="G113" t="str">
        <f>VLOOKUP($A113,'[1]census-divisions'!$A$2:$D$52,4,FALSE)</f>
        <v>West North Central</v>
      </c>
    </row>
    <row r="114" spans="1:7" x14ac:dyDescent="0.25">
      <c r="A114" t="s">
        <v>19</v>
      </c>
      <c r="B114">
        <v>2016</v>
      </c>
      <c r="C114">
        <v>3134693</v>
      </c>
      <c r="D114">
        <v>55875</v>
      </c>
      <c r="E114" t="str">
        <f>VLOOKUP($A114,'[1]census-divisions'!$A$2:$D$52,2,FALSE)</f>
        <v>IA</v>
      </c>
      <c r="F114" t="str">
        <f>VLOOKUP($A114,'[1]census-divisions'!$A$2:$D$52,3,FALSE)</f>
        <v>Midwest</v>
      </c>
      <c r="G114" t="str">
        <f>VLOOKUP($A114,'[1]census-divisions'!$A$2:$D$52,4,FALSE)</f>
        <v>West North Central</v>
      </c>
    </row>
    <row r="115" spans="1:7" x14ac:dyDescent="0.25">
      <c r="A115" t="s">
        <v>20</v>
      </c>
      <c r="B115">
        <v>2010</v>
      </c>
      <c r="C115">
        <v>2858850</v>
      </c>
      <c r="D115">
        <v>81823</v>
      </c>
      <c r="E115" t="str">
        <f>VLOOKUP($A115,'[1]census-divisions'!$A$2:$D$52,2,FALSE)</f>
        <v>KS</v>
      </c>
      <c r="F115" t="str">
        <f>VLOOKUP($A115,'[1]census-divisions'!$A$2:$D$52,3,FALSE)</f>
        <v>Midwest</v>
      </c>
      <c r="G115" t="str">
        <f>VLOOKUP($A115,'[1]census-divisions'!$A$2:$D$52,4,FALSE)</f>
        <v>West North Central</v>
      </c>
    </row>
    <row r="116" spans="1:7" x14ac:dyDescent="0.25">
      <c r="A116" t="s">
        <v>20</v>
      </c>
      <c r="B116">
        <v>2011</v>
      </c>
      <c r="C116">
        <v>2869503</v>
      </c>
      <c r="D116">
        <v>81823</v>
      </c>
      <c r="E116" t="str">
        <f>VLOOKUP($A116,'[1]census-divisions'!$A$2:$D$52,2,FALSE)</f>
        <v>KS</v>
      </c>
      <c r="F116" t="str">
        <f>VLOOKUP($A116,'[1]census-divisions'!$A$2:$D$52,3,FALSE)</f>
        <v>Midwest</v>
      </c>
      <c r="G116" t="str">
        <f>VLOOKUP($A116,'[1]census-divisions'!$A$2:$D$52,4,FALSE)</f>
        <v>West North Central</v>
      </c>
    </row>
    <row r="117" spans="1:7" x14ac:dyDescent="0.25">
      <c r="A117" t="s">
        <v>20</v>
      </c>
      <c r="B117">
        <v>2012</v>
      </c>
      <c r="C117">
        <v>2885262</v>
      </c>
      <c r="D117">
        <v>81823</v>
      </c>
      <c r="E117" t="str">
        <f>VLOOKUP($A117,'[1]census-divisions'!$A$2:$D$52,2,FALSE)</f>
        <v>KS</v>
      </c>
      <c r="F117" t="str">
        <f>VLOOKUP($A117,'[1]census-divisions'!$A$2:$D$52,3,FALSE)</f>
        <v>Midwest</v>
      </c>
      <c r="G117" t="str">
        <f>VLOOKUP($A117,'[1]census-divisions'!$A$2:$D$52,4,FALSE)</f>
        <v>West North Central</v>
      </c>
    </row>
    <row r="118" spans="1:7" x14ac:dyDescent="0.25">
      <c r="A118" t="s">
        <v>20</v>
      </c>
      <c r="B118">
        <v>2013</v>
      </c>
      <c r="C118">
        <v>2892821</v>
      </c>
      <c r="D118">
        <v>81823</v>
      </c>
      <c r="E118" t="str">
        <f>VLOOKUP($A118,'[1]census-divisions'!$A$2:$D$52,2,FALSE)</f>
        <v>KS</v>
      </c>
      <c r="F118" t="str">
        <f>VLOOKUP($A118,'[1]census-divisions'!$A$2:$D$52,3,FALSE)</f>
        <v>Midwest</v>
      </c>
      <c r="G118" t="str">
        <f>VLOOKUP($A118,'[1]census-divisions'!$A$2:$D$52,4,FALSE)</f>
        <v>West North Central</v>
      </c>
    </row>
    <row r="119" spans="1:7" x14ac:dyDescent="0.25">
      <c r="A119" t="s">
        <v>20</v>
      </c>
      <c r="B119">
        <v>2014</v>
      </c>
      <c r="C119">
        <v>2899360</v>
      </c>
      <c r="D119">
        <v>81823</v>
      </c>
      <c r="E119" t="str">
        <f>VLOOKUP($A119,'[1]census-divisions'!$A$2:$D$52,2,FALSE)</f>
        <v>KS</v>
      </c>
      <c r="F119" t="str">
        <f>VLOOKUP($A119,'[1]census-divisions'!$A$2:$D$52,3,FALSE)</f>
        <v>Midwest</v>
      </c>
      <c r="G119" t="str">
        <f>VLOOKUP($A119,'[1]census-divisions'!$A$2:$D$52,4,FALSE)</f>
        <v>West North Central</v>
      </c>
    </row>
    <row r="120" spans="1:7" x14ac:dyDescent="0.25">
      <c r="A120" t="s">
        <v>20</v>
      </c>
      <c r="B120">
        <v>2015</v>
      </c>
      <c r="C120">
        <v>2906721</v>
      </c>
      <c r="D120">
        <v>81823</v>
      </c>
      <c r="E120" t="str">
        <f>VLOOKUP($A120,'[1]census-divisions'!$A$2:$D$52,2,FALSE)</f>
        <v>KS</v>
      </c>
      <c r="F120" t="str">
        <f>VLOOKUP($A120,'[1]census-divisions'!$A$2:$D$52,3,FALSE)</f>
        <v>Midwest</v>
      </c>
      <c r="G120" t="str">
        <f>VLOOKUP($A120,'[1]census-divisions'!$A$2:$D$52,4,FALSE)</f>
        <v>West North Central</v>
      </c>
    </row>
    <row r="121" spans="1:7" x14ac:dyDescent="0.25">
      <c r="A121" t="s">
        <v>20</v>
      </c>
      <c r="B121">
        <v>2016</v>
      </c>
      <c r="C121">
        <v>2907289</v>
      </c>
      <c r="D121">
        <v>81823</v>
      </c>
      <c r="E121" t="str">
        <f>VLOOKUP($A121,'[1]census-divisions'!$A$2:$D$52,2,FALSE)</f>
        <v>KS</v>
      </c>
      <c r="F121" t="str">
        <f>VLOOKUP($A121,'[1]census-divisions'!$A$2:$D$52,3,FALSE)</f>
        <v>Midwest</v>
      </c>
      <c r="G121" t="str">
        <f>VLOOKUP($A121,'[1]census-divisions'!$A$2:$D$52,4,FALSE)</f>
        <v>West North Central</v>
      </c>
    </row>
    <row r="122" spans="1:7" x14ac:dyDescent="0.25">
      <c r="A122" t="s">
        <v>21</v>
      </c>
      <c r="B122">
        <v>2010</v>
      </c>
      <c r="C122">
        <v>4348662</v>
      </c>
      <c r="D122">
        <v>39732</v>
      </c>
      <c r="E122" t="str">
        <f>VLOOKUP($A122,'[1]census-divisions'!$A$2:$D$52,2,FALSE)</f>
        <v>KY</v>
      </c>
      <c r="F122" t="str">
        <f>VLOOKUP($A122,'[1]census-divisions'!$A$2:$D$52,3,FALSE)</f>
        <v>South</v>
      </c>
      <c r="G122" t="str">
        <f>VLOOKUP($A122,'[1]census-divisions'!$A$2:$D$52,4,FALSE)</f>
        <v>East South Central</v>
      </c>
    </row>
    <row r="123" spans="1:7" x14ac:dyDescent="0.25">
      <c r="A123" t="s">
        <v>21</v>
      </c>
      <c r="B123">
        <v>2011</v>
      </c>
      <c r="C123">
        <v>4369354</v>
      </c>
      <c r="D123">
        <v>39732</v>
      </c>
      <c r="E123" t="str">
        <f>VLOOKUP($A123,'[1]census-divisions'!$A$2:$D$52,2,FALSE)</f>
        <v>KY</v>
      </c>
      <c r="F123" t="str">
        <f>VLOOKUP($A123,'[1]census-divisions'!$A$2:$D$52,3,FALSE)</f>
        <v>South</v>
      </c>
      <c r="G123" t="str">
        <f>VLOOKUP($A123,'[1]census-divisions'!$A$2:$D$52,4,FALSE)</f>
        <v>East South Central</v>
      </c>
    </row>
    <row r="124" spans="1:7" x14ac:dyDescent="0.25">
      <c r="A124" t="s">
        <v>21</v>
      </c>
      <c r="B124">
        <v>2012</v>
      </c>
      <c r="C124">
        <v>4384799</v>
      </c>
      <c r="D124">
        <v>39732</v>
      </c>
      <c r="E124" t="str">
        <f>VLOOKUP($A124,'[1]census-divisions'!$A$2:$D$52,2,FALSE)</f>
        <v>KY</v>
      </c>
      <c r="F124" t="str">
        <f>VLOOKUP($A124,'[1]census-divisions'!$A$2:$D$52,3,FALSE)</f>
        <v>South</v>
      </c>
      <c r="G124" t="str">
        <f>VLOOKUP($A124,'[1]census-divisions'!$A$2:$D$52,4,FALSE)</f>
        <v>East South Central</v>
      </c>
    </row>
    <row r="125" spans="1:7" x14ac:dyDescent="0.25">
      <c r="A125" t="s">
        <v>21</v>
      </c>
      <c r="B125">
        <v>2013</v>
      </c>
      <c r="C125">
        <v>4400477</v>
      </c>
      <c r="D125">
        <v>39732</v>
      </c>
      <c r="E125" t="str">
        <f>VLOOKUP($A125,'[1]census-divisions'!$A$2:$D$52,2,FALSE)</f>
        <v>KY</v>
      </c>
      <c r="F125" t="str">
        <f>VLOOKUP($A125,'[1]census-divisions'!$A$2:$D$52,3,FALSE)</f>
        <v>South</v>
      </c>
      <c r="G125" t="str">
        <f>VLOOKUP($A125,'[1]census-divisions'!$A$2:$D$52,4,FALSE)</f>
        <v>East South Central</v>
      </c>
    </row>
    <row r="126" spans="1:7" x14ac:dyDescent="0.25">
      <c r="A126" t="s">
        <v>21</v>
      </c>
      <c r="B126">
        <v>2014</v>
      </c>
      <c r="C126">
        <v>4413057</v>
      </c>
      <c r="D126">
        <v>39732</v>
      </c>
      <c r="E126" t="str">
        <f>VLOOKUP($A126,'[1]census-divisions'!$A$2:$D$52,2,FALSE)</f>
        <v>KY</v>
      </c>
      <c r="F126" t="str">
        <f>VLOOKUP($A126,'[1]census-divisions'!$A$2:$D$52,3,FALSE)</f>
        <v>South</v>
      </c>
      <c r="G126" t="str">
        <f>VLOOKUP($A126,'[1]census-divisions'!$A$2:$D$52,4,FALSE)</f>
        <v>East South Central</v>
      </c>
    </row>
    <row r="127" spans="1:7" x14ac:dyDescent="0.25">
      <c r="A127" t="s">
        <v>21</v>
      </c>
      <c r="B127">
        <v>2015</v>
      </c>
      <c r="C127">
        <v>4424611</v>
      </c>
      <c r="D127">
        <v>39732</v>
      </c>
      <c r="E127" t="str">
        <f>VLOOKUP($A127,'[1]census-divisions'!$A$2:$D$52,2,FALSE)</f>
        <v>KY</v>
      </c>
      <c r="F127" t="str">
        <f>VLOOKUP($A127,'[1]census-divisions'!$A$2:$D$52,3,FALSE)</f>
        <v>South</v>
      </c>
      <c r="G127" t="str">
        <f>VLOOKUP($A127,'[1]census-divisions'!$A$2:$D$52,4,FALSE)</f>
        <v>East South Central</v>
      </c>
    </row>
    <row r="128" spans="1:7" x14ac:dyDescent="0.25">
      <c r="A128" t="s">
        <v>21</v>
      </c>
      <c r="B128">
        <v>2016</v>
      </c>
      <c r="C128">
        <v>4436974</v>
      </c>
      <c r="D128">
        <v>39732</v>
      </c>
      <c r="E128" t="str">
        <f>VLOOKUP($A128,'[1]census-divisions'!$A$2:$D$52,2,FALSE)</f>
        <v>KY</v>
      </c>
      <c r="F128" t="str">
        <f>VLOOKUP($A128,'[1]census-divisions'!$A$2:$D$52,3,FALSE)</f>
        <v>South</v>
      </c>
      <c r="G128" t="str">
        <f>VLOOKUP($A128,'[1]census-divisions'!$A$2:$D$52,4,FALSE)</f>
        <v>East South Central</v>
      </c>
    </row>
    <row r="129" spans="1:7" x14ac:dyDescent="0.25">
      <c r="A129" t="s">
        <v>22</v>
      </c>
      <c r="B129">
        <v>2010</v>
      </c>
      <c r="C129">
        <v>4544996</v>
      </c>
      <c r="D129">
        <v>43566</v>
      </c>
      <c r="E129" t="str">
        <f>VLOOKUP($A129,'[1]census-divisions'!$A$2:$D$52,2,FALSE)</f>
        <v>LA</v>
      </c>
      <c r="F129" t="str">
        <f>VLOOKUP($A129,'[1]census-divisions'!$A$2:$D$52,3,FALSE)</f>
        <v>South</v>
      </c>
      <c r="G129" t="str">
        <f>VLOOKUP($A129,'[1]census-divisions'!$A$2:$D$52,4,FALSE)</f>
        <v>West South Central</v>
      </c>
    </row>
    <row r="130" spans="1:7" x14ac:dyDescent="0.25">
      <c r="A130" t="s">
        <v>22</v>
      </c>
      <c r="B130">
        <v>2011</v>
      </c>
      <c r="C130">
        <v>4575404</v>
      </c>
      <c r="D130">
        <v>43566</v>
      </c>
      <c r="E130" t="str">
        <f>VLOOKUP($A130,'[1]census-divisions'!$A$2:$D$52,2,FALSE)</f>
        <v>LA</v>
      </c>
      <c r="F130" t="str">
        <f>VLOOKUP($A130,'[1]census-divisions'!$A$2:$D$52,3,FALSE)</f>
        <v>South</v>
      </c>
      <c r="G130" t="str">
        <f>VLOOKUP($A130,'[1]census-divisions'!$A$2:$D$52,4,FALSE)</f>
        <v>West South Central</v>
      </c>
    </row>
    <row r="131" spans="1:7" x14ac:dyDescent="0.25">
      <c r="A131" t="s">
        <v>22</v>
      </c>
      <c r="B131">
        <v>2012</v>
      </c>
      <c r="C131">
        <v>4603429</v>
      </c>
      <c r="D131">
        <v>43566</v>
      </c>
      <c r="E131" t="str">
        <f>VLOOKUP($A131,'[1]census-divisions'!$A$2:$D$52,2,FALSE)</f>
        <v>LA</v>
      </c>
      <c r="F131" t="str">
        <f>VLOOKUP($A131,'[1]census-divisions'!$A$2:$D$52,3,FALSE)</f>
        <v>South</v>
      </c>
      <c r="G131" t="str">
        <f>VLOOKUP($A131,'[1]census-divisions'!$A$2:$D$52,4,FALSE)</f>
        <v>West South Central</v>
      </c>
    </row>
    <row r="132" spans="1:7" x14ac:dyDescent="0.25">
      <c r="A132" t="s">
        <v>22</v>
      </c>
      <c r="B132">
        <v>2013</v>
      </c>
      <c r="C132">
        <v>4626402</v>
      </c>
      <c r="D132">
        <v>43566</v>
      </c>
      <c r="E132" t="str">
        <f>VLOOKUP($A132,'[1]census-divisions'!$A$2:$D$52,2,FALSE)</f>
        <v>LA</v>
      </c>
      <c r="F132" t="str">
        <f>VLOOKUP($A132,'[1]census-divisions'!$A$2:$D$52,3,FALSE)</f>
        <v>South</v>
      </c>
      <c r="G132" t="str">
        <f>VLOOKUP($A132,'[1]census-divisions'!$A$2:$D$52,4,FALSE)</f>
        <v>West South Central</v>
      </c>
    </row>
    <row r="133" spans="1:7" x14ac:dyDescent="0.25">
      <c r="A133" t="s">
        <v>22</v>
      </c>
      <c r="B133">
        <v>2014</v>
      </c>
      <c r="C133">
        <v>4647880</v>
      </c>
      <c r="D133">
        <v>43566</v>
      </c>
      <c r="E133" t="str">
        <f>VLOOKUP($A133,'[1]census-divisions'!$A$2:$D$52,2,FALSE)</f>
        <v>LA</v>
      </c>
      <c r="F133" t="str">
        <f>VLOOKUP($A133,'[1]census-divisions'!$A$2:$D$52,3,FALSE)</f>
        <v>South</v>
      </c>
      <c r="G133" t="str">
        <f>VLOOKUP($A133,'[1]census-divisions'!$A$2:$D$52,4,FALSE)</f>
        <v>West South Central</v>
      </c>
    </row>
    <row r="134" spans="1:7" x14ac:dyDescent="0.25">
      <c r="A134" t="s">
        <v>22</v>
      </c>
      <c r="B134">
        <v>2015</v>
      </c>
      <c r="C134">
        <v>4668960</v>
      </c>
      <c r="D134">
        <v>43566</v>
      </c>
      <c r="E134" t="str">
        <f>VLOOKUP($A134,'[1]census-divisions'!$A$2:$D$52,2,FALSE)</f>
        <v>LA</v>
      </c>
      <c r="F134" t="str">
        <f>VLOOKUP($A134,'[1]census-divisions'!$A$2:$D$52,3,FALSE)</f>
        <v>South</v>
      </c>
      <c r="G134" t="str">
        <f>VLOOKUP($A134,'[1]census-divisions'!$A$2:$D$52,4,FALSE)</f>
        <v>West South Central</v>
      </c>
    </row>
    <row r="135" spans="1:7" x14ac:dyDescent="0.25">
      <c r="A135" t="s">
        <v>22</v>
      </c>
      <c r="B135">
        <v>2016</v>
      </c>
      <c r="C135">
        <v>4681666</v>
      </c>
      <c r="D135">
        <v>43566</v>
      </c>
      <c r="E135" t="str">
        <f>VLOOKUP($A135,'[1]census-divisions'!$A$2:$D$52,2,FALSE)</f>
        <v>LA</v>
      </c>
      <c r="F135" t="str">
        <f>VLOOKUP($A135,'[1]census-divisions'!$A$2:$D$52,3,FALSE)</f>
        <v>South</v>
      </c>
      <c r="G135" t="str">
        <f>VLOOKUP($A135,'[1]census-divisions'!$A$2:$D$52,4,FALSE)</f>
        <v>West South Central</v>
      </c>
    </row>
    <row r="136" spans="1:7" x14ac:dyDescent="0.25">
      <c r="A136" t="s">
        <v>23</v>
      </c>
      <c r="B136">
        <v>2010</v>
      </c>
      <c r="C136">
        <v>1327730</v>
      </c>
      <c r="D136">
        <v>30865</v>
      </c>
      <c r="E136" t="str">
        <f>VLOOKUP($A136,'[1]census-divisions'!$A$2:$D$52,2,FALSE)</f>
        <v>ME</v>
      </c>
      <c r="F136" t="str">
        <f>VLOOKUP($A136,'[1]census-divisions'!$A$2:$D$52,3,FALSE)</f>
        <v>Northeast</v>
      </c>
      <c r="G136" t="str">
        <f>VLOOKUP($A136,'[1]census-divisions'!$A$2:$D$52,4,FALSE)</f>
        <v>New England</v>
      </c>
    </row>
    <row r="137" spans="1:7" x14ac:dyDescent="0.25">
      <c r="A137" t="s">
        <v>23</v>
      </c>
      <c r="B137">
        <v>2011</v>
      </c>
      <c r="C137">
        <v>1328231</v>
      </c>
      <c r="D137">
        <v>30865</v>
      </c>
      <c r="E137" t="str">
        <f>VLOOKUP($A137,'[1]census-divisions'!$A$2:$D$52,2,FALSE)</f>
        <v>ME</v>
      </c>
      <c r="F137" t="str">
        <f>VLOOKUP($A137,'[1]census-divisions'!$A$2:$D$52,3,FALSE)</f>
        <v>Northeast</v>
      </c>
      <c r="G137" t="str">
        <f>VLOOKUP($A137,'[1]census-divisions'!$A$2:$D$52,4,FALSE)</f>
        <v>New England</v>
      </c>
    </row>
    <row r="138" spans="1:7" x14ac:dyDescent="0.25">
      <c r="A138" t="s">
        <v>23</v>
      </c>
      <c r="B138">
        <v>2012</v>
      </c>
      <c r="C138">
        <v>1328895</v>
      </c>
      <c r="D138">
        <v>30865</v>
      </c>
      <c r="E138" t="str">
        <f>VLOOKUP($A138,'[1]census-divisions'!$A$2:$D$52,2,FALSE)</f>
        <v>ME</v>
      </c>
      <c r="F138" t="str">
        <f>VLOOKUP($A138,'[1]census-divisions'!$A$2:$D$52,3,FALSE)</f>
        <v>Northeast</v>
      </c>
      <c r="G138" t="str">
        <f>VLOOKUP($A138,'[1]census-divisions'!$A$2:$D$52,4,FALSE)</f>
        <v>New England</v>
      </c>
    </row>
    <row r="139" spans="1:7" x14ac:dyDescent="0.25">
      <c r="A139" t="s">
        <v>23</v>
      </c>
      <c r="B139">
        <v>2013</v>
      </c>
      <c r="C139">
        <v>1329076</v>
      </c>
      <c r="D139">
        <v>30865</v>
      </c>
      <c r="E139" t="str">
        <f>VLOOKUP($A139,'[1]census-divisions'!$A$2:$D$52,2,FALSE)</f>
        <v>ME</v>
      </c>
      <c r="F139" t="str">
        <f>VLOOKUP($A139,'[1]census-divisions'!$A$2:$D$52,3,FALSE)</f>
        <v>Northeast</v>
      </c>
      <c r="G139" t="str">
        <f>VLOOKUP($A139,'[1]census-divisions'!$A$2:$D$52,4,FALSE)</f>
        <v>New England</v>
      </c>
    </row>
    <row r="140" spans="1:7" x14ac:dyDescent="0.25">
      <c r="A140" t="s">
        <v>23</v>
      </c>
      <c r="B140">
        <v>2014</v>
      </c>
      <c r="C140">
        <v>1330719</v>
      </c>
      <c r="D140">
        <v>30865</v>
      </c>
      <c r="E140" t="str">
        <f>VLOOKUP($A140,'[1]census-divisions'!$A$2:$D$52,2,FALSE)</f>
        <v>ME</v>
      </c>
      <c r="F140" t="str">
        <f>VLOOKUP($A140,'[1]census-divisions'!$A$2:$D$52,3,FALSE)</f>
        <v>Northeast</v>
      </c>
      <c r="G140" t="str">
        <f>VLOOKUP($A140,'[1]census-divisions'!$A$2:$D$52,4,FALSE)</f>
        <v>New England</v>
      </c>
    </row>
    <row r="141" spans="1:7" x14ac:dyDescent="0.25">
      <c r="A141" t="s">
        <v>23</v>
      </c>
      <c r="B141">
        <v>2015</v>
      </c>
      <c r="C141">
        <v>1329453</v>
      </c>
      <c r="D141">
        <v>30865</v>
      </c>
      <c r="E141" t="str">
        <f>VLOOKUP($A141,'[1]census-divisions'!$A$2:$D$52,2,FALSE)</f>
        <v>ME</v>
      </c>
      <c r="F141" t="str">
        <f>VLOOKUP($A141,'[1]census-divisions'!$A$2:$D$52,3,FALSE)</f>
        <v>Northeast</v>
      </c>
      <c r="G141" t="str">
        <f>VLOOKUP($A141,'[1]census-divisions'!$A$2:$D$52,4,FALSE)</f>
        <v>New England</v>
      </c>
    </row>
    <row r="142" spans="1:7" x14ac:dyDescent="0.25">
      <c r="A142" t="s">
        <v>23</v>
      </c>
      <c r="B142">
        <v>2016</v>
      </c>
      <c r="C142">
        <v>1331479</v>
      </c>
      <c r="D142">
        <v>30865</v>
      </c>
      <c r="E142" t="str">
        <f>VLOOKUP($A142,'[1]census-divisions'!$A$2:$D$52,2,FALSE)</f>
        <v>ME</v>
      </c>
      <c r="F142" t="str">
        <f>VLOOKUP($A142,'[1]census-divisions'!$A$2:$D$52,3,FALSE)</f>
        <v>Northeast</v>
      </c>
      <c r="G142" t="str">
        <f>VLOOKUP($A142,'[1]census-divisions'!$A$2:$D$52,4,FALSE)</f>
        <v>New England</v>
      </c>
    </row>
    <row r="143" spans="1:7" x14ac:dyDescent="0.25">
      <c r="A143" t="s">
        <v>24</v>
      </c>
      <c r="B143">
        <v>2010</v>
      </c>
      <c r="C143">
        <v>5788584</v>
      </c>
      <c r="D143">
        <v>9775</v>
      </c>
      <c r="E143" t="str">
        <f>VLOOKUP($A143,'[1]census-divisions'!$A$2:$D$52,2,FALSE)</f>
        <v>MD</v>
      </c>
      <c r="F143" t="str">
        <f>VLOOKUP($A143,'[1]census-divisions'!$A$2:$D$52,3,FALSE)</f>
        <v>South</v>
      </c>
      <c r="G143" t="str">
        <f>VLOOKUP($A143,'[1]census-divisions'!$A$2:$D$52,4,FALSE)</f>
        <v>South Atlantic</v>
      </c>
    </row>
    <row r="144" spans="1:7" x14ac:dyDescent="0.25">
      <c r="A144" t="s">
        <v>24</v>
      </c>
      <c r="B144">
        <v>2011</v>
      </c>
      <c r="C144">
        <v>5843603</v>
      </c>
      <c r="D144">
        <v>9775</v>
      </c>
      <c r="E144" t="str">
        <f>VLOOKUP($A144,'[1]census-divisions'!$A$2:$D$52,2,FALSE)</f>
        <v>MD</v>
      </c>
      <c r="F144" t="str">
        <f>VLOOKUP($A144,'[1]census-divisions'!$A$2:$D$52,3,FALSE)</f>
        <v>South</v>
      </c>
      <c r="G144" t="str">
        <f>VLOOKUP($A144,'[1]census-divisions'!$A$2:$D$52,4,FALSE)</f>
        <v>South Atlantic</v>
      </c>
    </row>
    <row r="145" spans="1:7" x14ac:dyDescent="0.25">
      <c r="A145" t="s">
        <v>24</v>
      </c>
      <c r="B145">
        <v>2012</v>
      </c>
      <c r="C145">
        <v>5889651</v>
      </c>
      <c r="D145">
        <v>9775</v>
      </c>
      <c r="E145" t="str">
        <f>VLOOKUP($A145,'[1]census-divisions'!$A$2:$D$52,2,FALSE)</f>
        <v>MD</v>
      </c>
      <c r="F145" t="str">
        <f>VLOOKUP($A145,'[1]census-divisions'!$A$2:$D$52,3,FALSE)</f>
        <v>South</v>
      </c>
      <c r="G145" t="str">
        <f>VLOOKUP($A145,'[1]census-divisions'!$A$2:$D$52,4,FALSE)</f>
        <v>South Atlantic</v>
      </c>
    </row>
    <row r="146" spans="1:7" x14ac:dyDescent="0.25">
      <c r="A146" t="s">
        <v>24</v>
      </c>
      <c r="B146">
        <v>2013</v>
      </c>
      <c r="C146">
        <v>5931129</v>
      </c>
      <c r="D146">
        <v>9775</v>
      </c>
      <c r="E146" t="str">
        <f>VLOOKUP($A146,'[1]census-divisions'!$A$2:$D$52,2,FALSE)</f>
        <v>MD</v>
      </c>
      <c r="F146" t="str">
        <f>VLOOKUP($A146,'[1]census-divisions'!$A$2:$D$52,3,FALSE)</f>
        <v>South</v>
      </c>
      <c r="G146" t="str">
        <f>VLOOKUP($A146,'[1]census-divisions'!$A$2:$D$52,4,FALSE)</f>
        <v>South Atlantic</v>
      </c>
    </row>
    <row r="147" spans="1:7" x14ac:dyDescent="0.25">
      <c r="A147" t="s">
        <v>24</v>
      </c>
      <c r="B147">
        <v>2014</v>
      </c>
      <c r="C147">
        <v>5967295</v>
      </c>
      <c r="D147">
        <v>9775</v>
      </c>
      <c r="E147" t="str">
        <f>VLOOKUP($A147,'[1]census-divisions'!$A$2:$D$52,2,FALSE)</f>
        <v>MD</v>
      </c>
      <c r="F147" t="str">
        <f>VLOOKUP($A147,'[1]census-divisions'!$A$2:$D$52,3,FALSE)</f>
        <v>South</v>
      </c>
      <c r="G147" t="str">
        <f>VLOOKUP($A147,'[1]census-divisions'!$A$2:$D$52,4,FALSE)</f>
        <v>South Atlantic</v>
      </c>
    </row>
    <row r="148" spans="1:7" x14ac:dyDescent="0.25">
      <c r="A148" t="s">
        <v>24</v>
      </c>
      <c r="B148">
        <v>2015</v>
      </c>
      <c r="C148">
        <v>5994983</v>
      </c>
      <c r="D148">
        <v>9775</v>
      </c>
      <c r="E148" t="str">
        <f>VLOOKUP($A148,'[1]census-divisions'!$A$2:$D$52,2,FALSE)</f>
        <v>MD</v>
      </c>
      <c r="F148" t="str">
        <f>VLOOKUP($A148,'[1]census-divisions'!$A$2:$D$52,3,FALSE)</f>
        <v>South</v>
      </c>
      <c r="G148" t="str">
        <f>VLOOKUP($A148,'[1]census-divisions'!$A$2:$D$52,4,FALSE)</f>
        <v>South Atlantic</v>
      </c>
    </row>
    <row r="149" spans="1:7" x14ac:dyDescent="0.25">
      <c r="A149" t="s">
        <v>24</v>
      </c>
      <c r="B149">
        <v>2016</v>
      </c>
      <c r="C149">
        <v>6016447</v>
      </c>
      <c r="D149">
        <v>9775</v>
      </c>
      <c r="E149" t="str">
        <f>VLOOKUP($A149,'[1]census-divisions'!$A$2:$D$52,2,FALSE)</f>
        <v>MD</v>
      </c>
      <c r="F149" t="str">
        <f>VLOOKUP($A149,'[1]census-divisions'!$A$2:$D$52,3,FALSE)</f>
        <v>South</v>
      </c>
      <c r="G149" t="str">
        <f>VLOOKUP($A149,'[1]census-divisions'!$A$2:$D$52,4,FALSE)</f>
        <v>South Atlantic</v>
      </c>
    </row>
    <row r="150" spans="1:7" x14ac:dyDescent="0.25">
      <c r="A150" t="s">
        <v>25</v>
      </c>
      <c r="B150">
        <v>2010</v>
      </c>
      <c r="C150">
        <v>6565524</v>
      </c>
      <c r="D150">
        <v>7838</v>
      </c>
      <c r="E150" t="str">
        <f>VLOOKUP($A150,'[1]census-divisions'!$A$2:$D$52,2,FALSE)</f>
        <v>MA</v>
      </c>
      <c r="F150" t="str">
        <f>VLOOKUP($A150,'[1]census-divisions'!$A$2:$D$52,3,FALSE)</f>
        <v>Northeast</v>
      </c>
      <c r="G150" t="str">
        <f>VLOOKUP($A150,'[1]census-divisions'!$A$2:$D$52,4,FALSE)</f>
        <v>New England</v>
      </c>
    </row>
    <row r="151" spans="1:7" x14ac:dyDescent="0.25">
      <c r="A151" t="s">
        <v>25</v>
      </c>
      <c r="B151">
        <v>2011</v>
      </c>
      <c r="C151">
        <v>6611923</v>
      </c>
      <c r="D151">
        <v>7838</v>
      </c>
      <c r="E151" t="str">
        <f>VLOOKUP($A151,'[1]census-divisions'!$A$2:$D$52,2,FALSE)</f>
        <v>MA</v>
      </c>
      <c r="F151" t="str">
        <f>VLOOKUP($A151,'[1]census-divisions'!$A$2:$D$52,3,FALSE)</f>
        <v>Northeast</v>
      </c>
      <c r="G151" t="str">
        <f>VLOOKUP($A151,'[1]census-divisions'!$A$2:$D$52,4,FALSE)</f>
        <v>New England</v>
      </c>
    </row>
    <row r="152" spans="1:7" x14ac:dyDescent="0.25">
      <c r="A152" t="s">
        <v>25</v>
      </c>
      <c r="B152">
        <v>2012</v>
      </c>
      <c r="C152">
        <v>6658008</v>
      </c>
      <c r="D152">
        <v>7838</v>
      </c>
      <c r="E152" t="str">
        <f>VLOOKUP($A152,'[1]census-divisions'!$A$2:$D$52,2,FALSE)</f>
        <v>MA</v>
      </c>
      <c r="F152" t="str">
        <f>VLOOKUP($A152,'[1]census-divisions'!$A$2:$D$52,3,FALSE)</f>
        <v>Northeast</v>
      </c>
      <c r="G152" t="str">
        <f>VLOOKUP($A152,'[1]census-divisions'!$A$2:$D$52,4,FALSE)</f>
        <v>New England</v>
      </c>
    </row>
    <row r="153" spans="1:7" x14ac:dyDescent="0.25">
      <c r="A153" t="s">
        <v>25</v>
      </c>
      <c r="B153">
        <v>2013</v>
      </c>
      <c r="C153">
        <v>6706786</v>
      </c>
      <c r="D153">
        <v>7838</v>
      </c>
      <c r="E153" t="str">
        <f>VLOOKUP($A153,'[1]census-divisions'!$A$2:$D$52,2,FALSE)</f>
        <v>MA</v>
      </c>
      <c r="F153" t="str">
        <f>VLOOKUP($A153,'[1]census-divisions'!$A$2:$D$52,3,FALSE)</f>
        <v>Northeast</v>
      </c>
      <c r="G153" t="str">
        <f>VLOOKUP($A153,'[1]census-divisions'!$A$2:$D$52,4,FALSE)</f>
        <v>New England</v>
      </c>
    </row>
    <row r="154" spans="1:7" x14ac:dyDescent="0.25">
      <c r="A154" t="s">
        <v>25</v>
      </c>
      <c r="B154">
        <v>2014</v>
      </c>
      <c r="C154">
        <v>6749911</v>
      </c>
      <c r="D154">
        <v>7838</v>
      </c>
      <c r="E154" t="str">
        <f>VLOOKUP($A154,'[1]census-divisions'!$A$2:$D$52,2,FALSE)</f>
        <v>MA</v>
      </c>
      <c r="F154" t="str">
        <f>VLOOKUP($A154,'[1]census-divisions'!$A$2:$D$52,3,FALSE)</f>
        <v>Northeast</v>
      </c>
      <c r="G154" t="str">
        <f>VLOOKUP($A154,'[1]census-divisions'!$A$2:$D$52,4,FALSE)</f>
        <v>New England</v>
      </c>
    </row>
    <row r="155" spans="1:7" x14ac:dyDescent="0.25">
      <c r="A155" t="s">
        <v>25</v>
      </c>
      <c r="B155">
        <v>2015</v>
      </c>
      <c r="C155">
        <v>6784240</v>
      </c>
      <c r="D155">
        <v>7838</v>
      </c>
      <c r="E155" t="str">
        <f>VLOOKUP($A155,'[1]census-divisions'!$A$2:$D$52,2,FALSE)</f>
        <v>MA</v>
      </c>
      <c r="F155" t="str">
        <f>VLOOKUP($A155,'[1]census-divisions'!$A$2:$D$52,3,FALSE)</f>
        <v>Northeast</v>
      </c>
      <c r="G155" t="str">
        <f>VLOOKUP($A155,'[1]census-divisions'!$A$2:$D$52,4,FALSE)</f>
        <v>New England</v>
      </c>
    </row>
    <row r="156" spans="1:7" x14ac:dyDescent="0.25">
      <c r="A156" t="s">
        <v>25</v>
      </c>
      <c r="B156">
        <v>2016</v>
      </c>
      <c r="C156">
        <v>6811779</v>
      </c>
      <c r="D156">
        <v>7838</v>
      </c>
      <c r="E156" t="str">
        <f>VLOOKUP($A156,'[1]census-divisions'!$A$2:$D$52,2,FALSE)</f>
        <v>MA</v>
      </c>
      <c r="F156" t="str">
        <f>VLOOKUP($A156,'[1]census-divisions'!$A$2:$D$52,3,FALSE)</f>
        <v>Northeast</v>
      </c>
      <c r="G156" t="str">
        <f>VLOOKUP($A156,'[1]census-divisions'!$A$2:$D$52,4,FALSE)</f>
        <v>New England</v>
      </c>
    </row>
    <row r="157" spans="1:7" x14ac:dyDescent="0.25">
      <c r="A157" t="s">
        <v>26</v>
      </c>
      <c r="B157">
        <v>2010</v>
      </c>
      <c r="C157">
        <v>9877495</v>
      </c>
      <c r="D157">
        <v>56539</v>
      </c>
      <c r="E157" t="str">
        <f>VLOOKUP($A157,'[1]census-divisions'!$A$2:$D$52,2,FALSE)</f>
        <v>MI</v>
      </c>
      <c r="F157" t="str">
        <f>VLOOKUP($A157,'[1]census-divisions'!$A$2:$D$52,3,FALSE)</f>
        <v>Midwest</v>
      </c>
      <c r="G157" t="str">
        <f>VLOOKUP($A157,'[1]census-divisions'!$A$2:$D$52,4,FALSE)</f>
        <v>East North Central</v>
      </c>
    </row>
    <row r="158" spans="1:7" x14ac:dyDescent="0.25">
      <c r="A158" t="s">
        <v>26</v>
      </c>
      <c r="B158">
        <v>2011</v>
      </c>
      <c r="C158">
        <v>9876213</v>
      </c>
      <c r="D158">
        <v>56539</v>
      </c>
      <c r="E158" t="str">
        <f>VLOOKUP($A158,'[1]census-divisions'!$A$2:$D$52,2,FALSE)</f>
        <v>MI</v>
      </c>
      <c r="F158" t="str">
        <f>VLOOKUP($A158,'[1]census-divisions'!$A$2:$D$52,3,FALSE)</f>
        <v>Midwest</v>
      </c>
      <c r="G158" t="str">
        <f>VLOOKUP($A158,'[1]census-divisions'!$A$2:$D$52,4,FALSE)</f>
        <v>East North Central</v>
      </c>
    </row>
    <row r="159" spans="1:7" x14ac:dyDescent="0.25">
      <c r="A159" t="s">
        <v>26</v>
      </c>
      <c r="B159">
        <v>2012</v>
      </c>
      <c r="C159">
        <v>9887238</v>
      </c>
      <c r="D159">
        <v>56539</v>
      </c>
      <c r="E159" t="str">
        <f>VLOOKUP($A159,'[1]census-divisions'!$A$2:$D$52,2,FALSE)</f>
        <v>MI</v>
      </c>
      <c r="F159" t="str">
        <f>VLOOKUP($A159,'[1]census-divisions'!$A$2:$D$52,3,FALSE)</f>
        <v>Midwest</v>
      </c>
      <c r="G159" t="str">
        <f>VLOOKUP($A159,'[1]census-divisions'!$A$2:$D$52,4,FALSE)</f>
        <v>East North Central</v>
      </c>
    </row>
    <row r="160" spans="1:7" x14ac:dyDescent="0.25">
      <c r="A160" t="s">
        <v>26</v>
      </c>
      <c r="B160">
        <v>2013</v>
      </c>
      <c r="C160">
        <v>9898982</v>
      </c>
      <c r="D160">
        <v>56539</v>
      </c>
      <c r="E160" t="str">
        <f>VLOOKUP($A160,'[1]census-divisions'!$A$2:$D$52,2,FALSE)</f>
        <v>MI</v>
      </c>
      <c r="F160" t="str">
        <f>VLOOKUP($A160,'[1]census-divisions'!$A$2:$D$52,3,FALSE)</f>
        <v>Midwest</v>
      </c>
      <c r="G160" t="str">
        <f>VLOOKUP($A160,'[1]census-divisions'!$A$2:$D$52,4,FALSE)</f>
        <v>East North Central</v>
      </c>
    </row>
    <row r="161" spans="1:7" x14ac:dyDescent="0.25">
      <c r="A161" t="s">
        <v>26</v>
      </c>
      <c r="B161">
        <v>2014</v>
      </c>
      <c r="C161">
        <v>9915767</v>
      </c>
      <c r="D161">
        <v>56539</v>
      </c>
      <c r="E161" t="str">
        <f>VLOOKUP($A161,'[1]census-divisions'!$A$2:$D$52,2,FALSE)</f>
        <v>MI</v>
      </c>
      <c r="F161" t="str">
        <f>VLOOKUP($A161,'[1]census-divisions'!$A$2:$D$52,3,FALSE)</f>
        <v>Midwest</v>
      </c>
      <c r="G161" t="str">
        <f>VLOOKUP($A161,'[1]census-divisions'!$A$2:$D$52,4,FALSE)</f>
        <v>East North Central</v>
      </c>
    </row>
    <row r="162" spans="1:7" x14ac:dyDescent="0.25">
      <c r="A162" t="s">
        <v>26</v>
      </c>
      <c r="B162">
        <v>2015</v>
      </c>
      <c r="C162">
        <v>9917715</v>
      </c>
      <c r="D162">
        <v>56539</v>
      </c>
      <c r="E162" t="str">
        <f>VLOOKUP($A162,'[1]census-divisions'!$A$2:$D$52,2,FALSE)</f>
        <v>MI</v>
      </c>
      <c r="F162" t="str">
        <f>VLOOKUP($A162,'[1]census-divisions'!$A$2:$D$52,3,FALSE)</f>
        <v>Midwest</v>
      </c>
      <c r="G162" t="str">
        <f>VLOOKUP($A162,'[1]census-divisions'!$A$2:$D$52,4,FALSE)</f>
        <v>East North Central</v>
      </c>
    </row>
    <row r="163" spans="1:7" x14ac:dyDescent="0.25">
      <c r="A163" t="s">
        <v>26</v>
      </c>
      <c r="B163">
        <v>2016</v>
      </c>
      <c r="C163">
        <v>9928300</v>
      </c>
      <c r="D163">
        <v>56539</v>
      </c>
      <c r="E163" t="str">
        <f>VLOOKUP($A163,'[1]census-divisions'!$A$2:$D$52,2,FALSE)</f>
        <v>MI</v>
      </c>
      <c r="F163" t="str">
        <f>VLOOKUP($A163,'[1]census-divisions'!$A$2:$D$52,3,FALSE)</f>
        <v>Midwest</v>
      </c>
      <c r="G163" t="str">
        <f>VLOOKUP($A163,'[1]census-divisions'!$A$2:$D$52,4,FALSE)</f>
        <v>East North Central</v>
      </c>
    </row>
    <row r="164" spans="1:7" x14ac:dyDescent="0.25">
      <c r="A164" t="s">
        <v>27</v>
      </c>
      <c r="B164">
        <v>2010</v>
      </c>
      <c r="C164">
        <v>5311147</v>
      </c>
      <c r="D164">
        <v>79617</v>
      </c>
      <c r="E164" t="str">
        <f>VLOOKUP($A164,'[1]census-divisions'!$A$2:$D$52,2,FALSE)</f>
        <v>MN</v>
      </c>
      <c r="F164" t="str">
        <f>VLOOKUP($A164,'[1]census-divisions'!$A$2:$D$52,3,FALSE)</f>
        <v>Midwest</v>
      </c>
      <c r="G164" t="str">
        <f>VLOOKUP($A164,'[1]census-divisions'!$A$2:$D$52,4,FALSE)</f>
        <v>West North Central</v>
      </c>
    </row>
    <row r="165" spans="1:7" x14ac:dyDescent="0.25">
      <c r="A165" t="s">
        <v>27</v>
      </c>
      <c r="B165">
        <v>2011</v>
      </c>
      <c r="C165">
        <v>5348562</v>
      </c>
      <c r="D165">
        <v>79617</v>
      </c>
      <c r="E165" t="str">
        <f>VLOOKUP($A165,'[1]census-divisions'!$A$2:$D$52,2,FALSE)</f>
        <v>MN</v>
      </c>
      <c r="F165" t="str">
        <f>VLOOKUP($A165,'[1]census-divisions'!$A$2:$D$52,3,FALSE)</f>
        <v>Midwest</v>
      </c>
      <c r="G165" t="str">
        <f>VLOOKUP($A165,'[1]census-divisions'!$A$2:$D$52,4,FALSE)</f>
        <v>West North Central</v>
      </c>
    </row>
    <row r="166" spans="1:7" x14ac:dyDescent="0.25">
      <c r="A166" t="s">
        <v>27</v>
      </c>
      <c r="B166">
        <v>2012</v>
      </c>
      <c r="C166">
        <v>5380285</v>
      </c>
      <c r="D166">
        <v>79617</v>
      </c>
      <c r="E166" t="str">
        <f>VLOOKUP($A166,'[1]census-divisions'!$A$2:$D$52,2,FALSE)</f>
        <v>MN</v>
      </c>
      <c r="F166" t="str">
        <f>VLOOKUP($A166,'[1]census-divisions'!$A$2:$D$52,3,FALSE)</f>
        <v>Midwest</v>
      </c>
      <c r="G166" t="str">
        <f>VLOOKUP($A166,'[1]census-divisions'!$A$2:$D$52,4,FALSE)</f>
        <v>West North Central</v>
      </c>
    </row>
    <row r="167" spans="1:7" x14ac:dyDescent="0.25">
      <c r="A167" t="s">
        <v>27</v>
      </c>
      <c r="B167">
        <v>2013</v>
      </c>
      <c r="C167">
        <v>5418521</v>
      </c>
      <c r="D167">
        <v>79617</v>
      </c>
      <c r="E167" t="str">
        <f>VLOOKUP($A167,'[1]census-divisions'!$A$2:$D$52,2,FALSE)</f>
        <v>MN</v>
      </c>
      <c r="F167" t="str">
        <f>VLOOKUP($A167,'[1]census-divisions'!$A$2:$D$52,3,FALSE)</f>
        <v>Midwest</v>
      </c>
      <c r="G167" t="str">
        <f>VLOOKUP($A167,'[1]census-divisions'!$A$2:$D$52,4,FALSE)</f>
        <v>West North Central</v>
      </c>
    </row>
    <row r="168" spans="1:7" x14ac:dyDescent="0.25">
      <c r="A168" t="s">
        <v>27</v>
      </c>
      <c r="B168">
        <v>2014</v>
      </c>
      <c r="C168">
        <v>5453109</v>
      </c>
      <c r="D168">
        <v>79617</v>
      </c>
      <c r="E168" t="str">
        <f>VLOOKUP($A168,'[1]census-divisions'!$A$2:$D$52,2,FALSE)</f>
        <v>MN</v>
      </c>
      <c r="F168" t="str">
        <f>VLOOKUP($A168,'[1]census-divisions'!$A$2:$D$52,3,FALSE)</f>
        <v>Midwest</v>
      </c>
      <c r="G168" t="str">
        <f>VLOOKUP($A168,'[1]census-divisions'!$A$2:$D$52,4,FALSE)</f>
        <v>West North Central</v>
      </c>
    </row>
    <row r="169" spans="1:7" x14ac:dyDescent="0.25">
      <c r="A169" t="s">
        <v>27</v>
      </c>
      <c r="B169">
        <v>2015</v>
      </c>
      <c r="C169">
        <v>5482435</v>
      </c>
      <c r="D169">
        <v>79617</v>
      </c>
      <c r="E169" t="str">
        <f>VLOOKUP($A169,'[1]census-divisions'!$A$2:$D$52,2,FALSE)</f>
        <v>MN</v>
      </c>
      <c r="F169" t="str">
        <f>VLOOKUP($A169,'[1]census-divisions'!$A$2:$D$52,3,FALSE)</f>
        <v>Midwest</v>
      </c>
      <c r="G169" t="str">
        <f>VLOOKUP($A169,'[1]census-divisions'!$A$2:$D$52,4,FALSE)</f>
        <v>West North Central</v>
      </c>
    </row>
    <row r="170" spans="1:7" x14ac:dyDescent="0.25">
      <c r="A170" t="s">
        <v>27</v>
      </c>
      <c r="B170">
        <v>2016</v>
      </c>
      <c r="C170">
        <v>5519952</v>
      </c>
      <c r="D170">
        <v>79617</v>
      </c>
      <c r="E170" t="str">
        <f>VLOOKUP($A170,'[1]census-divisions'!$A$2:$D$52,2,FALSE)</f>
        <v>MN</v>
      </c>
      <c r="F170" t="str">
        <f>VLOOKUP($A170,'[1]census-divisions'!$A$2:$D$52,3,FALSE)</f>
        <v>Midwest</v>
      </c>
      <c r="G170" t="str">
        <f>VLOOKUP($A170,'[1]census-divisions'!$A$2:$D$52,4,FALSE)</f>
        <v>West North Central</v>
      </c>
    </row>
    <row r="171" spans="1:7" x14ac:dyDescent="0.25">
      <c r="A171" t="s">
        <v>28</v>
      </c>
      <c r="B171">
        <v>2010</v>
      </c>
      <c r="C171">
        <v>2970322</v>
      </c>
      <c r="D171">
        <v>46914</v>
      </c>
      <c r="E171" t="str">
        <f>VLOOKUP($A171,'[1]census-divisions'!$A$2:$D$52,2,FALSE)</f>
        <v>MS</v>
      </c>
      <c r="F171" t="str">
        <f>VLOOKUP($A171,'[1]census-divisions'!$A$2:$D$52,3,FALSE)</f>
        <v>South</v>
      </c>
      <c r="G171" t="str">
        <f>VLOOKUP($A171,'[1]census-divisions'!$A$2:$D$52,4,FALSE)</f>
        <v>East South Central</v>
      </c>
    </row>
    <row r="172" spans="1:7" x14ac:dyDescent="0.25">
      <c r="A172" t="s">
        <v>28</v>
      </c>
      <c r="B172">
        <v>2011</v>
      </c>
      <c r="C172">
        <v>2978162</v>
      </c>
      <c r="D172">
        <v>46914</v>
      </c>
      <c r="E172" t="str">
        <f>VLOOKUP($A172,'[1]census-divisions'!$A$2:$D$52,2,FALSE)</f>
        <v>MS</v>
      </c>
      <c r="F172" t="str">
        <f>VLOOKUP($A172,'[1]census-divisions'!$A$2:$D$52,3,FALSE)</f>
        <v>South</v>
      </c>
      <c r="G172" t="str">
        <f>VLOOKUP($A172,'[1]census-divisions'!$A$2:$D$52,4,FALSE)</f>
        <v>East South Central</v>
      </c>
    </row>
    <row r="173" spans="1:7" x14ac:dyDescent="0.25">
      <c r="A173" t="s">
        <v>28</v>
      </c>
      <c r="B173">
        <v>2012</v>
      </c>
      <c r="C173">
        <v>2984945</v>
      </c>
      <c r="D173">
        <v>46914</v>
      </c>
      <c r="E173" t="str">
        <f>VLOOKUP($A173,'[1]census-divisions'!$A$2:$D$52,2,FALSE)</f>
        <v>MS</v>
      </c>
      <c r="F173" t="str">
        <f>VLOOKUP($A173,'[1]census-divisions'!$A$2:$D$52,3,FALSE)</f>
        <v>South</v>
      </c>
      <c r="G173" t="str">
        <f>VLOOKUP($A173,'[1]census-divisions'!$A$2:$D$52,4,FALSE)</f>
        <v>East South Central</v>
      </c>
    </row>
    <row r="174" spans="1:7" x14ac:dyDescent="0.25">
      <c r="A174" t="s">
        <v>28</v>
      </c>
      <c r="B174">
        <v>2013</v>
      </c>
      <c r="C174">
        <v>2990482</v>
      </c>
      <c r="D174">
        <v>46914</v>
      </c>
      <c r="E174" t="str">
        <f>VLOOKUP($A174,'[1]census-divisions'!$A$2:$D$52,2,FALSE)</f>
        <v>MS</v>
      </c>
      <c r="F174" t="str">
        <f>VLOOKUP($A174,'[1]census-divisions'!$A$2:$D$52,3,FALSE)</f>
        <v>South</v>
      </c>
      <c r="G174" t="str">
        <f>VLOOKUP($A174,'[1]census-divisions'!$A$2:$D$52,4,FALSE)</f>
        <v>East South Central</v>
      </c>
    </row>
    <row r="175" spans="1:7" x14ac:dyDescent="0.25">
      <c r="A175" t="s">
        <v>28</v>
      </c>
      <c r="B175">
        <v>2014</v>
      </c>
      <c r="C175">
        <v>2992400</v>
      </c>
      <c r="D175">
        <v>46914</v>
      </c>
      <c r="E175" t="str">
        <f>VLOOKUP($A175,'[1]census-divisions'!$A$2:$D$52,2,FALSE)</f>
        <v>MS</v>
      </c>
      <c r="F175" t="str">
        <f>VLOOKUP($A175,'[1]census-divisions'!$A$2:$D$52,3,FALSE)</f>
        <v>South</v>
      </c>
      <c r="G175" t="str">
        <f>VLOOKUP($A175,'[1]census-divisions'!$A$2:$D$52,4,FALSE)</f>
        <v>East South Central</v>
      </c>
    </row>
    <row r="176" spans="1:7" x14ac:dyDescent="0.25">
      <c r="A176" t="s">
        <v>28</v>
      </c>
      <c r="B176">
        <v>2015</v>
      </c>
      <c r="C176">
        <v>2989390</v>
      </c>
      <c r="D176">
        <v>46914</v>
      </c>
      <c r="E176" t="str">
        <f>VLOOKUP($A176,'[1]census-divisions'!$A$2:$D$52,2,FALSE)</f>
        <v>MS</v>
      </c>
      <c r="F176" t="str">
        <f>VLOOKUP($A176,'[1]census-divisions'!$A$2:$D$52,3,FALSE)</f>
        <v>South</v>
      </c>
      <c r="G176" t="str">
        <f>VLOOKUP($A176,'[1]census-divisions'!$A$2:$D$52,4,FALSE)</f>
        <v>East South Central</v>
      </c>
    </row>
    <row r="177" spans="1:7" x14ac:dyDescent="0.25">
      <c r="A177" t="s">
        <v>28</v>
      </c>
      <c r="B177">
        <v>2016</v>
      </c>
      <c r="C177">
        <v>2988726</v>
      </c>
      <c r="D177">
        <v>46914</v>
      </c>
      <c r="E177" t="str">
        <f>VLOOKUP($A177,'[1]census-divisions'!$A$2:$D$52,2,FALSE)</f>
        <v>MS</v>
      </c>
      <c r="F177" t="str">
        <f>VLOOKUP($A177,'[1]census-divisions'!$A$2:$D$52,3,FALSE)</f>
        <v>South</v>
      </c>
      <c r="G177" t="str">
        <f>VLOOKUP($A177,'[1]census-divisions'!$A$2:$D$52,4,FALSE)</f>
        <v>East South Central</v>
      </c>
    </row>
    <row r="178" spans="1:7" x14ac:dyDescent="0.25">
      <c r="A178" t="s">
        <v>29</v>
      </c>
      <c r="B178">
        <v>2010</v>
      </c>
      <c r="C178">
        <v>5996118</v>
      </c>
      <c r="D178">
        <v>68898</v>
      </c>
      <c r="E178" t="str">
        <f>VLOOKUP($A178,'[1]census-divisions'!$A$2:$D$52,2,FALSE)</f>
        <v>MO</v>
      </c>
      <c r="F178" t="str">
        <f>VLOOKUP($A178,'[1]census-divisions'!$A$2:$D$52,3,FALSE)</f>
        <v>Midwest</v>
      </c>
      <c r="G178" t="str">
        <f>VLOOKUP($A178,'[1]census-divisions'!$A$2:$D$52,4,FALSE)</f>
        <v>West North Central</v>
      </c>
    </row>
    <row r="179" spans="1:7" x14ac:dyDescent="0.25">
      <c r="A179" t="s">
        <v>29</v>
      </c>
      <c r="B179">
        <v>2011</v>
      </c>
      <c r="C179">
        <v>6010717</v>
      </c>
      <c r="D179">
        <v>68898</v>
      </c>
      <c r="E179" t="str">
        <f>VLOOKUP($A179,'[1]census-divisions'!$A$2:$D$52,2,FALSE)</f>
        <v>MO</v>
      </c>
      <c r="F179" t="str">
        <f>VLOOKUP($A179,'[1]census-divisions'!$A$2:$D$52,3,FALSE)</f>
        <v>Midwest</v>
      </c>
      <c r="G179" t="str">
        <f>VLOOKUP($A179,'[1]census-divisions'!$A$2:$D$52,4,FALSE)</f>
        <v>West North Central</v>
      </c>
    </row>
    <row r="180" spans="1:7" x14ac:dyDescent="0.25">
      <c r="A180" t="s">
        <v>29</v>
      </c>
      <c r="B180">
        <v>2012</v>
      </c>
      <c r="C180">
        <v>6025415</v>
      </c>
      <c r="D180">
        <v>68898</v>
      </c>
      <c r="E180" t="str">
        <f>VLOOKUP($A180,'[1]census-divisions'!$A$2:$D$52,2,FALSE)</f>
        <v>MO</v>
      </c>
      <c r="F180" t="str">
        <f>VLOOKUP($A180,'[1]census-divisions'!$A$2:$D$52,3,FALSE)</f>
        <v>Midwest</v>
      </c>
      <c r="G180" t="str">
        <f>VLOOKUP($A180,'[1]census-divisions'!$A$2:$D$52,4,FALSE)</f>
        <v>West North Central</v>
      </c>
    </row>
    <row r="181" spans="1:7" x14ac:dyDescent="0.25">
      <c r="A181" t="s">
        <v>29</v>
      </c>
      <c r="B181">
        <v>2013</v>
      </c>
      <c r="C181">
        <v>6042711</v>
      </c>
      <c r="D181">
        <v>68898</v>
      </c>
      <c r="E181" t="str">
        <f>VLOOKUP($A181,'[1]census-divisions'!$A$2:$D$52,2,FALSE)</f>
        <v>MO</v>
      </c>
      <c r="F181" t="str">
        <f>VLOOKUP($A181,'[1]census-divisions'!$A$2:$D$52,3,FALSE)</f>
        <v>Midwest</v>
      </c>
      <c r="G181" t="str">
        <f>VLOOKUP($A181,'[1]census-divisions'!$A$2:$D$52,4,FALSE)</f>
        <v>West North Central</v>
      </c>
    </row>
    <row r="182" spans="1:7" x14ac:dyDescent="0.25">
      <c r="A182" t="s">
        <v>29</v>
      </c>
      <c r="B182">
        <v>2014</v>
      </c>
      <c r="C182">
        <v>6060930</v>
      </c>
      <c r="D182">
        <v>68898</v>
      </c>
      <c r="E182" t="str">
        <f>VLOOKUP($A182,'[1]census-divisions'!$A$2:$D$52,2,FALSE)</f>
        <v>MO</v>
      </c>
      <c r="F182" t="str">
        <f>VLOOKUP($A182,'[1]census-divisions'!$A$2:$D$52,3,FALSE)</f>
        <v>Midwest</v>
      </c>
      <c r="G182" t="str">
        <f>VLOOKUP($A182,'[1]census-divisions'!$A$2:$D$52,4,FALSE)</f>
        <v>West North Central</v>
      </c>
    </row>
    <row r="183" spans="1:7" x14ac:dyDescent="0.25">
      <c r="A183" t="s">
        <v>29</v>
      </c>
      <c r="B183">
        <v>2015</v>
      </c>
      <c r="C183">
        <v>6076204</v>
      </c>
      <c r="D183">
        <v>68898</v>
      </c>
      <c r="E183" t="str">
        <f>VLOOKUP($A183,'[1]census-divisions'!$A$2:$D$52,2,FALSE)</f>
        <v>MO</v>
      </c>
      <c r="F183" t="str">
        <f>VLOOKUP($A183,'[1]census-divisions'!$A$2:$D$52,3,FALSE)</f>
        <v>Midwest</v>
      </c>
      <c r="G183" t="str">
        <f>VLOOKUP($A183,'[1]census-divisions'!$A$2:$D$52,4,FALSE)</f>
        <v>West North Central</v>
      </c>
    </row>
    <row r="184" spans="1:7" x14ac:dyDescent="0.25">
      <c r="A184" t="s">
        <v>29</v>
      </c>
      <c r="B184">
        <v>2016</v>
      </c>
      <c r="C184">
        <v>6093000</v>
      </c>
      <c r="D184">
        <v>68898</v>
      </c>
      <c r="E184" t="str">
        <f>VLOOKUP($A184,'[1]census-divisions'!$A$2:$D$52,2,FALSE)</f>
        <v>MO</v>
      </c>
      <c r="F184" t="str">
        <f>VLOOKUP($A184,'[1]census-divisions'!$A$2:$D$52,3,FALSE)</f>
        <v>Midwest</v>
      </c>
      <c r="G184" t="str">
        <f>VLOOKUP($A184,'[1]census-divisions'!$A$2:$D$52,4,FALSE)</f>
        <v>West North Central</v>
      </c>
    </row>
    <row r="185" spans="1:7" x14ac:dyDescent="0.25">
      <c r="A185" t="s">
        <v>30</v>
      </c>
      <c r="B185">
        <v>2010</v>
      </c>
      <c r="C185">
        <v>990641</v>
      </c>
      <c r="D185">
        <v>145556</v>
      </c>
      <c r="E185" t="str">
        <f>VLOOKUP($A185,'[1]census-divisions'!$A$2:$D$52,2,FALSE)</f>
        <v>MT</v>
      </c>
      <c r="F185" t="str">
        <f>VLOOKUP($A185,'[1]census-divisions'!$A$2:$D$52,3,FALSE)</f>
        <v>West</v>
      </c>
      <c r="G185" t="str">
        <f>VLOOKUP($A185,'[1]census-divisions'!$A$2:$D$52,4,FALSE)</f>
        <v>Mountain</v>
      </c>
    </row>
    <row r="186" spans="1:7" x14ac:dyDescent="0.25">
      <c r="A186" t="s">
        <v>30</v>
      </c>
      <c r="B186">
        <v>2011</v>
      </c>
      <c r="C186">
        <v>997821</v>
      </c>
      <c r="D186">
        <v>145556</v>
      </c>
      <c r="E186" t="str">
        <f>VLOOKUP($A186,'[1]census-divisions'!$A$2:$D$52,2,FALSE)</f>
        <v>MT</v>
      </c>
      <c r="F186" t="str">
        <f>VLOOKUP($A186,'[1]census-divisions'!$A$2:$D$52,3,FALSE)</f>
        <v>West</v>
      </c>
      <c r="G186" t="str">
        <f>VLOOKUP($A186,'[1]census-divisions'!$A$2:$D$52,4,FALSE)</f>
        <v>Mountain</v>
      </c>
    </row>
    <row r="187" spans="1:7" x14ac:dyDescent="0.25">
      <c r="A187" t="s">
        <v>30</v>
      </c>
      <c r="B187">
        <v>2012</v>
      </c>
      <c r="C187">
        <v>1005196</v>
      </c>
      <c r="D187">
        <v>145556</v>
      </c>
      <c r="E187" t="str">
        <f>VLOOKUP($A187,'[1]census-divisions'!$A$2:$D$52,2,FALSE)</f>
        <v>MT</v>
      </c>
      <c r="F187" t="str">
        <f>VLOOKUP($A187,'[1]census-divisions'!$A$2:$D$52,3,FALSE)</f>
        <v>West</v>
      </c>
      <c r="G187" t="str">
        <f>VLOOKUP($A187,'[1]census-divisions'!$A$2:$D$52,4,FALSE)</f>
        <v>Mountain</v>
      </c>
    </row>
    <row r="188" spans="1:7" x14ac:dyDescent="0.25">
      <c r="A188" t="s">
        <v>30</v>
      </c>
      <c r="B188">
        <v>2013</v>
      </c>
      <c r="C188">
        <v>1014314</v>
      </c>
      <c r="D188">
        <v>145556</v>
      </c>
      <c r="E188" t="str">
        <f>VLOOKUP($A188,'[1]census-divisions'!$A$2:$D$52,2,FALSE)</f>
        <v>MT</v>
      </c>
      <c r="F188" t="str">
        <f>VLOOKUP($A188,'[1]census-divisions'!$A$2:$D$52,3,FALSE)</f>
        <v>West</v>
      </c>
      <c r="G188" t="str">
        <f>VLOOKUP($A188,'[1]census-divisions'!$A$2:$D$52,4,FALSE)</f>
        <v>Mountain</v>
      </c>
    </row>
    <row r="189" spans="1:7" x14ac:dyDescent="0.25">
      <c r="A189" t="s">
        <v>30</v>
      </c>
      <c r="B189">
        <v>2014</v>
      </c>
      <c r="C189">
        <v>1022867</v>
      </c>
      <c r="D189">
        <v>145556</v>
      </c>
      <c r="E189" t="str">
        <f>VLOOKUP($A189,'[1]census-divisions'!$A$2:$D$52,2,FALSE)</f>
        <v>MT</v>
      </c>
      <c r="F189" t="str">
        <f>VLOOKUP($A189,'[1]census-divisions'!$A$2:$D$52,3,FALSE)</f>
        <v>West</v>
      </c>
      <c r="G189" t="str">
        <f>VLOOKUP($A189,'[1]census-divisions'!$A$2:$D$52,4,FALSE)</f>
        <v>Mountain</v>
      </c>
    </row>
    <row r="190" spans="1:7" x14ac:dyDescent="0.25">
      <c r="A190" t="s">
        <v>30</v>
      </c>
      <c r="B190">
        <v>2015</v>
      </c>
      <c r="C190">
        <v>1032073</v>
      </c>
      <c r="D190">
        <v>145556</v>
      </c>
      <c r="E190" t="str">
        <f>VLOOKUP($A190,'[1]census-divisions'!$A$2:$D$52,2,FALSE)</f>
        <v>MT</v>
      </c>
      <c r="F190" t="str">
        <f>VLOOKUP($A190,'[1]census-divisions'!$A$2:$D$52,3,FALSE)</f>
        <v>West</v>
      </c>
      <c r="G190" t="str">
        <f>VLOOKUP($A190,'[1]census-divisions'!$A$2:$D$52,4,FALSE)</f>
        <v>Mountain</v>
      </c>
    </row>
    <row r="191" spans="1:7" x14ac:dyDescent="0.25">
      <c r="A191" t="s">
        <v>30</v>
      </c>
      <c r="B191">
        <v>2016</v>
      </c>
      <c r="C191">
        <v>1042520</v>
      </c>
      <c r="D191">
        <v>145556</v>
      </c>
      <c r="E191" t="str">
        <f>VLOOKUP($A191,'[1]census-divisions'!$A$2:$D$52,2,FALSE)</f>
        <v>MT</v>
      </c>
      <c r="F191" t="str">
        <f>VLOOKUP($A191,'[1]census-divisions'!$A$2:$D$52,3,FALSE)</f>
        <v>West</v>
      </c>
      <c r="G191" t="str">
        <f>VLOOKUP($A191,'[1]census-divisions'!$A$2:$D$52,4,FALSE)</f>
        <v>Mountain</v>
      </c>
    </row>
    <row r="192" spans="1:7" x14ac:dyDescent="0.25">
      <c r="A192" t="s">
        <v>31</v>
      </c>
      <c r="B192">
        <v>2010</v>
      </c>
      <c r="C192">
        <v>1830051</v>
      </c>
      <c r="D192">
        <v>76878</v>
      </c>
      <c r="E192" t="str">
        <f>VLOOKUP($A192,'[1]census-divisions'!$A$2:$D$52,2,FALSE)</f>
        <v>NE</v>
      </c>
      <c r="F192" t="str">
        <f>VLOOKUP($A192,'[1]census-divisions'!$A$2:$D$52,3,FALSE)</f>
        <v>Midwest</v>
      </c>
      <c r="G192" t="str">
        <f>VLOOKUP($A192,'[1]census-divisions'!$A$2:$D$52,4,FALSE)</f>
        <v>West North Central</v>
      </c>
    </row>
    <row r="193" spans="1:7" x14ac:dyDescent="0.25">
      <c r="A193" t="s">
        <v>31</v>
      </c>
      <c r="B193">
        <v>2011</v>
      </c>
      <c r="C193">
        <v>1842283</v>
      </c>
      <c r="D193">
        <v>76878</v>
      </c>
      <c r="E193" t="str">
        <f>VLOOKUP($A193,'[1]census-divisions'!$A$2:$D$52,2,FALSE)</f>
        <v>NE</v>
      </c>
      <c r="F193" t="str">
        <f>VLOOKUP($A193,'[1]census-divisions'!$A$2:$D$52,3,FALSE)</f>
        <v>Midwest</v>
      </c>
      <c r="G193" t="str">
        <f>VLOOKUP($A193,'[1]census-divisions'!$A$2:$D$52,4,FALSE)</f>
        <v>West North Central</v>
      </c>
    </row>
    <row r="194" spans="1:7" x14ac:dyDescent="0.25">
      <c r="A194" t="s">
        <v>31</v>
      </c>
      <c r="B194">
        <v>2012</v>
      </c>
      <c r="C194">
        <v>1855725</v>
      </c>
      <c r="D194">
        <v>76878</v>
      </c>
      <c r="E194" t="str">
        <f>VLOOKUP($A194,'[1]census-divisions'!$A$2:$D$52,2,FALSE)</f>
        <v>NE</v>
      </c>
      <c r="F194" t="str">
        <f>VLOOKUP($A194,'[1]census-divisions'!$A$2:$D$52,3,FALSE)</f>
        <v>Midwest</v>
      </c>
      <c r="G194" t="str">
        <f>VLOOKUP($A194,'[1]census-divisions'!$A$2:$D$52,4,FALSE)</f>
        <v>West North Central</v>
      </c>
    </row>
    <row r="195" spans="1:7" x14ac:dyDescent="0.25">
      <c r="A195" t="s">
        <v>31</v>
      </c>
      <c r="B195">
        <v>2013</v>
      </c>
      <c r="C195">
        <v>1868559</v>
      </c>
      <c r="D195">
        <v>76878</v>
      </c>
      <c r="E195" t="str">
        <f>VLOOKUP($A195,'[1]census-divisions'!$A$2:$D$52,2,FALSE)</f>
        <v>NE</v>
      </c>
      <c r="F195" t="str">
        <f>VLOOKUP($A195,'[1]census-divisions'!$A$2:$D$52,3,FALSE)</f>
        <v>Midwest</v>
      </c>
      <c r="G195" t="str">
        <f>VLOOKUP($A195,'[1]census-divisions'!$A$2:$D$52,4,FALSE)</f>
        <v>West North Central</v>
      </c>
    </row>
    <row r="196" spans="1:7" x14ac:dyDescent="0.25">
      <c r="A196" t="s">
        <v>31</v>
      </c>
      <c r="B196">
        <v>2014</v>
      </c>
      <c r="C196">
        <v>1881145</v>
      </c>
      <c r="D196">
        <v>76878</v>
      </c>
      <c r="E196" t="str">
        <f>VLOOKUP($A196,'[1]census-divisions'!$A$2:$D$52,2,FALSE)</f>
        <v>NE</v>
      </c>
      <c r="F196" t="str">
        <f>VLOOKUP($A196,'[1]census-divisions'!$A$2:$D$52,3,FALSE)</f>
        <v>Midwest</v>
      </c>
      <c r="G196" t="str">
        <f>VLOOKUP($A196,'[1]census-divisions'!$A$2:$D$52,4,FALSE)</f>
        <v>West North Central</v>
      </c>
    </row>
    <row r="197" spans="1:7" x14ac:dyDescent="0.25">
      <c r="A197" t="s">
        <v>31</v>
      </c>
      <c r="B197">
        <v>2015</v>
      </c>
      <c r="C197">
        <v>1893765</v>
      </c>
      <c r="D197">
        <v>76878</v>
      </c>
      <c r="E197" t="str">
        <f>VLOOKUP($A197,'[1]census-divisions'!$A$2:$D$52,2,FALSE)</f>
        <v>NE</v>
      </c>
      <c r="F197" t="str">
        <f>VLOOKUP($A197,'[1]census-divisions'!$A$2:$D$52,3,FALSE)</f>
        <v>Midwest</v>
      </c>
      <c r="G197" t="str">
        <f>VLOOKUP($A197,'[1]census-divisions'!$A$2:$D$52,4,FALSE)</f>
        <v>West North Central</v>
      </c>
    </row>
    <row r="198" spans="1:7" x14ac:dyDescent="0.25">
      <c r="A198" t="s">
        <v>31</v>
      </c>
      <c r="B198">
        <v>2016</v>
      </c>
      <c r="C198">
        <v>1907116</v>
      </c>
      <c r="D198">
        <v>76878</v>
      </c>
      <c r="E198" t="str">
        <f>VLOOKUP($A198,'[1]census-divisions'!$A$2:$D$52,2,FALSE)</f>
        <v>NE</v>
      </c>
      <c r="F198" t="str">
        <f>VLOOKUP($A198,'[1]census-divisions'!$A$2:$D$52,3,FALSE)</f>
        <v>Midwest</v>
      </c>
      <c r="G198" t="str">
        <f>VLOOKUP($A198,'[1]census-divisions'!$A$2:$D$52,4,FALSE)</f>
        <v>West North Central</v>
      </c>
    </row>
    <row r="199" spans="1:7" x14ac:dyDescent="0.25">
      <c r="A199" t="s">
        <v>32</v>
      </c>
      <c r="B199">
        <v>2010</v>
      </c>
      <c r="C199">
        <v>2703284</v>
      </c>
      <c r="D199">
        <v>109806</v>
      </c>
      <c r="E199" t="str">
        <f>VLOOKUP($A199,'[1]census-divisions'!$A$2:$D$52,2,FALSE)</f>
        <v>NV</v>
      </c>
      <c r="F199" t="str">
        <f>VLOOKUP($A199,'[1]census-divisions'!$A$2:$D$52,3,FALSE)</f>
        <v>West</v>
      </c>
      <c r="G199" t="str">
        <f>VLOOKUP($A199,'[1]census-divisions'!$A$2:$D$52,4,FALSE)</f>
        <v>Mountain</v>
      </c>
    </row>
    <row r="200" spans="1:7" x14ac:dyDescent="0.25">
      <c r="A200" t="s">
        <v>32</v>
      </c>
      <c r="B200">
        <v>2011</v>
      </c>
      <c r="C200">
        <v>2718379</v>
      </c>
      <c r="D200">
        <v>109806</v>
      </c>
      <c r="E200" t="str">
        <f>VLOOKUP($A200,'[1]census-divisions'!$A$2:$D$52,2,FALSE)</f>
        <v>NV</v>
      </c>
      <c r="F200" t="str">
        <f>VLOOKUP($A200,'[1]census-divisions'!$A$2:$D$52,3,FALSE)</f>
        <v>West</v>
      </c>
      <c r="G200" t="str">
        <f>VLOOKUP($A200,'[1]census-divisions'!$A$2:$D$52,4,FALSE)</f>
        <v>Mountain</v>
      </c>
    </row>
    <row r="201" spans="1:7" x14ac:dyDescent="0.25">
      <c r="A201" t="s">
        <v>32</v>
      </c>
      <c r="B201">
        <v>2012</v>
      </c>
      <c r="C201">
        <v>2752565</v>
      </c>
      <c r="D201">
        <v>109806</v>
      </c>
      <c r="E201" t="str">
        <f>VLOOKUP($A201,'[1]census-divisions'!$A$2:$D$52,2,FALSE)</f>
        <v>NV</v>
      </c>
      <c r="F201" t="str">
        <f>VLOOKUP($A201,'[1]census-divisions'!$A$2:$D$52,3,FALSE)</f>
        <v>West</v>
      </c>
      <c r="G201" t="str">
        <f>VLOOKUP($A201,'[1]census-divisions'!$A$2:$D$52,4,FALSE)</f>
        <v>Mountain</v>
      </c>
    </row>
    <row r="202" spans="1:7" x14ac:dyDescent="0.25">
      <c r="A202" t="s">
        <v>32</v>
      </c>
      <c r="B202">
        <v>2013</v>
      </c>
      <c r="C202">
        <v>2786464</v>
      </c>
      <c r="D202">
        <v>109806</v>
      </c>
      <c r="E202" t="str">
        <f>VLOOKUP($A202,'[1]census-divisions'!$A$2:$D$52,2,FALSE)</f>
        <v>NV</v>
      </c>
      <c r="F202" t="str">
        <f>VLOOKUP($A202,'[1]census-divisions'!$A$2:$D$52,3,FALSE)</f>
        <v>West</v>
      </c>
      <c r="G202" t="str">
        <f>VLOOKUP($A202,'[1]census-divisions'!$A$2:$D$52,4,FALSE)</f>
        <v>Mountain</v>
      </c>
    </row>
    <row r="203" spans="1:7" x14ac:dyDescent="0.25">
      <c r="A203" t="s">
        <v>32</v>
      </c>
      <c r="B203">
        <v>2014</v>
      </c>
      <c r="C203">
        <v>2833013</v>
      </c>
      <c r="D203">
        <v>109806</v>
      </c>
      <c r="E203" t="str">
        <f>VLOOKUP($A203,'[1]census-divisions'!$A$2:$D$52,2,FALSE)</f>
        <v>NV</v>
      </c>
      <c r="F203" t="str">
        <f>VLOOKUP($A203,'[1]census-divisions'!$A$2:$D$52,3,FALSE)</f>
        <v>West</v>
      </c>
      <c r="G203" t="str">
        <f>VLOOKUP($A203,'[1]census-divisions'!$A$2:$D$52,4,FALSE)</f>
        <v>Mountain</v>
      </c>
    </row>
    <row r="204" spans="1:7" x14ac:dyDescent="0.25">
      <c r="A204" t="s">
        <v>32</v>
      </c>
      <c r="B204">
        <v>2015</v>
      </c>
      <c r="C204">
        <v>2883758</v>
      </c>
      <c r="D204">
        <v>109806</v>
      </c>
      <c r="E204" t="str">
        <f>VLOOKUP($A204,'[1]census-divisions'!$A$2:$D$52,2,FALSE)</f>
        <v>NV</v>
      </c>
      <c r="F204" t="str">
        <f>VLOOKUP($A204,'[1]census-divisions'!$A$2:$D$52,3,FALSE)</f>
        <v>West</v>
      </c>
      <c r="G204" t="str">
        <f>VLOOKUP($A204,'[1]census-divisions'!$A$2:$D$52,4,FALSE)</f>
        <v>Mountain</v>
      </c>
    </row>
    <row r="205" spans="1:7" x14ac:dyDescent="0.25">
      <c r="A205" t="s">
        <v>32</v>
      </c>
      <c r="B205">
        <v>2016</v>
      </c>
      <c r="C205">
        <v>2940058</v>
      </c>
      <c r="D205">
        <v>109806</v>
      </c>
      <c r="E205" t="str">
        <f>VLOOKUP($A205,'[1]census-divisions'!$A$2:$D$52,2,FALSE)</f>
        <v>NV</v>
      </c>
      <c r="F205" t="str">
        <f>VLOOKUP($A205,'[1]census-divisions'!$A$2:$D$52,3,FALSE)</f>
        <v>West</v>
      </c>
      <c r="G205" t="str">
        <f>VLOOKUP($A205,'[1]census-divisions'!$A$2:$D$52,4,FALSE)</f>
        <v>Mountain</v>
      </c>
    </row>
    <row r="206" spans="1:7" x14ac:dyDescent="0.25">
      <c r="A206" t="s">
        <v>33</v>
      </c>
      <c r="B206">
        <v>2010</v>
      </c>
      <c r="C206">
        <v>1316872</v>
      </c>
      <c r="D206">
        <v>8969</v>
      </c>
      <c r="E206" t="str">
        <f>VLOOKUP($A206,'[1]census-divisions'!$A$2:$D$52,2,FALSE)</f>
        <v>NH</v>
      </c>
      <c r="F206" t="str">
        <f>VLOOKUP($A206,'[1]census-divisions'!$A$2:$D$52,3,FALSE)</f>
        <v>Northeast</v>
      </c>
      <c r="G206" t="str">
        <f>VLOOKUP($A206,'[1]census-divisions'!$A$2:$D$52,4,FALSE)</f>
        <v>New England</v>
      </c>
    </row>
    <row r="207" spans="1:7" x14ac:dyDescent="0.25">
      <c r="A207" t="s">
        <v>33</v>
      </c>
      <c r="B207">
        <v>2011</v>
      </c>
      <c r="C207">
        <v>1318473</v>
      </c>
      <c r="D207">
        <v>8969</v>
      </c>
      <c r="E207" t="str">
        <f>VLOOKUP($A207,'[1]census-divisions'!$A$2:$D$52,2,FALSE)</f>
        <v>NH</v>
      </c>
      <c r="F207" t="str">
        <f>VLOOKUP($A207,'[1]census-divisions'!$A$2:$D$52,3,FALSE)</f>
        <v>Northeast</v>
      </c>
      <c r="G207" t="str">
        <f>VLOOKUP($A207,'[1]census-divisions'!$A$2:$D$52,4,FALSE)</f>
        <v>New England</v>
      </c>
    </row>
    <row r="208" spans="1:7" x14ac:dyDescent="0.25">
      <c r="A208" t="s">
        <v>33</v>
      </c>
      <c r="B208">
        <v>2012</v>
      </c>
      <c r="C208">
        <v>1321182</v>
      </c>
      <c r="D208">
        <v>8969</v>
      </c>
      <c r="E208" t="str">
        <f>VLOOKUP($A208,'[1]census-divisions'!$A$2:$D$52,2,FALSE)</f>
        <v>NH</v>
      </c>
      <c r="F208" t="str">
        <f>VLOOKUP($A208,'[1]census-divisions'!$A$2:$D$52,3,FALSE)</f>
        <v>Northeast</v>
      </c>
      <c r="G208" t="str">
        <f>VLOOKUP($A208,'[1]census-divisions'!$A$2:$D$52,4,FALSE)</f>
        <v>New England</v>
      </c>
    </row>
    <row r="209" spans="1:7" x14ac:dyDescent="0.25">
      <c r="A209" t="s">
        <v>33</v>
      </c>
      <c r="B209">
        <v>2013</v>
      </c>
      <c r="C209">
        <v>1322687</v>
      </c>
      <c r="D209">
        <v>8969</v>
      </c>
      <c r="E209" t="str">
        <f>VLOOKUP($A209,'[1]census-divisions'!$A$2:$D$52,2,FALSE)</f>
        <v>NH</v>
      </c>
      <c r="F209" t="str">
        <f>VLOOKUP($A209,'[1]census-divisions'!$A$2:$D$52,3,FALSE)</f>
        <v>Northeast</v>
      </c>
      <c r="G209" t="str">
        <f>VLOOKUP($A209,'[1]census-divisions'!$A$2:$D$52,4,FALSE)</f>
        <v>New England</v>
      </c>
    </row>
    <row r="210" spans="1:7" x14ac:dyDescent="0.25">
      <c r="A210" t="s">
        <v>33</v>
      </c>
      <c r="B210">
        <v>2014</v>
      </c>
      <c r="C210">
        <v>1328743</v>
      </c>
      <c r="D210">
        <v>8969</v>
      </c>
      <c r="E210" t="str">
        <f>VLOOKUP($A210,'[1]census-divisions'!$A$2:$D$52,2,FALSE)</f>
        <v>NH</v>
      </c>
      <c r="F210" t="str">
        <f>VLOOKUP($A210,'[1]census-divisions'!$A$2:$D$52,3,FALSE)</f>
        <v>Northeast</v>
      </c>
      <c r="G210" t="str">
        <f>VLOOKUP($A210,'[1]census-divisions'!$A$2:$D$52,4,FALSE)</f>
        <v>New England</v>
      </c>
    </row>
    <row r="211" spans="1:7" x14ac:dyDescent="0.25">
      <c r="A211" t="s">
        <v>33</v>
      </c>
      <c r="B211">
        <v>2015</v>
      </c>
      <c r="C211">
        <v>1330111</v>
      </c>
      <c r="D211">
        <v>8969</v>
      </c>
      <c r="E211" t="str">
        <f>VLOOKUP($A211,'[1]census-divisions'!$A$2:$D$52,2,FALSE)</f>
        <v>NH</v>
      </c>
      <c r="F211" t="str">
        <f>VLOOKUP($A211,'[1]census-divisions'!$A$2:$D$52,3,FALSE)</f>
        <v>Northeast</v>
      </c>
      <c r="G211" t="str">
        <f>VLOOKUP($A211,'[1]census-divisions'!$A$2:$D$52,4,FALSE)</f>
        <v>New England</v>
      </c>
    </row>
    <row r="212" spans="1:7" x14ac:dyDescent="0.25">
      <c r="A212" t="s">
        <v>33</v>
      </c>
      <c r="B212">
        <v>2016</v>
      </c>
      <c r="C212">
        <v>1334795</v>
      </c>
      <c r="D212">
        <v>8969</v>
      </c>
      <c r="E212" t="str">
        <f>VLOOKUP($A212,'[1]census-divisions'!$A$2:$D$52,2,FALSE)</f>
        <v>NH</v>
      </c>
      <c r="F212" t="str">
        <f>VLOOKUP($A212,'[1]census-divisions'!$A$2:$D$52,3,FALSE)</f>
        <v>Northeast</v>
      </c>
      <c r="G212" t="str">
        <f>VLOOKUP($A212,'[1]census-divisions'!$A$2:$D$52,4,FALSE)</f>
        <v>New England</v>
      </c>
    </row>
    <row r="213" spans="1:7" x14ac:dyDescent="0.25">
      <c r="A213" t="s">
        <v>34</v>
      </c>
      <c r="B213">
        <v>2010</v>
      </c>
      <c r="C213">
        <v>8803729</v>
      </c>
      <c r="D213">
        <v>7419</v>
      </c>
      <c r="E213" t="str">
        <f>VLOOKUP($A213,'[1]census-divisions'!$A$2:$D$52,2,FALSE)</f>
        <v>NJ</v>
      </c>
      <c r="F213" t="str">
        <f>VLOOKUP($A213,'[1]census-divisions'!$A$2:$D$52,3,FALSE)</f>
        <v>Northeast</v>
      </c>
      <c r="G213" t="str">
        <f>VLOOKUP($A213,'[1]census-divisions'!$A$2:$D$52,4,FALSE)</f>
        <v>Middle Atlantic</v>
      </c>
    </row>
    <row r="214" spans="1:7" x14ac:dyDescent="0.25">
      <c r="A214" t="s">
        <v>34</v>
      </c>
      <c r="B214">
        <v>2011</v>
      </c>
      <c r="C214">
        <v>8841243</v>
      </c>
      <c r="D214">
        <v>7419</v>
      </c>
      <c r="E214" t="str">
        <f>VLOOKUP($A214,'[1]census-divisions'!$A$2:$D$52,2,FALSE)</f>
        <v>NJ</v>
      </c>
      <c r="F214" t="str">
        <f>VLOOKUP($A214,'[1]census-divisions'!$A$2:$D$52,3,FALSE)</f>
        <v>Northeast</v>
      </c>
      <c r="G214" t="str">
        <f>VLOOKUP($A214,'[1]census-divisions'!$A$2:$D$52,4,FALSE)</f>
        <v>Middle Atlantic</v>
      </c>
    </row>
    <row r="215" spans="1:7" x14ac:dyDescent="0.25">
      <c r="A215" t="s">
        <v>34</v>
      </c>
      <c r="B215">
        <v>2012</v>
      </c>
      <c r="C215">
        <v>8873211</v>
      </c>
      <c r="D215">
        <v>7419</v>
      </c>
      <c r="E215" t="str">
        <f>VLOOKUP($A215,'[1]census-divisions'!$A$2:$D$52,2,FALSE)</f>
        <v>NJ</v>
      </c>
      <c r="F215" t="str">
        <f>VLOOKUP($A215,'[1]census-divisions'!$A$2:$D$52,3,FALSE)</f>
        <v>Northeast</v>
      </c>
      <c r="G215" t="str">
        <f>VLOOKUP($A215,'[1]census-divisions'!$A$2:$D$52,4,FALSE)</f>
        <v>Middle Atlantic</v>
      </c>
    </row>
    <row r="216" spans="1:7" x14ac:dyDescent="0.25">
      <c r="A216" t="s">
        <v>34</v>
      </c>
      <c r="B216">
        <v>2013</v>
      </c>
      <c r="C216">
        <v>8899162</v>
      </c>
      <c r="D216">
        <v>7419</v>
      </c>
      <c r="E216" t="str">
        <f>VLOOKUP($A216,'[1]census-divisions'!$A$2:$D$52,2,FALSE)</f>
        <v>NJ</v>
      </c>
      <c r="F216" t="str">
        <f>VLOOKUP($A216,'[1]census-divisions'!$A$2:$D$52,3,FALSE)</f>
        <v>Northeast</v>
      </c>
      <c r="G216" t="str">
        <f>VLOOKUP($A216,'[1]census-divisions'!$A$2:$D$52,4,FALSE)</f>
        <v>Middle Atlantic</v>
      </c>
    </row>
    <row r="217" spans="1:7" x14ac:dyDescent="0.25">
      <c r="A217" t="s">
        <v>34</v>
      </c>
      <c r="B217">
        <v>2014</v>
      </c>
      <c r="C217">
        <v>8925001</v>
      </c>
      <c r="D217">
        <v>7419</v>
      </c>
      <c r="E217" t="str">
        <f>VLOOKUP($A217,'[1]census-divisions'!$A$2:$D$52,2,FALSE)</f>
        <v>NJ</v>
      </c>
      <c r="F217" t="str">
        <f>VLOOKUP($A217,'[1]census-divisions'!$A$2:$D$52,3,FALSE)</f>
        <v>Northeast</v>
      </c>
      <c r="G217" t="str">
        <f>VLOOKUP($A217,'[1]census-divisions'!$A$2:$D$52,4,FALSE)</f>
        <v>Middle Atlantic</v>
      </c>
    </row>
    <row r="218" spans="1:7" x14ac:dyDescent="0.25">
      <c r="A218" t="s">
        <v>34</v>
      </c>
      <c r="B218">
        <v>2015</v>
      </c>
      <c r="C218">
        <v>8935421</v>
      </c>
      <c r="D218">
        <v>7419</v>
      </c>
      <c r="E218" t="str">
        <f>VLOOKUP($A218,'[1]census-divisions'!$A$2:$D$52,2,FALSE)</f>
        <v>NJ</v>
      </c>
      <c r="F218" t="str">
        <f>VLOOKUP($A218,'[1]census-divisions'!$A$2:$D$52,3,FALSE)</f>
        <v>Northeast</v>
      </c>
      <c r="G218" t="str">
        <f>VLOOKUP($A218,'[1]census-divisions'!$A$2:$D$52,4,FALSE)</f>
        <v>Middle Atlantic</v>
      </c>
    </row>
    <row r="219" spans="1:7" x14ac:dyDescent="0.25">
      <c r="A219" t="s">
        <v>34</v>
      </c>
      <c r="B219">
        <v>2016</v>
      </c>
      <c r="C219">
        <v>8944469</v>
      </c>
      <c r="D219">
        <v>7419</v>
      </c>
      <c r="E219" t="str">
        <f>VLOOKUP($A219,'[1]census-divisions'!$A$2:$D$52,2,FALSE)</f>
        <v>NJ</v>
      </c>
      <c r="F219" t="str">
        <f>VLOOKUP($A219,'[1]census-divisions'!$A$2:$D$52,3,FALSE)</f>
        <v>Northeast</v>
      </c>
      <c r="G219" t="str">
        <f>VLOOKUP($A219,'[1]census-divisions'!$A$2:$D$52,4,FALSE)</f>
        <v>Middle Atlantic</v>
      </c>
    </row>
    <row r="220" spans="1:7" x14ac:dyDescent="0.25">
      <c r="A220" t="s">
        <v>35</v>
      </c>
      <c r="B220">
        <v>2010</v>
      </c>
      <c r="C220">
        <v>2064756</v>
      </c>
      <c r="D220">
        <v>121365</v>
      </c>
      <c r="E220" t="str">
        <f>VLOOKUP($A220,'[1]census-divisions'!$A$2:$D$52,2,FALSE)</f>
        <v>NM</v>
      </c>
      <c r="F220" t="str">
        <f>VLOOKUP($A220,'[1]census-divisions'!$A$2:$D$52,3,FALSE)</f>
        <v>West</v>
      </c>
      <c r="G220" t="str">
        <f>VLOOKUP($A220,'[1]census-divisions'!$A$2:$D$52,4,FALSE)</f>
        <v>Mountain</v>
      </c>
    </row>
    <row r="221" spans="1:7" x14ac:dyDescent="0.25">
      <c r="A221" t="s">
        <v>35</v>
      </c>
      <c r="B221">
        <v>2011</v>
      </c>
      <c r="C221">
        <v>2077756</v>
      </c>
      <c r="D221">
        <v>121365</v>
      </c>
      <c r="E221" t="str">
        <f>VLOOKUP($A221,'[1]census-divisions'!$A$2:$D$52,2,FALSE)</f>
        <v>NM</v>
      </c>
      <c r="F221" t="str">
        <f>VLOOKUP($A221,'[1]census-divisions'!$A$2:$D$52,3,FALSE)</f>
        <v>West</v>
      </c>
      <c r="G221" t="str">
        <f>VLOOKUP($A221,'[1]census-divisions'!$A$2:$D$52,4,FALSE)</f>
        <v>Mountain</v>
      </c>
    </row>
    <row r="222" spans="1:7" x14ac:dyDescent="0.25">
      <c r="A222" t="s">
        <v>35</v>
      </c>
      <c r="B222">
        <v>2012</v>
      </c>
      <c r="C222">
        <v>2083784</v>
      </c>
      <c r="D222">
        <v>121365</v>
      </c>
      <c r="E222" t="str">
        <f>VLOOKUP($A222,'[1]census-divisions'!$A$2:$D$52,2,FALSE)</f>
        <v>NM</v>
      </c>
      <c r="F222" t="str">
        <f>VLOOKUP($A222,'[1]census-divisions'!$A$2:$D$52,3,FALSE)</f>
        <v>West</v>
      </c>
      <c r="G222" t="str">
        <f>VLOOKUP($A222,'[1]census-divisions'!$A$2:$D$52,4,FALSE)</f>
        <v>Mountain</v>
      </c>
    </row>
    <row r="223" spans="1:7" x14ac:dyDescent="0.25">
      <c r="A223" t="s">
        <v>35</v>
      </c>
      <c r="B223">
        <v>2013</v>
      </c>
      <c r="C223">
        <v>2085193</v>
      </c>
      <c r="D223">
        <v>121365</v>
      </c>
      <c r="E223" t="str">
        <f>VLOOKUP($A223,'[1]census-divisions'!$A$2:$D$52,2,FALSE)</f>
        <v>NM</v>
      </c>
      <c r="F223" t="str">
        <f>VLOOKUP($A223,'[1]census-divisions'!$A$2:$D$52,3,FALSE)</f>
        <v>West</v>
      </c>
      <c r="G223" t="str">
        <f>VLOOKUP($A223,'[1]census-divisions'!$A$2:$D$52,4,FALSE)</f>
        <v>Mountain</v>
      </c>
    </row>
    <row r="224" spans="1:7" x14ac:dyDescent="0.25">
      <c r="A224" t="s">
        <v>35</v>
      </c>
      <c r="B224">
        <v>2014</v>
      </c>
      <c r="C224">
        <v>2083024</v>
      </c>
      <c r="D224">
        <v>121365</v>
      </c>
      <c r="E224" t="str">
        <f>VLOOKUP($A224,'[1]census-divisions'!$A$2:$D$52,2,FALSE)</f>
        <v>NM</v>
      </c>
      <c r="F224" t="str">
        <f>VLOOKUP($A224,'[1]census-divisions'!$A$2:$D$52,3,FALSE)</f>
        <v>West</v>
      </c>
      <c r="G224" t="str">
        <f>VLOOKUP($A224,'[1]census-divisions'!$A$2:$D$52,4,FALSE)</f>
        <v>Mountain</v>
      </c>
    </row>
    <row r="225" spans="1:7" x14ac:dyDescent="0.25">
      <c r="A225" t="s">
        <v>35</v>
      </c>
      <c r="B225">
        <v>2015</v>
      </c>
      <c r="C225">
        <v>2080328</v>
      </c>
      <c r="D225">
        <v>121365</v>
      </c>
      <c r="E225" t="str">
        <f>VLOOKUP($A225,'[1]census-divisions'!$A$2:$D$52,2,FALSE)</f>
        <v>NM</v>
      </c>
      <c r="F225" t="str">
        <f>VLOOKUP($A225,'[1]census-divisions'!$A$2:$D$52,3,FALSE)</f>
        <v>West</v>
      </c>
      <c r="G225" t="str">
        <f>VLOOKUP($A225,'[1]census-divisions'!$A$2:$D$52,4,FALSE)</f>
        <v>Mountain</v>
      </c>
    </row>
    <row r="226" spans="1:7" x14ac:dyDescent="0.25">
      <c r="A226" t="s">
        <v>35</v>
      </c>
      <c r="B226">
        <v>2016</v>
      </c>
      <c r="C226">
        <v>2081015</v>
      </c>
      <c r="D226">
        <v>121365</v>
      </c>
      <c r="E226" t="str">
        <f>VLOOKUP($A226,'[1]census-divisions'!$A$2:$D$52,2,FALSE)</f>
        <v>NM</v>
      </c>
      <c r="F226" t="str">
        <f>VLOOKUP($A226,'[1]census-divisions'!$A$2:$D$52,3,FALSE)</f>
        <v>West</v>
      </c>
      <c r="G226" t="str">
        <f>VLOOKUP($A226,'[1]census-divisions'!$A$2:$D$52,4,FALSE)</f>
        <v>Mountain</v>
      </c>
    </row>
    <row r="227" spans="1:7" x14ac:dyDescent="0.25">
      <c r="A227" t="s">
        <v>36</v>
      </c>
      <c r="B227">
        <v>2010</v>
      </c>
      <c r="C227">
        <v>19402640</v>
      </c>
      <c r="D227">
        <v>47224</v>
      </c>
      <c r="E227" t="str">
        <f>VLOOKUP($A227,'[1]census-divisions'!$A$2:$D$52,2,FALSE)</f>
        <v>NY</v>
      </c>
      <c r="F227" t="str">
        <f>VLOOKUP($A227,'[1]census-divisions'!$A$2:$D$52,3,FALSE)</f>
        <v>Northeast</v>
      </c>
      <c r="G227" t="str">
        <f>VLOOKUP($A227,'[1]census-divisions'!$A$2:$D$52,4,FALSE)</f>
        <v>Middle Atlantic</v>
      </c>
    </row>
    <row r="228" spans="1:7" x14ac:dyDescent="0.25">
      <c r="A228" t="s">
        <v>36</v>
      </c>
      <c r="B228">
        <v>2011</v>
      </c>
      <c r="C228">
        <v>19519529</v>
      </c>
      <c r="D228">
        <v>47224</v>
      </c>
      <c r="E228" t="str">
        <f>VLOOKUP($A228,'[1]census-divisions'!$A$2:$D$52,2,FALSE)</f>
        <v>NY</v>
      </c>
      <c r="F228" t="str">
        <f>VLOOKUP($A228,'[1]census-divisions'!$A$2:$D$52,3,FALSE)</f>
        <v>Northeast</v>
      </c>
      <c r="G228" t="str">
        <f>VLOOKUP($A228,'[1]census-divisions'!$A$2:$D$52,4,FALSE)</f>
        <v>Middle Atlantic</v>
      </c>
    </row>
    <row r="229" spans="1:7" x14ac:dyDescent="0.25">
      <c r="A229" t="s">
        <v>36</v>
      </c>
      <c r="B229">
        <v>2012</v>
      </c>
      <c r="C229">
        <v>19602769</v>
      </c>
      <c r="D229">
        <v>47224</v>
      </c>
      <c r="E229" t="str">
        <f>VLOOKUP($A229,'[1]census-divisions'!$A$2:$D$52,2,FALSE)</f>
        <v>NY</v>
      </c>
      <c r="F229" t="str">
        <f>VLOOKUP($A229,'[1]census-divisions'!$A$2:$D$52,3,FALSE)</f>
        <v>Northeast</v>
      </c>
      <c r="G229" t="str">
        <f>VLOOKUP($A229,'[1]census-divisions'!$A$2:$D$52,4,FALSE)</f>
        <v>Middle Atlantic</v>
      </c>
    </row>
    <row r="230" spans="1:7" x14ac:dyDescent="0.25">
      <c r="A230" t="s">
        <v>36</v>
      </c>
      <c r="B230">
        <v>2013</v>
      </c>
      <c r="C230">
        <v>19673546</v>
      </c>
      <c r="D230">
        <v>47224</v>
      </c>
      <c r="E230" t="str">
        <f>VLOOKUP($A230,'[1]census-divisions'!$A$2:$D$52,2,FALSE)</f>
        <v>NY</v>
      </c>
      <c r="F230" t="str">
        <f>VLOOKUP($A230,'[1]census-divisions'!$A$2:$D$52,3,FALSE)</f>
        <v>Northeast</v>
      </c>
      <c r="G230" t="str">
        <f>VLOOKUP($A230,'[1]census-divisions'!$A$2:$D$52,4,FALSE)</f>
        <v>Middle Atlantic</v>
      </c>
    </row>
    <row r="231" spans="1:7" x14ac:dyDescent="0.25">
      <c r="A231" t="s">
        <v>36</v>
      </c>
      <c r="B231">
        <v>2014</v>
      </c>
      <c r="C231">
        <v>19718515</v>
      </c>
      <c r="D231">
        <v>47224</v>
      </c>
      <c r="E231" t="str">
        <f>VLOOKUP($A231,'[1]census-divisions'!$A$2:$D$52,2,FALSE)</f>
        <v>NY</v>
      </c>
      <c r="F231" t="str">
        <f>VLOOKUP($A231,'[1]census-divisions'!$A$2:$D$52,3,FALSE)</f>
        <v>Northeast</v>
      </c>
      <c r="G231" t="str">
        <f>VLOOKUP($A231,'[1]census-divisions'!$A$2:$D$52,4,FALSE)</f>
        <v>Middle Atlantic</v>
      </c>
    </row>
    <row r="232" spans="1:7" x14ac:dyDescent="0.25">
      <c r="A232" t="s">
        <v>36</v>
      </c>
      <c r="B232">
        <v>2015</v>
      </c>
      <c r="C232">
        <v>19747183</v>
      </c>
      <c r="D232">
        <v>47224</v>
      </c>
      <c r="E232" t="str">
        <f>VLOOKUP($A232,'[1]census-divisions'!$A$2:$D$52,2,FALSE)</f>
        <v>NY</v>
      </c>
      <c r="F232" t="str">
        <f>VLOOKUP($A232,'[1]census-divisions'!$A$2:$D$52,3,FALSE)</f>
        <v>Northeast</v>
      </c>
      <c r="G232" t="str">
        <f>VLOOKUP($A232,'[1]census-divisions'!$A$2:$D$52,4,FALSE)</f>
        <v>Middle Atlantic</v>
      </c>
    </row>
    <row r="233" spans="1:7" x14ac:dyDescent="0.25">
      <c r="A233" t="s">
        <v>36</v>
      </c>
      <c r="B233">
        <v>2016</v>
      </c>
      <c r="C233">
        <v>19745289</v>
      </c>
      <c r="D233">
        <v>47224</v>
      </c>
      <c r="E233" t="str">
        <f>VLOOKUP($A233,'[1]census-divisions'!$A$2:$D$52,2,FALSE)</f>
        <v>NY</v>
      </c>
      <c r="F233" t="str">
        <f>VLOOKUP($A233,'[1]census-divisions'!$A$2:$D$52,3,FALSE)</f>
        <v>Northeast</v>
      </c>
      <c r="G233" t="str">
        <f>VLOOKUP($A233,'[1]census-divisions'!$A$2:$D$52,4,FALSE)</f>
        <v>Middle Atlantic</v>
      </c>
    </row>
    <row r="234" spans="1:7" x14ac:dyDescent="0.25">
      <c r="A234" t="s">
        <v>37</v>
      </c>
      <c r="B234">
        <v>2010</v>
      </c>
      <c r="C234">
        <v>9558915</v>
      </c>
      <c r="D234">
        <v>48718</v>
      </c>
      <c r="E234" t="str">
        <f>VLOOKUP($A234,'[1]census-divisions'!$A$2:$D$52,2,FALSE)</f>
        <v>NC</v>
      </c>
      <c r="F234" t="str">
        <f>VLOOKUP($A234,'[1]census-divisions'!$A$2:$D$52,3,FALSE)</f>
        <v>South</v>
      </c>
      <c r="G234" t="str">
        <f>VLOOKUP($A234,'[1]census-divisions'!$A$2:$D$52,4,FALSE)</f>
        <v>South Atlantic</v>
      </c>
    </row>
    <row r="235" spans="1:7" x14ac:dyDescent="0.25">
      <c r="A235" t="s">
        <v>37</v>
      </c>
      <c r="B235">
        <v>2011</v>
      </c>
      <c r="C235">
        <v>9650963</v>
      </c>
      <c r="D235">
        <v>48718</v>
      </c>
      <c r="E235" t="str">
        <f>VLOOKUP($A235,'[1]census-divisions'!$A$2:$D$52,2,FALSE)</f>
        <v>NC</v>
      </c>
      <c r="F235" t="str">
        <f>VLOOKUP($A235,'[1]census-divisions'!$A$2:$D$52,3,FALSE)</f>
        <v>South</v>
      </c>
      <c r="G235" t="str">
        <f>VLOOKUP($A235,'[1]census-divisions'!$A$2:$D$52,4,FALSE)</f>
        <v>South Atlantic</v>
      </c>
    </row>
    <row r="236" spans="1:7" x14ac:dyDescent="0.25">
      <c r="A236" t="s">
        <v>37</v>
      </c>
      <c r="B236">
        <v>2012</v>
      </c>
      <c r="C236">
        <v>9746175</v>
      </c>
      <c r="D236">
        <v>48718</v>
      </c>
      <c r="E236" t="str">
        <f>VLOOKUP($A236,'[1]census-divisions'!$A$2:$D$52,2,FALSE)</f>
        <v>NC</v>
      </c>
      <c r="F236" t="str">
        <f>VLOOKUP($A236,'[1]census-divisions'!$A$2:$D$52,3,FALSE)</f>
        <v>South</v>
      </c>
      <c r="G236" t="str">
        <f>VLOOKUP($A236,'[1]census-divisions'!$A$2:$D$52,4,FALSE)</f>
        <v>South Atlantic</v>
      </c>
    </row>
    <row r="237" spans="1:7" x14ac:dyDescent="0.25">
      <c r="A237" t="s">
        <v>37</v>
      </c>
      <c r="B237">
        <v>2013</v>
      </c>
      <c r="C237">
        <v>9841590</v>
      </c>
      <c r="D237">
        <v>48718</v>
      </c>
      <c r="E237" t="str">
        <f>VLOOKUP($A237,'[1]census-divisions'!$A$2:$D$52,2,FALSE)</f>
        <v>NC</v>
      </c>
      <c r="F237" t="str">
        <f>VLOOKUP($A237,'[1]census-divisions'!$A$2:$D$52,3,FALSE)</f>
        <v>South</v>
      </c>
      <c r="G237" t="str">
        <f>VLOOKUP($A237,'[1]census-divisions'!$A$2:$D$52,4,FALSE)</f>
        <v>South Atlantic</v>
      </c>
    </row>
    <row r="238" spans="1:7" x14ac:dyDescent="0.25">
      <c r="A238" t="s">
        <v>37</v>
      </c>
      <c r="B238">
        <v>2014</v>
      </c>
      <c r="C238">
        <v>9934399</v>
      </c>
      <c r="D238">
        <v>48718</v>
      </c>
      <c r="E238" t="str">
        <f>VLOOKUP($A238,'[1]census-divisions'!$A$2:$D$52,2,FALSE)</f>
        <v>NC</v>
      </c>
      <c r="F238" t="str">
        <f>VLOOKUP($A238,'[1]census-divisions'!$A$2:$D$52,3,FALSE)</f>
        <v>South</v>
      </c>
      <c r="G238" t="str">
        <f>VLOOKUP($A238,'[1]census-divisions'!$A$2:$D$52,4,FALSE)</f>
        <v>South Atlantic</v>
      </c>
    </row>
    <row r="239" spans="1:7" x14ac:dyDescent="0.25">
      <c r="A239" t="s">
        <v>37</v>
      </c>
      <c r="B239">
        <v>2015</v>
      </c>
      <c r="C239">
        <v>10035186</v>
      </c>
      <c r="D239">
        <v>48718</v>
      </c>
      <c r="E239" t="str">
        <f>VLOOKUP($A239,'[1]census-divisions'!$A$2:$D$52,2,FALSE)</f>
        <v>NC</v>
      </c>
      <c r="F239" t="str">
        <f>VLOOKUP($A239,'[1]census-divisions'!$A$2:$D$52,3,FALSE)</f>
        <v>South</v>
      </c>
      <c r="G239" t="str">
        <f>VLOOKUP($A239,'[1]census-divisions'!$A$2:$D$52,4,FALSE)</f>
        <v>South Atlantic</v>
      </c>
    </row>
    <row r="240" spans="1:7" x14ac:dyDescent="0.25">
      <c r="A240" t="s">
        <v>37</v>
      </c>
      <c r="B240">
        <v>2016</v>
      </c>
      <c r="C240">
        <v>10146788</v>
      </c>
      <c r="D240">
        <v>48718</v>
      </c>
      <c r="E240" t="str">
        <f>VLOOKUP($A240,'[1]census-divisions'!$A$2:$D$52,2,FALSE)</f>
        <v>NC</v>
      </c>
      <c r="F240" t="str">
        <f>VLOOKUP($A240,'[1]census-divisions'!$A$2:$D$52,3,FALSE)</f>
        <v>South</v>
      </c>
      <c r="G240" t="str">
        <f>VLOOKUP($A240,'[1]census-divisions'!$A$2:$D$52,4,FALSE)</f>
        <v>South Atlantic</v>
      </c>
    </row>
    <row r="241" spans="1:7" x14ac:dyDescent="0.25">
      <c r="A241" t="s">
        <v>38</v>
      </c>
      <c r="B241">
        <v>2010</v>
      </c>
      <c r="C241">
        <v>674526</v>
      </c>
      <c r="D241">
        <v>68994</v>
      </c>
      <c r="E241" t="str">
        <f>VLOOKUP($A241,'[1]census-divisions'!$A$2:$D$52,2,FALSE)</f>
        <v>ND</v>
      </c>
      <c r="F241" t="str">
        <f>VLOOKUP($A241,'[1]census-divisions'!$A$2:$D$52,3,FALSE)</f>
        <v>Midwest</v>
      </c>
      <c r="G241" t="str">
        <f>VLOOKUP($A241,'[1]census-divisions'!$A$2:$D$52,4,FALSE)</f>
        <v>West North Central</v>
      </c>
    </row>
    <row r="242" spans="1:7" x14ac:dyDescent="0.25">
      <c r="A242" t="s">
        <v>38</v>
      </c>
      <c r="B242">
        <v>2011</v>
      </c>
      <c r="C242">
        <v>685476</v>
      </c>
      <c r="D242">
        <v>68994</v>
      </c>
      <c r="E242" t="str">
        <f>VLOOKUP($A242,'[1]census-divisions'!$A$2:$D$52,2,FALSE)</f>
        <v>ND</v>
      </c>
      <c r="F242" t="str">
        <f>VLOOKUP($A242,'[1]census-divisions'!$A$2:$D$52,3,FALSE)</f>
        <v>Midwest</v>
      </c>
      <c r="G242" t="str">
        <f>VLOOKUP($A242,'[1]census-divisions'!$A$2:$D$52,4,FALSE)</f>
        <v>West North Central</v>
      </c>
    </row>
    <row r="243" spans="1:7" x14ac:dyDescent="0.25">
      <c r="A243" t="s">
        <v>38</v>
      </c>
      <c r="B243">
        <v>2012</v>
      </c>
      <c r="C243">
        <v>702087</v>
      </c>
      <c r="D243">
        <v>68994</v>
      </c>
      <c r="E243" t="str">
        <f>VLOOKUP($A243,'[1]census-divisions'!$A$2:$D$52,2,FALSE)</f>
        <v>ND</v>
      </c>
      <c r="F243" t="str">
        <f>VLOOKUP($A243,'[1]census-divisions'!$A$2:$D$52,3,FALSE)</f>
        <v>Midwest</v>
      </c>
      <c r="G243" t="str">
        <f>VLOOKUP($A243,'[1]census-divisions'!$A$2:$D$52,4,FALSE)</f>
        <v>West North Central</v>
      </c>
    </row>
    <row r="244" spans="1:7" x14ac:dyDescent="0.25">
      <c r="A244" t="s">
        <v>38</v>
      </c>
      <c r="B244">
        <v>2013</v>
      </c>
      <c r="C244">
        <v>724019</v>
      </c>
      <c r="D244">
        <v>68994</v>
      </c>
      <c r="E244" t="str">
        <f>VLOOKUP($A244,'[1]census-divisions'!$A$2:$D$52,2,FALSE)</f>
        <v>ND</v>
      </c>
      <c r="F244" t="str">
        <f>VLOOKUP($A244,'[1]census-divisions'!$A$2:$D$52,3,FALSE)</f>
        <v>Midwest</v>
      </c>
      <c r="G244" t="str">
        <f>VLOOKUP($A244,'[1]census-divisions'!$A$2:$D$52,4,FALSE)</f>
        <v>West North Central</v>
      </c>
    </row>
    <row r="245" spans="1:7" x14ac:dyDescent="0.25">
      <c r="A245" t="s">
        <v>38</v>
      </c>
      <c r="B245">
        <v>2014</v>
      </c>
      <c r="C245">
        <v>739904</v>
      </c>
      <c r="D245">
        <v>68994</v>
      </c>
      <c r="E245" t="str">
        <f>VLOOKUP($A245,'[1]census-divisions'!$A$2:$D$52,2,FALSE)</f>
        <v>ND</v>
      </c>
      <c r="F245" t="str">
        <f>VLOOKUP($A245,'[1]census-divisions'!$A$2:$D$52,3,FALSE)</f>
        <v>Midwest</v>
      </c>
      <c r="G245" t="str">
        <f>VLOOKUP($A245,'[1]census-divisions'!$A$2:$D$52,4,FALSE)</f>
        <v>West North Central</v>
      </c>
    </row>
    <row r="246" spans="1:7" x14ac:dyDescent="0.25">
      <c r="A246" t="s">
        <v>38</v>
      </c>
      <c r="B246">
        <v>2015</v>
      </c>
      <c r="C246">
        <v>756835</v>
      </c>
      <c r="D246">
        <v>68994</v>
      </c>
      <c r="E246" t="str">
        <f>VLOOKUP($A246,'[1]census-divisions'!$A$2:$D$52,2,FALSE)</f>
        <v>ND</v>
      </c>
      <c r="F246" t="str">
        <f>VLOOKUP($A246,'[1]census-divisions'!$A$2:$D$52,3,FALSE)</f>
        <v>Midwest</v>
      </c>
      <c r="G246" t="str">
        <f>VLOOKUP($A246,'[1]census-divisions'!$A$2:$D$52,4,FALSE)</f>
        <v>West North Central</v>
      </c>
    </row>
    <row r="247" spans="1:7" x14ac:dyDescent="0.25">
      <c r="A247" t="s">
        <v>38</v>
      </c>
      <c r="B247">
        <v>2016</v>
      </c>
      <c r="C247">
        <v>757952</v>
      </c>
      <c r="D247">
        <v>68994</v>
      </c>
      <c r="E247" t="str">
        <f>VLOOKUP($A247,'[1]census-divisions'!$A$2:$D$52,2,FALSE)</f>
        <v>ND</v>
      </c>
      <c r="F247" t="str">
        <f>VLOOKUP($A247,'[1]census-divisions'!$A$2:$D$52,3,FALSE)</f>
        <v>Midwest</v>
      </c>
      <c r="G247" t="str">
        <f>VLOOKUP($A247,'[1]census-divisions'!$A$2:$D$52,4,FALSE)</f>
        <v>West North Central</v>
      </c>
    </row>
    <row r="248" spans="1:7" x14ac:dyDescent="0.25">
      <c r="A248" t="s">
        <v>39</v>
      </c>
      <c r="B248">
        <v>2010</v>
      </c>
      <c r="C248">
        <v>11540983</v>
      </c>
      <c r="D248">
        <v>40953</v>
      </c>
      <c r="E248" t="str">
        <f>VLOOKUP($A248,'[1]census-divisions'!$A$2:$D$52,2,FALSE)</f>
        <v>OH</v>
      </c>
      <c r="F248" t="str">
        <f>VLOOKUP($A248,'[1]census-divisions'!$A$2:$D$52,3,FALSE)</f>
        <v>Midwest</v>
      </c>
      <c r="G248" t="str">
        <f>VLOOKUP($A248,'[1]census-divisions'!$A$2:$D$52,4,FALSE)</f>
        <v>East North Central</v>
      </c>
    </row>
    <row r="249" spans="1:7" x14ac:dyDescent="0.25">
      <c r="A249" t="s">
        <v>39</v>
      </c>
      <c r="B249">
        <v>2011</v>
      </c>
      <c r="C249">
        <v>11544824</v>
      </c>
      <c r="D249">
        <v>40953</v>
      </c>
      <c r="E249" t="str">
        <f>VLOOKUP($A249,'[1]census-divisions'!$A$2:$D$52,2,FALSE)</f>
        <v>OH</v>
      </c>
      <c r="F249" t="str">
        <f>VLOOKUP($A249,'[1]census-divisions'!$A$2:$D$52,3,FALSE)</f>
        <v>Midwest</v>
      </c>
      <c r="G249" t="str">
        <f>VLOOKUP($A249,'[1]census-divisions'!$A$2:$D$52,4,FALSE)</f>
        <v>East North Central</v>
      </c>
    </row>
    <row r="250" spans="1:7" x14ac:dyDescent="0.25">
      <c r="A250" t="s">
        <v>39</v>
      </c>
      <c r="B250">
        <v>2012</v>
      </c>
      <c r="C250">
        <v>11550839</v>
      </c>
      <c r="D250">
        <v>40953</v>
      </c>
      <c r="E250" t="str">
        <f>VLOOKUP($A250,'[1]census-divisions'!$A$2:$D$52,2,FALSE)</f>
        <v>OH</v>
      </c>
      <c r="F250" t="str">
        <f>VLOOKUP($A250,'[1]census-divisions'!$A$2:$D$52,3,FALSE)</f>
        <v>Midwest</v>
      </c>
      <c r="G250" t="str">
        <f>VLOOKUP($A250,'[1]census-divisions'!$A$2:$D$52,4,FALSE)</f>
        <v>East North Central</v>
      </c>
    </row>
    <row r="251" spans="1:7" x14ac:dyDescent="0.25">
      <c r="A251" t="s">
        <v>39</v>
      </c>
      <c r="B251">
        <v>2013</v>
      </c>
      <c r="C251">
        <v>11570022</v>
      </c>
      <c r="D251">
        <v>40953</v>
      </c>
      <c r="E251" t="str">
        <f>VLOOKUP($A251,'[1]census-divisions'!$A$2:$D$52,2,FALSE)</f>
        <v>OH</v>
      </c>
      <c r="F251" t="str">
        <f>VLOOKUP($A251,'[1]census-divisions'!$A$2:$D$52,3,FALSE)</f>
        <v>Midwest</v>
      </c>
      <c r="G251" t="str">
        <f>VLOOKUP($A251,'[1]census-divisions'!$A$2:$D$52,4,FALSE)</f>
        <v>East North Central</v>
      </c>
    </row>
    <row r="252" spans="1:7" x14ac:dyDescent="0.25">
      <c r="A252" t="s">
        <v>39</v>
      </c>
      <c r="B252">
        <v>2014</v>
      </c>
      <c r="C252">
        <v>11594408</v>
      </c>
      <c r="D252">
        <v>40953</v>
      </c>
      <c r="E252" t="str">
        <f>VLOOKUP($A252,'[1]census-divisions'!$A$2:$D$52,2,FALSE)</f>
        <v>OH</v>
      </c>
      <c r="F252" t="str">
        <f>VLOOKUP($A252,'[1]census-divisions'!$A$2:$D$52,3,FALSE)</f>
        <v>Midwest</v>
      </c>
      <c r="G252" t="str">
        <f>VLOOKUP($A252,'[1]census-divisions'!$A$2:$D$52,4,FALSE)</f>
        <v>East North Central</v>
      </c>
    </row>
    <row r="253" spans="1:7" x14ac:dyDescent="0.25">
      <c r="A253" t="s">
        <v>39</v>
      </c>
      <c r="B253">
        <v>2015</v>
      </c>
      <c r="C253">
        <v>11605090</v>
      </c>
      <c r="D253">
        <v>40953</v>
      </c>
      <c r="E253" t="str">
        <f>VLOOKUP($A253,'[1]census-divisions'!$A$2:$D$52,2,FALSE)</f>
        <v>OH</v>
      </c>
      <c r="F253" t="str">
        <f>VLOOKUP($A253,'[1]census-divisions'!$A$2:$D$52,3,FALSE)</f>
        <v>Midwest</v>
      </c>
      <c r="G253" t="str">
        <f>VLOOKUP($A253,'[1]census-divisions'!$A$2:$D$52,4,FALSE)</f>
        <v>East North Central</v>
      </c>
    </row>
    <row r="254" spans="1:7" x14ac:dyDescent="0.25">
      <c r="A254" t="s">
        <v>39</v>
      </c>
      <c r="B254">
        <v>2016</v>
      </c>
      <c r="C254">
        <v>11614373</v>
      </c>
      <c r="D254">
        <v>40953</v>
      </c>
      <c r="E254" t="str">
        <f>VLOOKUP($A254,'[1]census-divisions'!$A$2:$D$52,2,FALSE)</f>
        <v>OH</v>
      </c>
      <c r="F254" t="str">
        <f>VLOOKUP($A254,'[1]census-divisions'!$A$2:$D$52,3,FALSE)</f>
        <v>Midwest</v>
      </c>
      <c r="G254" t="str">
        <f>VLOOKUP($A254,'[1]census-divisions'!$A$2:$D$52,4,FALSE)</f>
        <v>East North Central</v>
      </c>
    </row>
    <row r="255" spans="1:7" x14ac:dyDescent="0.25">
      <c r="A255" t="s">
        <v>40</v>
      </c>
      <c r="B255">
        <v>2010</v>
      </c>
      <c r="C255">
        <v>3759603</v>
      </c>
      <c r="D255">
        <v>68679</v>
      </c>
      <c r="E255" t="str">
        <f>VLOOKUP($A255,'[1]census-divisions'!$A$2:$D$52,2,FALSE)</f>
        <v>OK</v>
      </c>
      <c r="F255" t="str">
        <f>VLOOKUP($A255,'[1]census-divisions'!$A$2:$D$52,3,FALSE)</f>
        <v>South</v>
      </c>
      <c r="G255" t="str">
        <f>VLOOKUP($A255,'[1]census-divisions'!$A$2:$D$52,4,FALSE)</f>
        <v>West South Central</v>
      </c>
    </row>
    <row r="256" spans="1:7" x14ac:dyDescent="0.25">
      <c r="A256" t="s">
        <v>40</v>
      </c>
      <c r="B256">
        <v>2011</v>
      </c>
      <c r="C256">
        <v>3786274</v>
      </c>
      <c r="D256">
        <v>68679</v>
      </c>
      <c r="E256" t="str">
        <f>VLOOKUP($A256,'[1]census-divisions'!$A$2:$D$52,2,FALSE)</f>
        <v>OK</v>
      </c>
      <c r="F256" t="str">
        <f>VLOOKUP($A256,'[1]census-divisions'!$A$2:$D$52,3,FALSE)</f>
        <v>South</v>
      </c>
      <c r="G256" t="str">
        <f>VLOOKUP($A256,'[1]census-divisions'!$A$2:$D$52,4,FALSE)</f>
        <v>West South Central</v>
      </c>
    </row>
    <row r="257" spans="1:7" x14ac:dyDescent="0.25">
      <c r="A257" t="s">
        <v>40</v>
      </c>
      <c r="B257">
        <v>2012</v>
      </c>
      <c r="C257">
        <v>3817054</v>
      </c>
      <c r="D257">
        <v>68679</v>
      </c>
      <c r="E257" t="str">
        <f>VLOOKUP($A257,'[1]census-divisions'!$A$2:$D$52,2,FALSE)</f>
        <v>OK</v>
      </c>
      <c r="F257" t="str">
        <f>VLOOKUP($A257,'[1]census-divisions'!$A$2:$D$52,3,FALSE)</f>
        <v>South</v>
      </c>
      <c r="G257" t="str">
        <f>VLOOKUP($A257,'[1]census-divisions'!$A$2:$D$52,4,FALSE)</f>
        <v>West South Central</v>
      </c>
    </row>
    <row r="258" spans="1:7" x14ac:dyDescent="0.25">
      <c r="A258" t="s">
        <v>40</v>
      </c>
      <c r="B258">
        <v>2013</v>
      </c>
      <c r="C258">
        <v>3852415</v>
      </c>
      <c r="D258">
        <v>68679</v>
      </c>
      <c r="E258" t="str">
        <f>VLOOKUP($A258,'[1]census-divisions'!$A$2:$D$52,2,FALSE)</f>
        <v>OK</v>
      </c>
      <c r="F258" t="str">
        <f>VLOOKUP($A258,'[1]census-divisions'!$A$2:$D$52,3,FALSE)</f>
        <v>South</v>
      </c>
      <c r="G258" t="str">
        <f>VLOOKUP($A258,'[1]census-divisions'!$A$2:$D$52,4,FALSE)</f>
        <v>West South Central</v>
      </c>
    </row>
    <row r="259" spans="1:7" x14ac:dyDescent="0.25">
      <c r="A259" t="s">
        <v>40</v>
      </c>
      <c r="B259">
        <v>2014</v>
      </c>
      <c r="C259">
        <v>3877499</v>
      </c>
      <c r="D259">
        <v>68679</v>
      </c>
      <c r="E259" t="str">
        <f>VLOOKUP($A259,'[1]census-divisions'!$A$2:$D$52,2,FALSE)</f>
        <v>OK</v>
      </c>
      <c r="F259" t="str">
        <f>VLOOKUP($A259,'[1]census-divisions'!$A$2:$D$52,3,FALSE)</f>
        <v>South</v>
      </c>
      <c r="G259" t="str">
        <f>VLOOKUP($A259,'[1]census-divisions'!$A$2:$D$52,4,FALSE)</f>
        <v>West South Central</v>
      </c>
    </row>
    <row r="260" spans="1:7" x14ac:dyDescent="0.25">
      <c r="A260" t="s">
        <v>40</v>
      </c>
      <c r="B260">
        <v>2015</v>
      </c>
      <c r="C260">
        <v>3907414</v>
      </c>
      <c r="D260">
        <v>68679</v>
      </c>
      <c r="E260" t="str">
        <f>VLOOKUP($A260,'[1]census-divisions'!$A$2:$D$52,2,FALSE)</f>
        <v>OK</v>
      </c>
      <c r="F260" t="str">
        <f>VLOOKUP($A260,'[1]census-divisions'!$A$2:$D$52,3,FALSE)</f>
        <v>South</v>
      </c>
      <c r="G260" t="str">
        <f>VLOOKUP($A260,'[1]census-divisions'!$A$2:$D$52,4,FALSE)</f>
        <v>West South Central</v>
      </c>
    </row>
    <row r="261" spans="1:7" x14ac:dyDescent="0.25">
      <c r="A261" t="s">
        <v>40</v>
      </c>
      <c r="B261">
        <v>2016</v>
      </c>
      <c r="C261">
        <v>3923561</v>
      </c>
      <c r="D261">
        <v>68679</v>
      </c>
      <c r="E261" t="str">
        <f>VLOOKUP($A261,'[1]census-divisions'!$A$2:$D$52,2,FALSE)</f>
        <v>OK</v>
      </c>
      <c r="F261" t="str">
        <f>VLOOKUP($A261,'[1]census-divisions'!$A$2:$D$52,3,FALSE)</f>
        <v>South</v>
      </c>
      <c r="G261" t="str">
        <f>VLOOKUP($A261,'[1]census-divisions'!$A$2:$D$52,4,FALSE)</f>
        <v>West South Central</v>
      </c>
    </row>
    <row r="262" spans="1:7" x14ac:dyDescent="0.25">
      <c r="A262" t="s">
        <v>41</v>
      </c>
      <c r="B262">
        <v>2010</v>
      </c>
      <c r="C262">
        <v>3838048</v>
      </c>
      <c r="D262">
        <v>96003</v>
      </c>
      <c r="E262" t="str">
        <f>VLOOKUP($A262,'[1]census-divisions'!$A$2:$D$52,2,FALSE)</f>
        <v>OR</v>
      </c>
      <c r="F262" t="str">
        <f>VLOOKUP($A262,'[1]census-divisions'!$A$2:$D$52,3,FALSE)</f>
        <v>West</v>
      </c>
      <c r="G262" t="str">
        <f>VLOOKUP($A262,'[1]census-divisions'!$A$2:$D$52,4,FALSE)</f>
        <v>Pacific</v>
      </c>
    </row>
    <row r="263" spans="1:7" x14ac:dyDescent="0.25">
      <c r="A263" t="s">
        <v>41</v>
      </c>
      <c r="B263">
        <v>2011</v>
      </c>
      <c r="C263">
        <v>3868031</v>
      </c>
      <c r="D263">
        <v>96003</v>
      </c>
      <c r="E263" t="str">
        <f>VLOOKUP($A263,'[1]census-divisions'!$A$2:$D$52,2,FALSE)</f>
        <v>OR</v>
      </c>
      <c r="F263" t="str">
        <f>VLOOKUP($A263,'[1]census-divisions'!$A$2:$D$52,3,FALSE)</f>
        <v>West</v>
      </c>
      <c r="G263" t="str">
        <f>VLOOKUP($A263,'[1]census-divisions'!$A$2:$D$52,4,FALSE)</f>
        <v>Pacific</v>
      </c>
    </row>
    <row r="264" spans="1:7" x14ac:dyDescent="0.25">
      <c r="A264" t="s">
        <v>41</v>
      </c>
      <c r="B264">
        <v>2012</v>
      </c>
      <c r="C264">
        <v>3899116</v>
      </c>
      <c r="D264">
        <v>96003</v>
      </c>
      <c r="E264" t="str">
        <f>VLOOKUP($A264,'[1]census-divisions'!$A$2:$D$52,2,FALSE)</f>
        <v>OR</v>
      </c>
      <c r="F264" t="str">
        <f>VLOOKUP($A264,'[1]census-divisions'!$A$2:$D$52,3,FALSE)</f>
        <v>West</v>
      </c>
      <c r="G264" t="str">
        <f>VLOOKUP($A264,'[1]census-divisions'!$A$2:$D$52,4,FALSE)</f>
        <v>Pacific</v>
      </c>
    </row>
    <row r="265" spans="1:7" x14ac:dyDescent="0.25">
      <c r="A265" t="s">
        <v>41</v>
      </c>
      <c r="B265">
        <v>2013</v>
      </c>
      <c r="C265">
        <v>3925751</v>
      </c>
      <c r="D265">
        <v>96003</v>
      </c>
      <c r="E265" t="str">
        <f>VLOOKUP($A265,'[1]census-divisions'!$A$2:$D$52,2,FALSE)</f>
        <v>OR</v>
      </c>
      <c r="F265" t="str">
        <f>VLOOKUP($A265,'[1]census-divisions'!$A$2:$D$52,3,FALSE)</f>
        <v>West</v>
      </c>
      <c r="G265" t="str">
        <f>VLOOKUP($A265,'[1]census-divisions'!$A$2:$D$52,4,FALSE)</f>
        <v>Pacific</v>
      </c>
    </row>
    <row r="266" spans="1:7" x14ac:dyDescent="0.25">
      <c r="A266" t="s">
        <v>41</v>
      </c>
      <c r="B266">
        <v>2014</v>
      </c>
      <c r="C266">
        <v>3968371</v>
      </c>
      <c r="D266">
        <v>96003</v>
      </c>
      <c r="E266" t="str">
        <f>VLOOKUP($A266,'[1]census-divisions'!$A$2:$D$52,2,FALSE)</f>
        <v>OR</v>
      </c>
      <c r="F266" t="str">
        <f>VLOOKUP($A266,'[1]census-divisions'!$A$2:$D$52,3,FALSE)</f>
        <v>West</v>
      </c>
      <c r="G266" t="str">
        <f>VLOOKUP($A266,'[1]census-divisions'!$A$2:$D$52,4,FALSE)</f>
        <v>Pacific</v>
      </c>
    </row>
    <row r="267" spans="1:7" x14ac:dyDescent="0.25">
      <c r="A267" t="s">
        <v>41</v>
      </c>
      <c r="B267">
        <v>2015</v>
      </c>
      <c r="C267">
        <v>4024634</v>
      </c>
      <c r="D267">
        <v>96003</v>
      </c>
      <c r="E267" t="str">
        <f>VLOOKUP($A267,'[1]census-divisions'!$A$2:$D$52,2,FALSE)</f>
        <v>OR</v>
      </c>
      <c r="F267" t="str">
        <f>VLOOKUP($A267,'[1]census-divisions'!$A$2:$D$52,3,FALSE)</f>
        <v>West</v>
      </c>
      <c r="G267" t="str">
        <f>VLOOKUP($A267,'[1]census-divisions'!$A$2:$D$52,4,FALSE)</f>
        <v>Pacific</v>
      </c>
    </row>
    <row r="268" spans="1:7" x14ac:dyDescent="0.25">
      <c r="A268" t="s">
        <v>41</v>
      </c>
      <c r="B268">
        <v>2016</v>
      </c>
      <c r="C268">
        <v>4093465</v>
      </c>
      <c r="D268">
        <v>96003</v>
      </c>
      <c r="E268" t="str">
        <f>VLOOKUP($A268,'[1]census-divisions'!$A$2:$D$52,2,FALSE)</f>
        <v>OR</v>
      </c>
      <c r="F268" t="str">
        <f>VLOOKUP($A268,'[1]census-divisions'!$A$2:$D$52,3,FALSE)</f>
        <v>West</v>
      </c>
      <c r="G268" t="str">
        <f>VLOOKUP($A268,'[1]census-divisions'!$A$2:$D$52,4,FALSE)</f>
        <v>Pacific</v>
      </c>
    </row>
    <row r="269" spans="1:7" x14ac:dyDescent="0.25">
      <c r="A269" t="s">
        <v>42</v>
      </c>
      <c r="B269">
        <v>2010</v>
      </c>
      <c r="C269">
        <v>12712343</v>
      </c>
      <c r="D269">
        <v>44820</v>
      </c>
      <c r="E269" t="str">
        <f>VLOOKUP($A269,'[1]census-divisions'!$A$2:$D$52,2,FALSE)</f>
        <v>PA</v>
      </c>
      <c r="F269" t="str">
        <f>VLOOKUP($A269,'[1]census-divisions'!$A$2:$D$52,3,FALSE)</f>
        <v>Northeast</v>
      </c>
      <c r="G269" t="str">
        <f>VLOOKUP($A269,'[1]census-divisions'!$A$2:$D$52,4,FALSE)</f>
        <v>Middle Atlantic</v>
      </c>
    </row>
    <row r="270" spans="1:7" x14ac:dyDescent="0.25">
      <c r="A270" t="s">
        <v>42</v>
      </c>
      <c r="B270">
        <v>2011</v>
      </c>
      <c r="C270">
        <v>12744293</v>
      </c>
      <c r="D270">
        <v>44820</v>
      </c>
      <c r="E270" t="str">
        <f>VLOOKUP($A270,'[1]census-divisions'!$A$2:$D$52,2,FALSE)</f>
        <v>PA</v>
      </c>
      <c r="F270" t="str">
        <f>VLOOKUP($A270,'[1]census-divisions'!$A$2:$D$52,3,FALSE)</f>
        <v>Northeast</v>
      </c>
      <c r="G270" t="str">
        <f>VLOOKUP($A270,'[1]census-divisions'!$A$2:$D$52,4,FALSE)</f>
        <v>Middle Atlantic</v>
      </c>
    </row>
    <row r="271" spans="1:7" x14ac:dyDescent="0.25">
      <c r="A271" t="s">
        <v>42</v>
      </c>
      <c r="B271">
        <v>2012</v>
      </c>
      <c r="C271">
        <v>12771854</v>
      </c>
      <c r="D271">
        <v>44820</v>
      </c>
      <c r="E271" t="str">
        <f>VLOOKUP($A271,'[1]census-divisions'!$A$2:$D$52,2,FALSE)</f>
        <v>PA</v>
      </c>
      <c r="F271" t="str">
        <f>VLOOKUP($A271,'[1]census-divisions'!$A$2:$D$52,3,FALSE)</f>
        <v>Northeast</v>
      </c>
      <c r="G271" t="str">
        <f>VLOOKUP($A271,'[1]census-divisions'!$A$2:$D$52,4,FALSE)</f>
        <v>Middle Atlantic</v>
      </c>
    </row>
    <row r="272" spans="1:7" x14ac:dyDescent="0.25">
      <c r="A272" t="s">
        <v>42</v>
      </c>
      <c r="B272">
        <v>2013</v>
      </c>
      <c r="C272">
        <v>12781338</v>
      </c>
      <c r="D272">
        <v>44820</v>
      </c>
      <c r="E272" t="str">
        <f>VLOOKUP($A272,'[1]census-divisions'!$A$2:$D$52,2,FALSE)</f>
        <v>PA</v>
      </c>
      <c r="F272" t="str">
        <f>VLOOKUP($A272,'[1]census-divisions'!$A$2:$D$52,3,FALSE)</f>
        <v>Northeast</v>
      </c>
      <c r="G272" t="str">
        <f>VLOOKUP($A272,'[1]census-divisions'!$A$2:$D$52,4,FALSE)</f>
        <v>Middle Atlantic</v>
      </c>
    </row>
    <row r="273" spans="1:7" x14ac:dyDescent="0.25">
      <c r="A273" t="s">
        <v>42</v>
      </c>
      <c r="B273">
        <v>2014</v>
      </c>
      <c r="C273">
        <v>12790565</v>
      </c>
      <c r="D273">
        <v>44820</v>
      </c>
      <c r="E273" t="str">
        <f>VLOOKUP($A273,'[1]census-divisions'!$A$2:$D$52,2,FALSE)</f>
        <v>PA</v>
      </c>
      <c r="F273" t="str">
        <f>VLOOKUP($A273,'[1]census-divisions'!$A$2:$D$52,3,FALSE)</f>
        <v>Northeast</v>
      </c>
      <c r="G273" t="str">
        <f>VLOOKUP($A273,'[1]census-divisions'!$A$2:$D$52,4,FALSE)</f>
        <v>Middle Atlantic</v>
      </c>
    </row>
    <row r="274" spans="1:7" x14ac:dyDescent="0.25">
      <c r="A274" t="s">
        <v>42</v>
      </c>
      <c r="B274">
        <v>2015</v>
      </c>
      <c r="C274">
        <v>12791904</v>
      </c>
      <c r="D274">
        <v>44820</v>
      </c>
      <c r="E274" t="str">
        <f>VLOOKUP($A274,'[1]census-divisions'!$A$2:$D$52,2,FALSE)</f>
        <v>PA</v>
      </c>
      <c r="F274" t="str">
        <f>VLOOKUP($A274,'[1]census-divisions'!$A$2:$D$52,3,FALSE)</f>
        <v>Northeast</v>
      </c>
      <c r="G274" t="str">
        <f>VLOOKUP($A274,'[1]census-divisions'!$A$2:$D$52,4,FALSE)</f>
        <v>Middle Atlantic</v>
      </c>
    </row>
    <row r="275" spans="1:7" x14ac:dyDescent="0.25">
      <c r="A275" t="s">
        <v>42</v>
      </c>
      <c r="B275">
        <v>2016</v>
      </c>
      <c r="C275">
        <v>12784227</v>
      </c>
      <c r="D275">
        <v>44820</v>
      </c>
      <c r="E275" t="str">
        <f>VLOOKUP($A275,'[1]census-divisions'!$A$2:$D$52,2,FALSE)</f>
        <v>PA</v>
      </c>
      <c r="F275" t="str">
        <f>VLOOKUP($A275,'[1]census-divisions'!$A$2:$D$52,3,FALSE)</f>
        <v>Northeast</v>
      </c>
      <c r="G275" t="str">
        <f>VLOOKUP($A275,'[1]census-divisions'!$A$2:$D$52,4,FALSE)</f>
        <v>Middle Atlantic</v>
      </c>
    </row>
    <row r="276" spans="1:7" x14ac:dyDescent="0.25">
      <c r="A276" t="s">
        <v>43</v>
      </c>
      <c r="B276">
        <v>2010</v>
      </c>
      <c r="C276">
        <v>1053337</v>
      </c>
      <c r="D276">
        <v>1034</v>
      </c>
      <c r="E276" t="str">
        <f>VLOOKUP($A276,'[1]census-divisions'!$A$2:$D$52,2,FALSE)</f>
        <v>RI</v>
      </c>
      <c r="F276" t="str">
        <f>VLOOKUP($A276,'[1]census-divisions'!$A$2:$D$52,3,FALSE)</f>
        <v>Northeast</v>
      </c>
      <c r="G276" t="str">
        <f>VLOOKUP($A276,'[1]census-divisions'!$A$2:$D$52,4,FALSE)</f>
        <v>New England</v>
      </c>
    </row>
    <row r="277" spans="1:7" x14ac:dyDescent="0.25">
      <c r="A277" t="s">
        <v>43</v>
      </c>
      <c r="B277">
        <v>2011</v>
      </c>
      <c r="C277">
        <v>1052451</v>
      </c>
      <c r="D277">
        <v>1034</v>
      </c>
      <c r="E277" t="str">
        <f>VLOOKUP($A277,'[1]census-divisions'!$A$2:$D$52,2,FALSE)</f>
        <v>RI</v>
      </c>
      <c r="F277" t="str">
        <f>VLOOKUP($A277,'[1]census-divisions'!$A$2:$D$52,3,FALSE)</f>
        <v>Northeast</v>
      </c>
      <c r="G277" t="str">
        <f>VLOOKUP($A277,'[1]census-divisions'!$A$2:$D$52,4,FALSE)</f>
        <v>New England</v>
      </c>
    </row>
    <row r="278" spans="1:7" x14ac:dyDescent="0.25">
      <c r="A278" t="s">
        <v>43</v>
      </c>
      <c r="B278">
        <v>2012</v>
      </c>
      <c r="C278">
        <v>1052901</v>
      </c>
      <c r="D278">
        <v>1034</v>
      </c>
      <c r="E278" t="str">
        <f>VLOOKUP($A278,'[1]census-divisions'!$A$2:$D$52,2,FALSE)</f>
        <v>RI</v>
      </c>
      <c r="F278" t="str">
        <f>VLOOKUP($A278,'[1]census-divisions'!$A$2:$D$52,3,FALSE)</f>
        <v>Northeast</v>
      </c>
      <c r="G278" t="str">
        <f>VLOOKUP($A278,'[1]census-divisions'!$A$2:$D$52,4,FALSE)</f>
        <v>New England</v>
      </c>
    </row>
    <row r="279" spans="1:7" x14ac:dyDescent="0.25">
      <c r="A279" t="s">
        <v>43</v>
      </c>
      <c r="B279">
        <v>2013</v>
      </c>
      <c r="C279">
        <v>1053033</v>
      </c>
      <c r="D279">
        <v>1034</v>
      </c>
      <c r="E279" t="str">
        <f>VLOOKUP($A279,'[1]census-divisions'!$A$2:$D$52,2,FALSE)</f>
        <v>RI</v>
      </c>
      <c r="F279" t="str">
        <f>VLOOKUP($A279,'[1]census-divisions'!$A$2:$D$52,3,FALSE)</f>
        <v>Northeast</v>
      </c>
      <c r="G279" t="str">
        <f>VLOOKUP($A279,'[1]census-divisions'!$A$2:$D$52,4,FALSE)</f>
        <v>New England</v>
      </c>
    </row>
    <row r="280" spans="1:7" x14ac:dyDescent="0.25">
      <c r="A280" t="s">
        <v>43</v>
      </c>
      <c r="B280">
        <v>2014</v>
      </c>
      <c r="C280">
        <v>1054480</v>
      </c>
      <c r="D280">
        <v>1034</v>
      </c>
      <c r="E280" t="str">
        <f>VLOOKUP($A280,'[1]census-divisions'!$A$2:$D$52,2,FALSE)</f>
        <v>RI</v>
      </c>
      <c r="F280" t="str">
        <f>VLOOKUP($A280,'[1]census-divisions'!$A$2:$D$52,3,FALSE)</f>
        <v>Northeast</v>
      </c>
      <c r="G280" t="str">
        <f>VLOOKUP($A280,'[1]census-divisions'!$A$2:$D$52,4,FALSE)</f>
        <v>New England</v>
      </c>
    </row>
    <row r="281" spans="1:7" x14ac:dyDescent="0.25">
      <c r="A281" t="s">
        <v>43</v>
      </c>
      <c r="B281">
        <v>2015</v>
      </c>
      <c r="C281">
        <v>1055607</v>
      </c>
      <c r="D281">
        <v>1034</v>
      </c>
      <c r="E281" t="str">
        <f>VLOOKUP($A281,'[1]census-divisions'!$A$2:$D$52,2,FALSE)</f>
        <v>RI</v>
      </c>
      <c r="F281" t="str">
        <f>VLOOKUP($A281,'[1]census-divisions'!$A$2:$D$52,3,FALSE)</f>
        <v>Northeast</v>
      </c>
      <c r="G281" t="str">
        <f>VLOOKUP($A281,'[1]census-divisions'!$A$2:$D$52,4,FALSE)</f>
        <v>New England</v>
      </c>
    </row>
    <row r="282" spans="1:7" x14ac:dyDescent="0.25">
      <c r="A282" t="s">
        <v>43</v>
      </c>
      <c r="B282">
        <v>2016</v>
      </c>
      <c r="C282">
        <v>1056426</v>
      </c>
      <c r="D282">
        <v>1034</v>
      </c>
      <c r="E282" t="str">
        <f>VLOOKUP($A282,'[1]census-divisions'!$A$2:$D$52,2,FALSE)</f>
        <v>RI</v>
      </c>
      <c r="F282" t="str">
        <f>VLOOKUP($A282,'[1]census-divisions'!$A$2:$D$52,3,FALSE)</f>
        <v>Northeast</v>
      </c>
      <c r="G282" t="str">
        <f>VLOOKUP($A282,'[1]census-divisions'!$A$2:$D$52,4,FALSE)</f>
        <v>New England</v>
      </c>
    </row>
    <row r="283" spans="1:7" x14ac:dyDescent="0.25">
      <c r="A283" t="s">
        <v>44</v>
      </c>
      <c r="B283">
        <v>2010</v>
      </c>
      <c r="C283">
        <v>4635943</v>
      </c>
      <c r="D283">
        <v>30111</v>
      </c>
      <c r="E283" t="str">
        <f>VLOOKUP($A283,'[1]census-divisions'!$A$2:$D$52,2,FALSE)</f>
        <v>SC</v>
      </c>
      <c r="F283" t="str">
        <f>VLOOKUP($A283,'[1]census-divisions'!$A$2:$D$52,3,FALSE)</f>
        <v>South</v>
      </c>
      <c r="G283" t="str">
        <f>VLOOKUP($A283,'[1]census-divisions'!$A$2:$D$52,4,FALSE)</f>
        <v>South Atlantic</v>
      </c>
    </row>
    <row r="284" spans="1:7" x14ac:dyDescent="0.25">
      <c r="A284" t="s">
        <v>44</v>
      </c>
      <c r="B284">
        <v>2011</v>
      </c>
      <c r="C284">
        <v>4672637</v>
      </c>
      <c r="D284">
        <v>30111</v>
      </c>
      <c r="E284" t="str">
        <f>VLOOKUP($A284,'[1]census-divisions'!$A$2:$D$52,2,FALSE)</f>
        <v>SC</v>
      </c>
      <c r="F284" t="str">
        <f>VLOOKUP($A284,'[1]census-divisions'!$A$2:$D$52,3,FALSE)</f>
        <v>South</v>
      </c>
      <c r="G284" t="str">
        <f>VLOOKUP($A284,'[1]census-divisions'!$A$2:$D$52,4,FALSE)</f>
        <v>South Atlantic</v>
      </c>
    </row>
    <row r="285" spans="1:7" x14ac:dyDescent="0.25">
      <c r="A285" t="s">
        <v>44</v>
      </c>
      <c r="B285">
        <v>2012</v>
      </c>
      <c r="C285">
        <v>4720760</v>
      </c>
      <c r="D285">
        <v>30111</v>
      </c>
      <c r="E285" t="str">
        <f>VLOOKUP($A285,'[1]census-divisions'!$A$2:$D$52,2,FALSE)</f>
        <v>SC</v>
      </c>
      <c r="F285" t="str">
        <f>VLOOKUP($A285,'[1]census-divisions'!$A$2:$D$52,3,FALSE)</f>
        <v>South</v>
      </c>
      <c r="G285" t="str">
        <f>VLOOKUP($A285,'[1]census-divisions'!$A$2:$D$52,4,FALSE)</f>
        <v>South Atlantic</v>
      </c>
    </row>
    <row r="286" spans="1:7" x14ac:dyDescent="0.25">
      <c r="A286" t="s">
        <v>44</v>
      </c>
      <c r="B286">
        <v>2013</v>
      </c>
      <c r="C286">
        <v>4767894</v>
      </c>
      <c r="D286">
        <v>30111</v>
      </c>
      <c r="E286" t="str">
        <f>VLOOKUP($A286,'[1]census-divisions'!$A$2:$D$52,2,FALSE)</f>
        <v>SC</v>
      </c>
      <c r="F286" t="str">
        <f>VLOOKUP($A286,'[1]census-divisions'!$A$2:$D$52,3,FALSE)</f>
        <v>South</v>
      </c>
      <c r="G286" t="str">
        <f>VLOOKUP($A286,'[1]census-divisions'!$A$2:$D$52,4,FALSE)</f>
        <v>South Atlantic</v>
      </c>
    </row>
    <row r="287" spans="1:7" x14ac:dyDescent="0.25">
      <c r="A287" t="s">
        <v>44</v>
      </c>
      <c r="B287">
        <v>2014</v>
      </c>
      <c r="C287">
        <v>4828430</v>
      </c>
      <c r="D287">
        <v>30111</v>
      </c>
      <c r="E287" t="str">
        <f>VLOOKUP($A287,'[1]census-divisions'!$A$2:$D$52,2,FALSE)</f>
        <v>SC</v>
      </c>
      <c r="F287" t="str">
        <f>VLOOKUP($A287,'[1]census-divisions'!$A$2:$D$52,3,FALSE)</f>
        <v>South</v>
      </c>
      <c r="G287" t="str">
        <f>VLOOKUP($A287,'[1]census-divisions'!$A$2:$D$52,4,FALSE)</f>
        <v>South Atlantic</v>
      </c>
    </row>
    <row r="288" spans="1:7" x14ac:dyDescent="0.25">
      <c r="A288" t="s">
        <v>44</v>
      </c>
      <c r="B288">
        <v>2015</v>
      </c>
      <c r="C288">
        <v>4894834</v>
      </c>
      <c r="D288">
        <v>30111</v>
      </c>
      <c r="E288" t="str">
        <f>VLOOKUP($A288,'[1]census-divisions'!$A$2:$D$52,2,FALSE)</f>
        <v>SC</v>
      </c>
      <c r="F288" t="str">
        <f>VLOOKUP($A288,'[1]census-divisions'!$A$2:$D$52,3,FALSE)</f>
        <v>South</v>
      </c>
      <c r="G288" t="str">
        <f>VLOOKUP($A288,'[1]census-divisions'!$A$2:$D$52,4,FALSE)</f>
        <v>South Atlantic</v>
      </c>
    </row>
    <row r="289" spans="1:7" x14ac:dyDescent="0.25">
      <c r="A289" t="s">
        <v>44</v>
      </c>
      <c r="B289">
        <v>2016</v>
      </c>
      <c r="C289">
        <v>4961119</v>
      </c>
      <c r="D289">
        <v>30111</v>
      </c>
      <c r="E289" t="str">
        <f>VLOOKUP($A289,'[1]census-divisions'!$A$2:$D$52,2,FALSE)</f>
        <v>SC</v>
      </c>
      <c r="F289" t="str">
        <f>VLOOKUP($A289,'[1]census-divisions'!$A$2:$D$52,3,FALSE)</f>
        <v>South</v>
      </c>
      <c r="G289" t="str">
        <f>VLOOKUP($A289,'[1]census-divisions'!$A$2:$D$52,4,FALSE)</f>
        <v>South Atlantic</v>
      </c>
    </row>
    <row r="290" spans="1:7" x14ac:dyDescent="0.25">
      <c r="A290" t="s">
        <v>45</v>
      </c>
      <c r="B290">
        <v>2010</v>
      </c>
      <c r="C290">
        <v>816325</v>
      </c>
      <c r="D290">
        <v>75898</v>
      </c>
      <c r="E290" t="str">
        <f>VLOOKUP($A290,'[1]census-divisions'!$A$2:$D$52,2,FALSE)</f>
        <v>SD</v>
      </c>
      <c r="F290" t="str">
        <f>VLOOKUP($A290,'[1]census-divisions'!$A$2:$D$52,3,FALSE)</f>
        <v>Midwest</v>
      </c>
      <c r="G290" t="str">
        <f>VLOOKUP($A290,'[1]census-divisions'!$A$2:$D$52,4,FALSE)</f>
        <v>West North Central</v>
      </c>
    </row>
    <row r="291" spans="1:7" x14ac:dyDescent="0.25">
      <c r="A291" t="s">
        <v>45</v>
      </c>
      <c r="B291">
        <v>2011</v>
      </c>
      <c r="C291">
        <v>824398</v>
      </c>
      <c r="D291">
        <v>75898</v>
      </c>
      <c r="E291" t="str">
        <f>VLOOKUP($A291,'[1]census-divisions'!$A$2:$D$52,2,FALSE)</f>
        <v>SD</v>
      </c>
      <c r="F291" t="str">
        <f>VLOOKUP($A291,'[1]census-divisions'!$A$2:$D$52,3,FALSE)</f>
        <v>Midwest</v>
      </c>
      <c r="G291" t="str">
        <f>VLOOKUP($A291,'[1]census-divisions'!$A$2:$D$52,4,FALSE)</f>
        <v>West North Central</v>
      </c>
    </row>
    <row r="292" spans="1:7" x14ac:dyDescent="0.25">
      <c r="A292" t="s">
        <v>45</v>
      </c>
      <c r="B292">
        <v>2012</v>
      </c>
      <c r="C292">
        <v>834441</v>
      </c>
      <c r="D292">
        <v>75898</v>
      </c>
      <c r="E292" t="str">
        <f>VLOOKUP($A292,'[1]census-divisions'!$A$2:$D$52,2,FALSE)</f>
        <v>SD</v>
      </c>
      <c r="F292" t="str">
        <f>VLOOKUP($A292,'[1]census-divisions'!$A$2:$D$52,3,FALSE)</f>
        <v>Midwest</v>
      </c>
      <c r="G292" t="str">
        <f>VLOOKUP($A292,'[1]census-divisions'!$A$2:$D$52,4,FALSE)</f>
        <v>West North Central</v>
      </c>
    </row>
    <row r="293" spans="1:7" x14ac:dyDescent="0.25">
      <c r="A293" t="s">
        <v>45</v>
      </c>
      <c r="B293">
        <v>2013</v>
      </c>
      <c r="C293">
        <v>844922</v>
      </c>
      <c r="D293">
        <v>75898</v>
      </c>
      <c r="E293" t="str">
        <f>VLOOKUP($A293,'[1]census-divisions'!$A$2:$D$52,2,FALSE)</f>
        <v>SD</v>
      </c>
      <c r="F293" t="str">
        <f>VLOOKUP($A293,'[1]census-divisions'!$A$2:$D$52,3,FALSE)</f>
        <v>Midwest</v>
      </c>
      <c r="G293" t="str">
        <f>VLOOKUP($A293,'[1]census-divisions'!$A$2:$D$52,4,FALSE)</f>
        <v>West North Central</v>
      </c>
    </row>
    <row r="294" spans="1:7" x14ac:dyDescent="0.25">
      <c r="A294" t="s">
        <v>45</v>
      </c>
      <c r="B294">
        <v>2014</v>
      </c>
      <c r="C294">
        <v>852561</v>
      </c>
      <c r="D294">
        <v>75898</v>
      </c>
      <c r="E294" t="str">
        <f>VLOOKUP($A294,'[1]census-divisions'!$A$2:$D$52,2,FALSE)</f>
        <v>SD</v>
      </c>
      <c r="F294" t="str">
        <f>VLOOKUP($A294,'[1]census-divisions'!$A$2:$D$52,3,FALSE)</f>
        <v>Midwest</v>
      </c>
      <c r="G294" t="str">
        <f>VLOOKUP($A294,'[1]census-divisions'!$A$2:$D$52,4,FALSE)</f>
        <v>West North Central</v>
      </c>
    </row>
    <row r="295" spans="1:7" x14ac:dyDescent="0.25">
      <c r="A295" t="s">
        <v>45</v>
      </c>
      <c r="B295">
        <v>2015</v>
      </c>
      <c r="C295">
        <v>857919</v>
      </c>
      <c r="D295">
        <v>75898</v>
      </c>
      <c r="E295" t="str">
        <f>VLOOKUP($A295,'[1]census-divisions'!$A$2:$D$52,2,FALSE)</f>
        <v>SD</v>
      </c>
      <c r="F295" t="str">
        <f>VLOOKUP($A295,'[1]census-divisions'!$A$2:$D$52,3,FALSE)</f>
        <v>Midwest</v>
      </c>
      <c r="G295" t="str">
        <f>VLOOKUP($A295,'[1]census-divisions'!$A$2:$D$52,4,FALSE)</f>
        <v>West North Central</v>
      </c>
    </row>
    <row r="296" spans="1:7" x14ac:dyDescent="0.25">
      <c r="A296" t="s">
        <v>45</v>
      </c>
      <c r="B296">
        <v>2016</v>
      </c>
      <c r="C296">
        <v>865454</v>
      </c>
      <c r="D296">
        <v>75898</v>
      </c>
      <c r="E296" t="str">
        <f>VLOOKUP($A296,'[1]census-divisions'!$A$2:$D$52,2,FALSE)</f>
        <v>SD</v>
      </c>
      <c r="F296" t="str">
        <f>VLOOKUP($A296,'[1]census-divisions'!$A$2:$D$52,3,FALSE)</f>
        <v>Midwest</v>
      </c>
      <c r="G296" t="str">
        <f>VLOOKUP($A296,'[1]census-divisions'!$A$2:$D$52,4,FALSE)</f>
        <v>West North Central</v>
      </c>
    </row>
    <row r="297" spans="1:7" x14ac:dyDescent="0.25">
      <c r="A297" t="s">
        <v>46</v>
      </c>
      <c r="B297">
        <v>2010</v>
      </c>
      <c r="C297">
        <v>6356671</v>
      </c>
      <c r="D297">
        <v>41220</v>
      </c>
      <c r="E297" t="str">
        <f>VLOOKUP($A297,'[1]census-divisions'!$A$2:$D$52,2,FALSE)</f>
        <v>TN</v>
      </c>
      <c r="F297" t="str">
        <f>VLOOKUP($A297,'[1]census-divisions'!$A$2:$D$52,3,FALSE)</f>
        <v>South</v>
      </c>
      <c r="G297" t="str">
        <f>VLOOKUP($A297,'[1]census-divisions'!$A$2:$D$52,4,FALSE)</f>
        <v>East South Central</v>
      </c>
    </row>
    <row r="298" spans="1:7" x14ac:dyDescent="0.25">
      <c r="A298" t="s">
        <v>46</v>
      </c>
      <c r="B298">
        <v>2011</v>
      </c>
      <c r="C298">
        <v>6397634</v>
      </c>
      <c r="D298">
        <v>41220</v>
      </c>
      <c r="E298" t="str">
        <f>VLOOKUP($A298,'[1]census-divisions'!$A$2:$D$52,2,FALSE)</f>
        <v>TN</v>
      </c>
      <c r="F298" t="str">
        <f>VLOOKUP($A298,'[1]census-divisions'!$A$2:$D$52,3,FALSE)</f>
        <v>South</v>
      </c>
      <c r="G298" t="str">
        <f>VLOOKUP($A298,'[1]census-divisions'!$A$2:$D$52,4,FALSE)</f>
        <v>East South Central</v>
      </c>
    </row>
    <row r="299" spans="1:7" x14ac:dyDescent="0.25">
      <c r="A299" t="s">
        <v>46</v>
      </c>
      <c r="B299">
        <v>2012</v>
      </c>
      <c r="C299">
        <v>6454306</v>
      </c>
      <c r="D299">
        <v>41220</v>
      </c>
      <c r="E299" t="str">
        <f>VLOOKUP($A299,'[1]census-divisions'!$A$2:$D$52,2,FALSE)</f>
        <v>TN</v>
      </c>
      <c r="F299" t="str">
        <f>VLOOKUP($A299,'[1]census-divisions'!$A$2:$D$52,3,FALSE)</f>
        <v>South</v>
      </c>
      <c r="G299" t="str">
        <f>VLOOKUP($A299,'[1]census-divisions'!$A$2:$D$52,4,FALSE)</f>
        <v>East South Central</v>
      </c>
    </row>
    <row r="300" spans="1:7" x14ac:dyDescent="0.25">
      <c r="A300" t="s">
        <v>46</v>
      </c>
      <c r="B300">
        <v>2013</v>
      </c>
      <c r="C300">
        <v>6494821</v>
      </c>
      <c r="D300">
        <v>41220</v>
      </c>
      <c r="E300" t="str">
        <f>VLOOKUP($A300,'[1]census-divisions'!$A$2:$D$52,2,FALSE)</f>
        <v>TN</v>
      </c>
      <c r="F300" t="str">
        <f>VLOOKUP($A300,'[1]census-divisions'!$A$2:$D$52,3,FALSE)</f>
        <v>South</v>
      </c>
      <c r="G300" t="str">
        <f>VLOOKUP($A300,'[1]census-divisions'!$A$2:$D$52,4,FALSE)</f>
        <v>East South Central</v>
      </c>
    </row>
    <row r="301" spans="1:7" x14ac:dyDescent="0.25">
      <c r="A301" t="s">
        <v>46</v>
      </c>
      <c r="B301">
        <v>2014</v>
      </c>
      <c r="C301">
        <v>6544663</v>
      </c>
      <c r="D301">
        <v>41220</v>
      </c>
      <c r="E301" t="str">
        <f>VLOOKUP($A301,'[1]census-divisions'!$A$2:$D$52,2,FALSE)</f>
        <v>TN</v>
      </c>
      <c r="F301" t="str">
        <f>VLOOKUP($A301,'[1]census-divisions'!$A$2:$D$52,3,FALSE)</f>
        <v>South</v>
      </c>
      <c r="G301" t="str">
        <f>VLOOKUP($A301,'[1]census-divisions'!$A$2:$D$52,4,FALSE)</f>
        <v>East South Central</v>
      </c>
    </row>
    <row r="302" spans="1:7" x14ac:dyDescent="0.25">
      <c r="A302" t="s">
        <v>46</v>
      </c>
      <c r="B302">
        <v>2015</v>
      </c>
      <c r="C302">
        <v>6595056</v>
      </c>
      <c r="D302">
        <v>41220</v>
      </c>
      <c r="E302" t="str">
        <f>VLOOKUP($A302,'[1]census-divisions'!$A$2:$D$52,2,FALSE)</f>
        <v>TN</v>
      </c>
      <c r="F302" t="str">
        <f>VLOOKUP($A302,'[1]census-divisions'!$A$2:$D$52,3,FALSE)</f>
        <v>South</v>
      </c>
      <c r="G302" t="str">
        <f>VLOOKUP($A302,'[1]census-divisions'!$A$2:$D$52,4,FALSE)</f>
        <v>East South Central</v>
      </c>
    </row>
    <row r="303" spans="1:7" x14ac:dyDescent="0.25">
      <c r="A303" t="s">
        <v>46</v>
      </c>
      <c r="B303">
        <v>2016</v>
      </c>
      <c r="C303">
        <v>6651194</v>
      </c>
      <c r="D303">
        <v>41220</v>
      </c>
      <c r="E303" t="str">
        <f>VLOOKUP($A303,'[1]census-divisions'!$A$2:$D$52,2,FALSE)</f>
        <v>TN</v>
      </c>
      <c r="F303" t="str">
        <f>VLOOKUP($A303,'[1]census-divisions'!$A$2:$D$52,3,FALSE)</f>
        <v>South</v>
      </c>
      <c r="G303" t="str">
        <f>VLOOKUP($A303,'[1]census-divisions'!$A$2:$D$52,4,FALSE)</f>
        <v>East South Central</v>
      </c>
    </row>
    <row r="304" spans="1:7" x14ac:dyDescent="0.25">
      <c r="A304" t="s">
        <v>47</v>
      </c>
      <c r="B304">
        <v>2010</v>
      </c>
      <c r="C304">
        <v>25244310</v>
      </c>
      <c r="D304">
        <v>261914</v>
      </c>
      <c r="E304" t="str">
        <f>VLOOKUP($A304,'[1]census-divisions'!$A$2:$D$52,2,FALSE)</f>
        <v>TX</v>
      </c>
      <c r="F304" t="str">
        <f>VLOOKUP($A304,'[1]census-divisions'!$A$2:$D$52,3,FALSE)</f>
        <v>South</v>
      </c>
      <c r="G304" t="str">
        <f>VLOOKUP($A304,'[1]census-divisions'!$A$2:$D$52,4,FALSE)</f>
        <v>West South Central</v>
      </c>
    </row>
    <row r="305" spans="1:7" x14ac:dyDescent="0.25">
      <c r="A305" t="s">
        <v>47</v>
      </c>
      <c r="B305">
        <v>2011</v>
      </c>
      <c r="C305">
        <v>25646389</v>
      </c>
      <c r="D305">
        <v>261914</v>
      </c>
      <c r="E305" t="str">
        <f>VLOOKUP($A305,'[1]census-divisions'!$A$2:$D$52,2,FALSE)</f>
        <v>TX</v>
      </c>
      <c r="F305" t="str">
        <f>VLOOKUP($A305,'[1]census-divisions'!$A$2:$D$52,3,FALSE)</f>
        <v>South</v>
      </c>
      <c r="G305" t="str">
        <f>VLOOKUP($A305,'[1]census-divisions'!$A$2:$D$52,4,FALSE)</f>
        <v>West South Central</v>
      </c>
    </row>
    <row r="306" spans="1:7" x14ac:dyDescent="0.25">
      <c r="A306" t="s">
        <v>47</v>
      </c>
      <c r="B306">
        <v>2012</v>
      </c>
      <c r="C306">
        <v>26071655</v>
      </c>
      <c r="D306">
        <v>261914</v>
      </c>
      <c r="E306" t="str">
        <f>VLOOKUP($A306,'[1]census-divisions'!$A$2:$D$52,2,FALSE)</f>
        <v>TX</v>
      </c>
      <c r="F306" t="str">
        <f>VLOOKUP($A306,'[1]census-divisions'!$A$2:$D$52,3,FALSE)</f>
        <v>South</v>
      </c>
      <c r="G306" t="str">
        <f>VLOOKUP($A306,'[1]census-divisions'!$A$2:$D$52,4,FALSE)</f>
        <v>West South Central</v>
      </c>
    </row>
    <row r="307" spans="1:7" x14ac:dyDescent="0.25">
      <c r="A307" t="s">
        <v>47</v>
      </c>
      <c r="B307">
        <v>2013</v>
      </c>
      <c r="C307">
        <v>26473525</v>
      </c>
      <c r="D307">
        <v>261914</v>
      </c>
      <c r="E307" t="str">
        <f>VLOOKUP($A307,'[1]census-divisions'!$A$2:$D$52,2,FALSE)</f>
        <v>TX</v>
      </c>
      <c r="F307" t="str">
        <f>VLOOKUP($A307,'[1]census-divisions'!$A$2:$D$52,3,FALSE)</f>
        <v>South</v>
      </c>
      <c r="G307" t="str">
        <f>VLOOKUP($A307,'[1]census-divisions'!$A$2:$D$52,4,FALSE)</f>
        <v>West South Central</v>
      </c>
    </row>
    <row r="308" spans="1:7" x14ac:dyDescent="0.25">
      <c r="A308" t="s">
        <v>47</v>
      </c>
      <c r="B308">
        <v>2014</v>
      </c>
      <c r="C308">
        <v>26944751</v>
      </c>
      <c r="D308">
        <v>261914</v>
      </c>
      <c r="E308" t="str">
        <f>VLOOKUP($A308,'[1]census-divisions'!$A$2:$D$52,2,FALSE)</f>
        <v>TX</v>
      </c>
      <c r="F308" t="str">
        <f>VLOOKUP($A308,'[1]census-divisions'!$A$2:$D$52,3,FALSE)</f>
        <v>South</v>
      </c>
      <c r="G308" t="str">
        <f>VLOOKUP($A308,'[1]census-divisions'!$A$2:$D$52,4,FALSE)</f>
        <v>West South Central</v>
      </c>
    </row>
    <row r="309" spans="1:7" x14ac:dyDescent="0.25">
      <c r="A309" t="s">
        <v>47</v>
      </c>
      <c r="B309">
        <v>2015</v>
      </c>
      <c r="C309">
        <v>27429639</v>
      </c>
      <c r="D309">
        <v>261914</v>
      </c>
      <c r="E309" t="str">
        <f>VLOOKUP($A309,'[1]census-divisions'!$A$2:$D$52,2,FALSE)</f>
        <v>TX</v>
      </c>
      <c r="F309" t="str">
        <f>VLOOKUP($A309,'[1]census-divisions'!$A$2:$D$52,3,FALSE)</f>
        <v>South</v>
      </c>
      <c r="G309" t="str">
        <f>VLOOKUP($A309,'[1]census-divisions'!$A$2:$D$52,4,FALSE)</f>
        <v>West South Central</v>
      </c>
    </row>
    <row r="310" spans="1:7" x14ac:dyDescent="0.25">
      <c r="A310" t="s">
        <v>47</v>
      </c>
      <c r="B310">
        <v>2016</v>
      </c>
      <c r="C310">
        <v>27862596</v>
      </c>
      <c r="D310">
        <v>261914</v>
      </c>
      <c r="E310" t="str">
        <f>VLOOKUP($A310,'[1]census-divisions'!$A$2:$D$52,2,FALSE)</f>
        <v>TX</v>
      </c>
      <c r="F310" t="str">
        <f>VLOOKUP($A310,'[1]census-divisions'!$A$2:$D$52,3,FALSE)</f>
        <v>South</v>
      </c>
      <c r="G310" t="str">
        <f>VLOOKUP($A310,'[1]census-divisions'!$A$2:$D$52,4,FALSE)</f>
        <v>West South Central</v>
      </c>
    </row>
    <row r="311" spans="1:7" x14ac:dyDescent="0.25">
      <c r="A311" t="s">
        <v>48</v>
      </c>
      <c r="B311">
        <v>2010</v>
      </c>
      <c r="C311">
        <v>2775326</v>
      </c>
      <c r="D311">
        <v>82168</v>
      </c>
      <c r="E311" t="str">
        <f>VLOOKUP($A311,'[1]census-divisions'!$A$2:$D$52,2,FALSE)</f>
        <v>UT</v>
      </c>
      <c r="F311" t="str">
        <f>VLOOKUP($A311,'[1]census-divisions'!$A$2:$D$52,3,FALSE)</f>
        <v>West</v>
      </c>
      <c r="G311" t="str">
        <f>VLOOKUP($A311,'[1]census-divisions'!$A$2:$D$52,4,FALSE)</f>
        <v>Mountain</v>
      </c>
    </row>
    <row r="312" spans="1:7" x14ac:dyDescent="0.25">
      <c r="A312" t="s">
        <v>48</v>
      </c>
      <c r="B312">
        <v>2011</v>
      </c>
      <c r="C312">
        <v>2816124</v>
      </c>
      <c r="D312">
        <v>82168</v>
      </c>
      <c r="E312" t="str">
        <f>VLOOKUP($A312,'[1]census-divisions'!$A$2:$D$52,2,FALSE)</f>
        <v>UT</v>
      </c>
      <c r="F312" t="str">
        <f>VLOOKUP($A312,'[1]census-divisions'!$A$2:$D$52,3,FALSE)</f>
        <v>West</v>
      </c>
      <c r="G312" t="str">
        <f>VLOOKUP($A312,'[1]census-divisions'!$A$2:$D$52,4,FALSE)</f>
        <v>Mountain</v>
      </c>
    </row>
    <row r="313" spans="1:7" x14ac:dyDescent="0.25">
      <c r="A313" t="s">
        <v>48</v>
      </c>
      <c r="B313">
        <v>2012</v>
      </c>
      <c r="C313">
        <v>2855782</v>
      </c>
      <c r="D313">
        <v>82168</v>
      </c>
      <c r="E313" t="str">
        <f>VLOOKUP($A313,'[1]census-divisions'!$A$2:$D$52,2,FALSE)</f>
        <v>UT</v>
      </c>
      <c r="F313" t="str">
        <f>VLOOKUP($A313,'[1]census-divisions'!$A$2:$D$52,3,FALSE)</f>
        <v>West</v>
      </c>
      <c r="G313" t="str">
        <f>VLOOKUP($A313,'[1]census-divisions'!$A$2:$D$52,4,FALSE)</f>
        <v>Mountain</v>
      </c>
    </row>
    <row r="314" spans="1:7" x14ac:dyDescent="0.25">
      <c r="A314" t="s">
        <v>48</v>
      </c>
      <c r="B314">
        <v>2013</v>
      </c>
      <c r="C314">
        <v>2902663</v>
      </c>
      <c r="D314">
        <v>82168</v>
      </c>
      <c r="E314" t="str">
        <f>VLOOKUP($A314,'[1]census-divisions'!$A$2:$D$52,2,FALSE)</f>
        <v>UT</v>
      </c>
      <c r="F314" t="str">
        <f>VLOOKUP($A314,'[1]census-divisions'!$A$2:$D$52,3,FALSE)</f>
        <v>West</v>
      </c>
      <c r="G314" t="str">
        <f>VLOOKUP($A314,'[1]census-divisions'!$A$2:$D$52,4,FALSE)</f>
        <v>Mountain</v>
      </c>
    </row>
    <row r="315" spans="1:7" x14ac:dyDescent="0.25">
      <c r="A315" t="s">
        <v>48</v>
      </c>
      <c r="B315">
        <v>2014</v>
      </c>
      <c r="C315">
        <v>2941836</v>
      </c>
      <c r="D315">
        <v>82168</v>
      </c>
      <c r="E315" t="str">
        <f>VLOOKUP($A315,'[1]census-divisions'!$A$2:$D$52,2,FALSE)</f>
        <v>UT</v>
      </c>
      <c r="F315" t="str">
        <f>VLOOKUP($A315,'[1]census-divisions'!$A$2:$D$52,3,FALSE)</f>
        <v>West</v>
      </c>
      <c r="G315" t="str">
        <f>VLOOKUP($A315,'[1]census-divisions'!$A$2:$D$52,4,FALSE)</f>
        <v>Mountain</v>
      </c>
    </row>
    <row r="316" spans="1:7" x14ac:dyDescent="0.25">
      <c r="A316" t="s">
        <v>48</v>
      </c>
      <c r="B316">
        <v>2015</v>
      </c>
      <c r="C316">
        <v>2990632</v>
      </c>
      <c r="D316">
        <v>82168</v>
      </c>
      <c r="E316" t="str">
        <f>VLOOKUP($A316,'[1]census-divisions'!$A$2:$D$52,2,FALSE)</f>
        <v>UT</v>
      </c>
      <c r="F316" t="str">
        <f>VLOOKUP($A316,'[1]census-divisions'!$A$2:$D$52,3,FALSE)</f>
        <v>West</v>
      </c>
      <c r="G316" t="str">
        <f>VLOOKUP($A316,'[1]census-divisions'!$A$2:$D$52,4,FALSE)</f>
        <v>Mountain</v>
      </c>
    </row>
    <row r="317" spans="1:7" x14ac:dyDescent="0.25">
      <c r="A317" t="s">
        <v>48</v>
      </c>
      <c r="B317">
        <v>2016</v>
      </c>
      <c r="C317">
        <v>3051217</v>
      </c>
      <c r="D317">
        <v>82168</v>
      </c>
      <c r="E317" t="str">
        <f>VLOOKUP($A317,'[1]census-divisions'!$A$2:$D$52,2,FALSE)</f>
        <v>UT</v>
      </c>
      <c r="F317" t="str">
        <f>VLOOKUP($A317,'[1]census-divisions'!$A$2:$D$52,3,FALSE)</f>
        <v>West</v>
      </c>
      <c r="G317" t="str">
        <f>VLOOKUP($A317,'[1]census-divisions'!$A$2:$D$52,4,FALSE)</f>
        <v>Mountain</v>
      </c>
    </row>
    <row r="318" spans="1:7" x14ac:dyDescent="0.25">
      <c r="A318" t="s">
        <v>49</v>
      </c>
      <c r="B318">
        <v>2010</v>
      </c>
      <c r="C318">
        <v>625982</v>
      </c>
      <c r="D318">
        <v>9249</v>
      </c>
      <c r="E318" t="str">
        <f>VLOOKUP($A318,'[1]census-divisions'!$A$2:$D$52,2,FALSE)</f>
        <v>VT</v>
      </c>
      <c r="F318" t="str">
        <f>VLOOKUP($A318,'[1]census-divisions'!$A$2:$D$52,3,FALSE)</f>
        <v>Northeast</v>
      </c>
      <c r="G318" t="str">
        <f>VLOOKUP($A318,'[1]census-divisions'!$A$2:$D$52,4,FALSE)</f>
        <v>New England</v>
      </c>
    </row>
    <row r="319" spans="1:7" x14ac:dyDescent="0.25">
      <c r="A319" t="s">
        <v>49</v>
      </c>
      <c r="B319">
        <v>2011</v>
      </c>
      <c r="C319">
        <v>626730</v>
      </c>
      <c r="D319">
        <v>9249</v>
      </c>
      <c r="E319" t="str">
        <f>VLOOKUP($A319,'[1]census-divisions'!$A$2:$D$52,2,FALSE)</f>
        <v>VT</v>
      </c>
      <c r="F319" t="str">
        <f>VLOOKUP($A319,'[1]census-divisions'!$A$2:$D$52,3,FALSE)</f>
        <v>Northeast</v>
      </c>
      <c r="G319" t="str">
        <f>VLOOKUP($A319,'[1]census-divisions'!$A$2:$D$52,4,FALSE)</f>
        <v>New England</v>
      </c>
    </row>
    <row r="320" spans="1:7" x14ac:dyDescent="0.25">
      <c r="A320" t="s">
        <v>49</v>
      </c>
      <c r="B320">
        <v>2012</v>
      </c>
      <c r="C320">
        <v>626444</v>
      </c>
      <c r="D320">
        <v>9249</v>
      </c>
      <c r="E320" t="str">
        <f>VLOOKUP($A320,'[1]census-divisions'!$A$2:$D$52,2,FALSE)</f>
        <v>VT</v>
      </c>
      <c r="F320" t="str">
        <f>VLOOKUP($A320,'[1]census-divisions'!$A$2:$D$52,3,FALSE)</f>
        <v>Northeast</v>
      </c>
      <c r="G320" t="str">
        <f>VLOOKUP($A320,'[1]census-divisions'!$A$2:$D$52,4,FALSE)</f>
        <v>New England</v>
      </c>
    </row>
    <row r="321" spans="1:7" x14ac:dyDescent="0.25">
      <c r="A321" t="s">
        <v>49</v>
      </c>
      <c r="B321">
        <v>2013</v>
      </c>
      <c r="C321">
        <v>627140</v>
      </c>
      <c r="D321">
        <v>9249</v>
      </c>
      <c r="E321" t="str">
        <f>VLOOKUP($A321,'[1]census-divisions'!$A$2:$D$52,2,FALSE)</f>
        <v>VT</v>
      </c>
      <c r="F321" t="str">
        <f>VLOOKUP($A321,'[1]census-divisions'!$A$2:$D$52,3,FALSE)</f>
        <v>Northeast</v>
      </c>
      <c r="G321" t="str">
        <f>VLOOKUP($A321,'[1]census-divisions'!$A$2:$D$52,4,FALSE)</f>
        <v>New England</v>
      </c>
    </row>
    <row r="322" spans="1:7" x14ac:dyDescent="0.25">
      <c r="A322" t="s">
        <v>49</v>
      </c>
      <c r="B322">
        <v>2014</v>
      </c>
      <c r="C322">
        <v>626984</v>
      </c>
      <c r="D322">
        <v>9249</v>
      </c>
      <c r="E322" t="str">
        <f>VLOOKUP($A322,'[1]census-divisions'!$A$2:$D$52,2,FALSE)</f>
        <v>VT</v>
      </c>
      <c r="F322" t="str">
        <f>VLOOKUP($A322,'[1]census-divisions'!$A$2:$D$52,3,FALSE)</f>
        <v>Northeast</v>
      </c>
      <c r="G322" t="str">
        <f>VLOOKUP($A322,'[1]census-divisions'!$A$2:$D$52,4,FALSE)</f>
        <v>New England</v>
      </c>
    </row>
    <row r="323" spans="1:7" x14ac:dyDescent="0.25">
      <c r="A323" t="s">
        <v>49</v>
      </c>
      <c r="B323">
        <v>2015</v>
      </c>
      <c r="C323">
        <v>626088</v>
      </c>
      <c r="D323">
        <v>9249</v>
      </c>
      <c r="E323" t="str">
        <f>VLOOKUP($A323,'[1]census-divisions'!$A$2:$D$52,2,FALSE)</f>
        <v>VT</v>
      </c>
      <c r="F323" t="str">
        <f>VLOOKUP($A323,'[1]census-divisions'!$A$2:$D$52,3,FALSE)</f>
        <v>Northeast</v>
      </c>
      <c r="G323" t="str">
        <f>VLOOKUP($A323,'[1]census-divisions'!$A$2:$D$52,4,FALSE)</f>
        <v>New England</v>
      </c>
    </row>
    <row r="324" spans="1:7" x14ac:dyDescent="0.25">
      <c r="A324" t="s">
        <v>49</v>
      </c>
      <c r="B324">
        <v>2016</v>
      </c>
      <c r="C324">
        <v>624594</v>
      </c>
      <c r="D324">
        <v>9249</v>
      </c>
      <c r="E324" t="str">
        <f>VLOOKUP($A324,'[1]census-divisions'!$A$2:$D$52,2,FALSE)</f>
        <v>VT</v>
      </c>
      <c r="F324" t="str">
        <f>VLOOKUP($A324,'[1]census-divisions'!$A$2:$D$52,3,FALSE)</f>
        <v>Northeast</v>
      </c>
      <c r="G324" t="str">
        <f>VLOOKUP($A324,'[1]census-divisions'!$A$2:$D$52,4,FALSE)</f>
        <v>New England</v>
      </c>
    </row>
    <row r="325" spans="1:7" x14ac:dyDescent="0.25">
      <c r="A325" t="s">
        <v>50</v>
      </c>
      <c r="B325">
        <v>2010</v>
      </c>
      <c r="C325">
        <v>8025773</v>
      </c>
      <c r="D325">
        <v>39598</v>
      </c>
      <c r="E325" t="str">
        <f>VLOOKUP($A325,'[1]census-divisions'!$A$2:$D$52,2,FALSE)</f>
        <v>VA</v>
      </c>
      <c r="F325" t="str">
        <f>VLOOKUP($A325,'[1]census-divisions'!$A$2:$D$52,3,FALSE)</f>
        <v>South</v>
      </c>
      <c r="G325" t="str">
        <f>VLOOKUP($A325,'[1]census-divisions'!$A$2:$D$52,4,FALSE)</f>
        <v>South Atlantic</v>
      </c>
    </row>
    <row r="326" spans="1:7" x14ac:dyDescent="0.25">
      <c r="A326" t="s">
        <v>50</v>
      </c>
      <c r="B326">
        <v>2011</v>
      </c>
      <c r="C326">
        <v>8110035</v>
      </c>
      <c r="D326">
        <v>39598</v>
      </c>
      <c r="E326" t="str">
        <f>VLOOKUP($A326,'[1]census-divisions'!$A$2:$D$52,2,FALSE)</f>
        <v>VA</v>
      </c>
      <c r="F326" t="str">
        <f>VLOOKUP($A326,'[1]census-divisions'!$A$2:$D$52,3,FALSE)</f>
        <v>South</v>
      </c>
      <c r="G326" t="str">
        <f>VLOOKUP($A326,'[1]census-divisions'!$A$2:$D$52,4,FALSE)</f>
        <v>South Atlantic</v>
      </c>
    </row>
    <row r="327" spans="1:7" x14ac:dyDescent="0.25">
      <c r="A327" t="s">
        <v>50</v>
      </c>
      <c r="B327">
        <v>2012</v>
      </c>
      <c r="C327">
        <v>8192048</v>
      </c>
      <c r="D327">
        <v>39598</v>
      </c>
      <c r="E327" t="str">
        <f>VLOOKUP($A327,'[1]census-divisions'!$A$2:$D$52,2,FALSE)</f>
        <v>VA</v>
      </c>
      <c r="F327" t="str">
        <f>VLOOKUP($A327,'[1]census-divisions'!$A$2:$D$52,3,FALSE)</f>
        <v>South</v>
      </c>
      <c r="G327" t="str">
        <f>VLOOKUP($A327,'[1]census-divisions'!$A$2:$D$52,4,FALSE)</f>
        <v>South Atlantic</v>
      </c>
    </row>
    <row r="328" spans="1:7" x14ac:dyDescent="0.25">
      <c r="A328" t="s">
        <v>50</v>
      </c>
      <c r="B328">
        <v>2013</v>
      </c>
      <c r="C328">
        <v>8262692</v>
      </c>
      <c r="D328">
        <v>39598</v>
      </c>
      <c r="E328" t="str">
        <f>VLOOKUP($A328,'[1]census-divisions'!$A$2:$D$52,2,FALSE)</f>
        <v>VA</v>
      </c>
      <c r="F328" t="str">
        <f>VLOOKUP($A328,'[1]census-divisions'!$A$2:$D$52,3,FALSE)</f>
        <v>South</v>
      </c>
      <c r="G328" t="str">
        <f>VLOOKUP($A328,'[1]census-divisions'!$A$2:$D$52,4,FALSE)</f>
        <v>South Atlantic</v>
      </c>
    </row>
    <row r="329" spans="1:7" x14ac:dyDescent="0.25">
      <c r="A329" t="s">
        <v>50</v>
      </c>
      <c r="B329">
        <v>2014</v>
      </c>
      <c r="C329">
        <v>8317372</v>
      </c>
      <c r="D329">
        <v>39598</v>
      </c>
      <c r="E329" t="str">
        <f>VLOOKUP($A329,'[1]census-divisions'!$A$2:$D$52,2,FALSE)</f>
        <v>VA</v>
      </c>
      <c r="F329" t="str">
        <f>VLOOKUP($A329,'[1]census-divisions'!$A$2:$D$52,3,FALSE)</f>
        <v>South</v>
      </c>
      <c r="G329" t="str">
        <f>VLOOKUP($A329,'[1]census-divisions'!$A$2:$D$52,4,FALSE)</f>
        <v>South Atlantic</v>
      </c>
    </row>
    <row r="330" spans="1:7" x14ac:dyDescent="0.25">
      <c r="A330" t="s">
        <v>50</v>
      </c>
      <c r="B330">
        <v>2015</v>
      </c>
      <c r="C330">
        <v>8367587</v>
      </c>
      <c r="D330">
        <v>39598</v>
      </c>
      <c r="E330" t="str">
        <f>VLOOKUP($A330,'[1]census-divisions'!$A$2:$D$52,2,FALSE)</f>
        <v>VA</v>
      </c>
      <c r="F330" t="str">
        <f>VLOOKUP($A330,'[1]census-divisions'!$A$2:$D$52,3,FALSE)</f>
        <v>South</v>
      </c>
      <c r="G330" t="str">
        <f>VLOOKUP($A330,'[1]census-divisions'!$A$2:$D$52,4,FALSE)</f>
        <v>South Atlantic</v>
      </c>
    </row>
    <row r="331" spans="1:7" x14ac:dyDescent="0.25">
      <c r="A331" t="s">
        <v>50</v>
      </c>
      <c r="B331">
        <v>2016</v>
      </c>
      <c r="C331">
        <v>8411808</v>
      </c>
      <c r="D331">
        <v>39598</v>
      </c>
      <c r="E331" t="str">
        <f>VLOOKUP($A331,'[1]census-divisions'!$A$2:$D$52,2,FALSE)</f>
        <v>VA</v>
      </c>
      <c r="F331" t="str">
        <f>VLOOKUP($A331,'[1]census-divisions'!$A$2:$D$52,3,FALSE)</f>
        <v>South</v>
      </c>
      <c r="G331" t="str">
        <f>VLOOKUP($A331,'[1]census-divisions'!$A$2:$D$52,4,FALSE)</f>
        <v>South Atlantic</v>
      </c>
    </row>
    <row r="332" spans="1:7" x14ac:dyDescent="0.25">
      <c r="A332" t="s">
        <v>51</v>
      </c>
      <c r="B332">
        <v>2010</v>
      </c>
      <c r="C332">
        <v>6743226</v>
      </c>
      <c r="D332">
        <v>66582</v>
      </c>
      <c r="E332" t="str">
        <f>VLOOKUP($A332,'[1]census-divisions'!$A$2:$D$52,2,FALSE)</f>
        <v>WA</v>
      </c>
      <c r="F332" t="str">
        <f>VLOOKUP($A332,'[1]census-divisions'!$A$2:$D$52,3,FALSE)</f>
        <v>West</v>
      </c>
      <c r="G332" t="str">
        <f>VLOOKUP($A332,'[1]census-divisions'!$A$2:$D$52,4,FALSE)</f>
        <v>Pacific</v>
      </c>
    </row>
    <row r="333" spans="1:7" x14ac:dyDescent="0.25">
      <c r="A333" t="s">
        <v>51</v>
      </c>
      <c r="B333">
        <v>2011</v>
      </c>
      <c r="C333">
        <v>6822520</v>
      </c>
      <c r="D333">
        <v>66582</v>
      </c>
      <c r="E333" t="str">
        <f>VLOOKUP($A333,'[1]census-divisions'!$A$2:$D$52,2,FALSE)</f>
        <v>WA</v>
      </c>
      <c r="F333" t="str">
        <f>VLOOKUP($A333,'[1]census-divisions'!$A$2:$D$52,3,FALSE)</f>
        <v>West</v>
      </c>
      <c r="G333" t="str">
        <f>VLOOKUP($A333,'[1]census-divisions'!$A$2:$D$52,4,FALSE)</f>
        <v>Pacific</v>
      </c>
    </row>
    <row r="334" spans="1:7" x14ac:dyDescent="0.25">
      <c r="A334" t="s">
        <v>51</v>
      </c>
      <c r="B334">
        <v>2012</v>
      </c>
      <c r="C334">
        <v>6895226</v>
      </c>
      <c r="D334">
        <v>66582</v>
      </c>
      <c r="E334" t="str">
        <f>VLOOKUP($A334,'[1]census-divisions'!$A$2:$D$52,2,FALSE)</f>
        <v>WA</v>
      </c>
      <c r="F334" t="str">
        <f>VLOOKUP($A334,'[1]census-divisions'!$A$2:$D$52,3,FALSE)</f>
        <v>West</v>
      </c>
      <c r="G334" t="str">
        <f>VLOOKUP($A334,'[1]census-divisions'!$A$2:$D$52,4,FALSE)</f>
        <v>Pacific</v>
      </c>
    </row>
    <row r="335" spans="1:7" x14ac:dyDescent="0.25">
      <c r="A335" t="s">
        <v>51</v>
      </c>
      <c r="B335">
        <v>2013</v>
      </c>
      <c r="C335">
        <v>6968006</v>
      </c>
      <c r="D335">
        <v>66582</v>
      </c>
      <c r="E335" t="str">
        <f>VLOOKUP($A335,'[1]census-divisions'!$A$2:$D$52,2,FALSE)</f>
        <v>WA</v>
      </c>
      <c r="F335" t="str">
        <f>VLOOKUP($A335,'[1]census-divisions'!$A$2:$D$52,3,FALSE)</f>
        <v>West</v>
      </c>
      <c r="G335" t="str">
        <f>VLOOKUP($A335,'[1]census-divisions'!$A$2:$D$52,4,FALSE)</f>
        <v>Pacific</v>
      </c>
    </row>
    <row r="336" spans="1:7" x14ac:dyDescent="0.25">
      <c r="A336" t="s">
        <v>51</v>
      </c>
      <c r="B336">
        <v>2014</v>
      </c>
      <c r="C336">
        <v>7054196</v>
      </c>
      <c r="D336">
        <v>66582</v>
      </c>
      <c r="E336" t="str">
        <f>VLOOKUP($A336,'[1]census-divisions'!$A$2:$D$52,2,FALSE)</f>
        <v>WA</v>
      </c>
      <c r="F336" t="str">
        <f>VLOOKUP($A336,'[1]census-divisions'!$A$2:$D$52,3,FALSE)</f>
        <v>West</v>
      </c>
      <c r="G336" t="str">
        <f>VLOOKUP($A336,'[1]census-divisions'!$A$2:$D$52,4,FALSE)</f>
        <v>Pacific</v>
      </c>
    </row>
    <row r="337" spans="1:7" x14ac:dyDescent="0.25">
      <c r="A337" t="s">
        <v>51</v>
      </c>
      <c r="B337">
        <v>2015</v>
      </c>
      <c r="C337">
        <v>7160290</v>
      </c>
      <c r="D337">
        <v>66582</v>
      </c>
      <c r="E337" t="str">
        <f>VLOOKUP($A337,'[1]census-divisions'!$A$2:$D$52,2,FALSE)</f>
        <v>WA</v>
      </c>
      <c r="F337" t="str">
        <f>VLOOKUP($A337,'[1]census-divisions'!$A$2:$D$52,3,FALSE)</f>
        <v>West</v>
      </c>
      <c r="G337" t="str">
        <f>VLOOKUP($A337,'[1]census-divisions'!$A$2:$D$52,4,FALSE)</f>
        <v>Pacific</v>
      </c>
    </row>
    <row r="338" spans="1:7" x14ac:dyDescent="0.25">
      <c r="A338" t="s">
        <v>51</v>
      </c>
      <c r="B338">
        <v>2016</v>
      </c>
      <c r="C338">
        <v>7288000</v>
      </c>
      <c r="D338">
        <v>66582</v>
      </c>
      <c r="E338" t="str">
        <f>VLOOKUP($A338,'[1]census-divisions'!$A$2:$D$52,2,FALSE)</f>
        <v>WA</v>
      </c>
      <c r="F338" t="str">
        <f>VLOOKUP($A338,'[1]census-divisions'!$A$2:$D$52,3,FALSE)</f>
        <v>West</v>
      </c>
      <c r="G338" t="str">
        <f>VLOOKUP($A338,'[1]census-divisions'!$A$2:$D$52,4,FALSE)</f>
        <v>Pacific</v>
      </c>
    </row>
    <row r="339" spans="1:7" x14ac:dyDescent="0.25">
      <c r="A339" t="s">
        <v>52</v>
      </c>
      <c r="B339">
        <v>2010</v>
      </c>
      <c r="C339">
        <v>1854230</v>
      </c>
      <c r="D339">
        <v>24087</v>
      </c>
      <c r="E339" t="str">
        <f>VLOOKUP($A339,'[1]census-divisions'!$A$2:$D$52,2,FALSE)</f>
        <v>WV</v>
      </c>
      <c r="F339" t="str">
        <f>VLOOKUP($A339,'[1]census-divisions'!$A$2:$D$52,3,FALSE)</f>
        <v>South</v>
      </c>
      <c r="G339" t="str">
        <f>VLOOKUP($A339,'[1]census-divisions'!$A$2:$D$52,4,FALSE)</f>
        <v>South Atlantic</v>
      </c>
    </row>
    <row r="340" spans="1:7" x14ac:dyDescent="0.25">
      <c r="A340" t="s">
        <v>52</v>
      </c>
      <c r="B340">
        <v>2011</v>
      </c>
      <c r="C340">
        <v>1854972</v>
      </c>
      <c r="D340">
        <v>24087</v>
      </c>
      <c r="E340" t="str">
        <f>VLOOKUP($A340,'[1]census-divisions'!$A$2:$D$52,2,FALSE)</f>
        <v>WV</v>
      </c>
      <c r="F340" t="str">
        <f>VLOOKUP($A340,'[1]census-divisions'!$A$2:$D$52,3,FALSE)</f>
        <v>South</v>
      </c>
      <c r="G340" t="str">
        <f>VLOOKUP($A340,'[1]census-divisions'!$A$2:$D$52,4,FALSE)</f>
        <v>South Atlantic</v>
      </c>
    </row>
    <row r="341" spans="1:7" x14ac:dyDescent="0.25">
      <c r="A341" t="s">
        <v>52</v>
      </c>
      <c r="B341">
        <v>2012</v>
      </c>
      <c r="C341">
        <v>1856560</v>
      </c>
      <c r="D341">
        <v>24087</v>
      </c>
      <c r="E341" t="str">
        <f>VLOOKUP($A341,'[1]census-divisions'!$A$2:$D$52,2,FALSE)</f>
        <v>WV</v>
      </c>
      <c r="F341" t="str">
        <f>VLOOKUP($A341,'[1]census-divisions'!$A$2:$D$52,3,FALSE)</f>
        <v>South</v>
      </c>
      <c r="G341" t="str">
        <f>VLOOKUP($A341,'[1]census-divisions'!$A$2:$D$52,4,FALSE)</f>
        <v>South Atlantic</v>
      </c>
    </row>
    <row r="342" spans="1:7" x14ac:dyDescent="0.25">
      <c r="A342" t="s">
        <v>52</v>
      </c>
      <c r="B342">
        <v>2013</v>
      </c>
      <c r="C342">
        <v>1853231</v>
      </c>
      <c r="D342">
        <v>24087</v>
      </c>
      <c r="E342" t="str">
        <f>VLOOKUP($A342,'[1]census-divisions'!$A$2:$D$52,2,FALSE)</f>
        <v>WV</v>
      </c>
      <c r="F342" t="str">
        <f>VLOOKUP($A342,'[1]census-divisions'!$A$2:$D$52,3,FALSE)</f>
        <v>South</v>
      </c>
      <c r="G342" t="str">
        <f>VLOOKUP($A342,'[1]census-divisions'!$A$2:$D$52,4,FALSE)</f>
        <v>South Atlantic</v>
      </c>
    </row>
    <row r="343" spans="1:7" x14ac:dyDescent="0.25">
      <c r="A343" t="s">
        <v>52</v>
      </c>
      <c r="B343">
        <v>2014</v>
      </c>
      <c r="C343">
        <v>1848514</v>
      </c>
      <c r="D343">
        <v>24087</v>
      </c>
      <c r="E343" t="str">
        <f>VLOOKUP($A343,'[1]census-divisions'!$A$2:$D$52,2,FALSE)</f>
        <v>WV</v>
      </c>
      <c r="F343" t="str">
        <f>VLOOKUP($A343,'[1]census-divisions'!$A$2:$D$52,3,FALSE)</f>
        <v>South</v>
      </c>
      <c r="G343" t="str">
        <f>VLOOKUP($A343,'[1]census-divisions'!$A$2:$D$52,4,FALSE)</f>
        <v>South Atlantic</v>
      </c>
    </row>
    <row r="344" spans="1:7" x14ac:dyDescent="0.25">
      <c r="A344" t="s">
        <v>52</v>
      </c>
      <c r="B344">
        <v>2015</v>
      </c>
      <c r="C344">
        <v>1841053</v>
      </c>
      <c r="D344">
        <v>24087</v>
      </c>
      <c r="E344" t="str">
        <f>VLOOKUP($A344,'[1]census-divisions'!$A$2:$D$52,2,FALSE)</f>
        <v>WV</v>
      </c>
      <c r="F344" t="str">
        <f>VLOOKUP($A344,'[1]census-divisions'!$A$2:$D$52,3,FALSE)</f>
        <v>South</v>
      </c>
      <c r="G344" t="str">
        <f>VLOOKUP($A344,'[1]census-divisions'!$A$2:$D$52,4,FALSE)</f>
        <v>South Atlantic</v>
      </c>
    </row>
    <row r="345" spans="1:7" x14ac:dyDescent="0.25">
      <c r="A345" t="s">
        <v>52</v>
      </c>
      <c r="B345">
        <v>2016</v>
      </c>
      <c r="C345">
        <v>1831102</v>
      </c>
      <c r="D345">
        <v>24087</v>
      </c>
      <c r="E345" t="str">
        <f>VLOOKUP($A345,'[1]census-divisions'!$A$2:$D$52,2,FALSE)</f>
        <v>WV</v>
      </c>
      <c r="F345" t="str">
        <f>VLOOKUP($A345,'[1]census-divisions'!$A$2:$D$52,3,FALSE)</f>
        <v>South</v>
      </c>
      <c r="G345" t="str">
        <f>VLOOKUP($A345,'[1]census-divisions'!$A$2:$D$52,4,FALSE)</f>
        <v>South Atlantic</v>
      </c>
    </row>
    <row r="346" spans="1:7" x14ac:dyDescent="0.25">
      <c r="A346" t="s">
        <v>53</v>
      </c>
      <c r="B346">
        <v>2010</v>
      </c>
      <c r="C346">
        <v>5690263</v>
      </c>
      <c r="D346">
        <v>54314</v>
      </c>
      <c r="E346" t="str">
        <f>VLOOKUP($A346,'[1]census-divisions'!$A$2:$D$52,2,FALSE)</f>
        <v>WI</v>
      </c>
      <c r="F346" t="str">
        <f>VLOOKUP($A346,'[1]census-divisions'!$A$2:$D$52,3,FALSE)</f>
        <v>Midwest</v>
      </c>
      <c r="G346" t="str">
        <f>VLOOKUP($A346,'[1]census-divisions'!$A$2:$D$52,4,FALSE)</f>
        <v>East North Central</v>
      </c>
    </row>
    <row r="347" spans="1:7" x14ac:dyDescent="0.25">
      <c r="A347" t="s">
        <v>53</v>
      </c>
      <c r="B347">
        <v>2011</v>
      </c>
      <c r="C347">
        <v>5709640</v>
      </c>
      <c r="D347">
        <v>54314</v>
      </c>
      <c r="E347" t="str">
        <f>VLOOKUP($A347,'[1]census-divisions'!$A$2:$D$52,2,FALSE)</f>
        <v>WI</v>
      </c>
      <c r="F347" t="str">
        <f>VLOOKUP($A347,'[1]census-divisions'!$A$2:$D$52,3,FALSE)</f>
        <v>Midwest</v>
      </c>
      <c r="G347" t="str">
        <f>VLOOKUP($A347,'[1]census-divisions'!$A$2:$D$52,4,FALSE)</f>
        <v>East North Central</v>
      </c>
    </row>
    <row r="348" spans="1:7" x14ac:dyDescent="0.25">
      <c r="A348" t="s">
        <v>53</v>
      </c>
      <c r="B348">
        <v>2012</v>
      </c>
      <c r="C348">
        <v>5726177</v>
      </c>
      <c r="D348">
        <v>54314</v>
      </c>
      <c r="E348" t="str">
        <f>VLOOKUP($A348,'[1]census-divisions'!$A$2:$D$52,2,FALSE)</f>
        <v>WI</v>
      </c>
      <c r="F348" t="str">
        <f>VLOOKUP($A348,'[1]census-divisions'!$A$2:$D$52,3,FALSE)</f>
        <v>Midwest</v>
      </c>
      <c r="G348" t="str">
        <f>VLOOKUP($A348,'[1]census-divisions'!$A$2:$D$52,4,FALSE)</f>
        <v>East North Central</v>
      </c>
    </row>
    <row r="349" spans="1:7" x14ac:dyDescent="0.25">
      <c r="A349" t="s">
        <v>53</v>
      </c>
      <c r="B349">
        <v>2013</v>
      </c>
      <c r="C349">
        <v>5742854</v>
      </c>
      <c r="D349">
        <v>54314</v>
      </c>
      <c r="E349" t="str">
        <f>VLOOKUP($A349,'[1]census-divisions'!$A$2:$D$52,2,FALSE)</f>
        <v>WI</v>
      </c>
      <c r="F349" t="str">
        <f>VLOOKUP($A349,'[1]census-divisions'!$A$2:$D$52,3,FALSE)</f>
        <v>Midwest</v>
      </c>
      <c r="G349" t="str">
        <f>VLOOKUP($A349,'[1]census-divisions'!$A$2:$D$52,4,FALSE)</f>
        <v>East North Central</v>
      </c>
    </row>
    <row r="350" spans="1:7" x14ac:dyDescent="0.25">
      <c r="A350" t="s">
        <v>53</v>
      </c>
      <c r="B350">
        <v>2014</v>
      </c>
      <c r="C350">
        <v>5758377</v>
      </c>
      <c r="D350">
        <v>54314</v>
      </c>
      <c r="E350" t="str">
        <f>VLOOKUP($A350,'[1]census-divisions'!$A$2:$D$52,2,FALSE)</f>
        <v>WI</v>
      </c>
      <c r="F350" t="str">
        <f>VLOOKUP($A350,'[1]census-divisions'!$A$2:$D$52,3,FALSE)</f>
        <v>Midwest</v>
      </c>
      <c r="G350" t="str">
        <f>VLOOKUP($A350,'[1]census-divisions'!$A$2:$D$52,4,FALSE)</f>
        <v>East North Central</v>
      </c>
    </row>
    <row r="351" spans="1:7" x14ac:dyDescent="0.25">
      <c r="A351" t="s">
        <v>53</v>
      </c>
      <c r="B351">
        <v>2015</v>
      </c>
      <c r="C351">
        <v>5767891</v>
      </c>
      <c r="D351">
        <v>54314</v>
      </c>
      <c r="E351" t="str">
        <f>VLOOKUP($A351,'[1]census-divisions'!$A$2:$D$52,2,FALSE)</f>
        <v>WI</v>
      </c>
      <c r="F351" t="str">
        <f>VLOOKUP($A351,'[1]census-divisions'!$A$2:$D$52,3,FALSE)</f>
        <v>Midwest</v>
      </c>
      <c r="G351" t="str">
        <f>VLOOKUP($A351,'[1]census-divisions'!$A$2:$D$52,4,FALSE)</f>
        <v>East North Central</v>
      </c>
    </row>
    <row r="352" spans="1:7" x14ac:dyDescent="0.25">
      <c r="A352" t="s">
        <v>53</v>
      </c>
      <c r="B352">
        <v>2016</v>
      </c>
      <c r="C352">
        <v>5778708</v>
      </c>
      <c r="D352">
        <v>54314</v>
      </c>
      <c r="E352" t="str">
        <f>VLOOKUP($A352,'[1]census-divisions'!$A$2:$D$52,2,FALSE)</f>
        <v>WI</v>
      </c>
      <c r="F352" t="str">
        <f>VLOOKUP($A352,'[1]census-divisions'!$A$2:$D$52,3,FALSE)</f>
        <v>Midwest</v>
      </c>
      <c r="G352" t="str">
        <f>VLOOKUP($A352,'[1]census-divisions'!$A$2:$D$52,4,FALSE)</f>
        <v>East North Central</v>
      </c>
    </row>
    <row r="353" spans="1:7" x14ac:dyDescent="0.25">
      <c r="A353" t="s">
        <v>54</v>
      </c>
      <c r="B353">
        <v>2010</v>
      </c>
      <c r="C353">
        <v>564513</v>
      </c>
      <c r="D353">
        <v>97105</v>
      </c>
      <c r="E353" t="str">
        <f>VLOOKUP($A353,'[1]census-divisions'!$A$2:$D$52,2,FALSE)</f>
        <v>WY</v>
      </c>
      <c r="F353" t="str">
        <f>VLOOKUP($A353,'[1]census-divisions'!$A$2:$D$52,3,FALSE)</f>
        <v>West</v>
      </c>
      <c r="G353" t="str">
        <f>VLOOKUP($A353,'[1]census-divisions'!$A$2:$D$52,4,FALSE)</f>
        <v>Mountain</v>
      </c>
    </row>
    <row r="354" spans="1:7" x14ac:dyDescent="0.25">
      <c r="A354" t="s">
        <v>54</v>
      </c>
      <c r="B354">
        <v>2011</v>
      </c>
      <c r="C354">
        <v>567725</v>
      </c>
      <c r="D354">
        <v>97105</v>
      </c>
      <c r="E354" t="str">
        <f>VLOOKUP($A354,'[1]census-divisions'!$A$2:$D$52,2,FALSE)</f>
        <v>WY</v>
      </c>
      <c r="F354" t="str">
        <f>VLOOKUP($A354,'[1]census-divisions'!$A$2:$D$52,3,FALSE)</f>
        <v>West</v>
      </c>
      <c r="G354" t="str">
        <f>VLOOKUP($A354,'[1]census-divisions'!$A$2:$D$52,4,FALSE)</f>
        <v>Mountain</v>
      </c>
    </row>
    <row r="355" spans="1:7" x14ac:dyDescent="0.25">
      <c r="A355" t="s">
        <v>54</v>
      </c>
      <c r="B355">
        <v>2012</v>
      </c>
      <c r="C355">
        <v>576765</v>
      </c>
      <c r="D355">
        <v>97105</v>
      </c>
      <c r="E355" t="str">
        <f>VLOOKUP($A355,'[1]census-divisions'!$A$2:$D$52,2,FALSE)</f>
        <v>WY</v>
      </c>
      <c r="F355" t="str">
        <f>VLOOKUP($A355,'[1]census-divisions'!$A$2:$D$52,3,FALSE)</f>
        <v>West</v>
      </c>
      <c r="G355" t="str">
        <f>VLOOKUP($A355,'[1]census-divisions'!$A$2:$D$52,4,FALSE)</f>
        <v>Mountain</v>
      </c>
    </row>
    <row r="356" spans="1:7" x14ac:dyDescent="0.25">
      <c r="A356" t="s">
        <v>54</v>
      </c>
      <c r="B356">
        <v>2013</v>
      </c>
      <c r="C356">
        <v>582684</v>
      </c>
      <c r="D356">
        <v>97105</v>
      </c>
      <c r="E356" t="str">
        <f>VLOOKUP($A356,'[1]census-divisions'!$A$2:$D$52,2,FALSE)</f>
        <v>WY</v>
      </c>
      <c r="F356" t="str">
        <f>VLOOKUP($A356,'[1]census-divisions'!$A$2:$D$52,3,FALSE)</f>
        <v>West</v>
      </c>
      <c r="G356" t="str">
        <f>VLOOKUP($A356,'[1]census-divisions'!$A$2:$D$52,4,FALSE)</f>
        <v>Mountain</v>
      </c>
    </row>
    <row r="357" spans="1:7" x14ac:dyDescent="0.25">
      <c r="A357" t="s">
        <v>54</v>
      </c>
      <c r="B357">
        <v>2014</v>
      </c>
      <c r="C357">
        <v>583642</v>
      </c>
      <c r="D357">
        <v>97105</v>
      </c>
      <c r="E357" t="str">
        <f>VLOOKUP($A357,'[1]census-divisions'!$A$2:$D$52,2,FALSE)</f>
        <v>WY</v>
      </c>
      <c r="F357" t="str">
        <f>VLOOKUP($A357,'[1]census-divisions'!$A$2:$D$52,3,FALSE)</f>
        <v>West</v>
      </c>
      <c r="G357" t="str">
        <f>VLOOKUP($A357,'[1]census-divisions'!$A$2:$D$52,4,FALSE)</f>
        <v>Mountain</v>
      </c>
    </row>
    <row r="358" spans="1:7" x14ac:dyDescent="0.25">
      <c r="A358" t="s">
        <v>54</v>
      </c>
      <c r="B358">
        <v>2015</v>
      </c>
      <c r="C358">
        <v>586555</v>
      </c>
      <c r="D358">
        <v>97105</v>
      </c>
      <c r="E358" t="str">
        <f>VLOOKUP($A358,'[1]census-divisions'!$A$2:$D$52,2,FALSE)</f>
        <v>WY</v>
      </c>
      <c r="F358" t="str">
        <f>VLOOKUP($A358,'[1]census-divisions'!$A$2:$D$52,3,FALSE)</f>
        <v>West</v>
      </c>
      <c r="G358" t="str">
        <f>VLOOKUP($A358,'[1]census-divisions'!$A$2:$D$52,4,FALSE)</f>
        <v>Mountain</v>
      </c>
    </row>
    <row r="359" spans="1:7" x14ac:dyDescent="0.25">
      <c r="A359" t="s">
        <v>54</v>
      </c>
      <c r="B359">
        <v>2016</v>
      </c>
      <c r="C359">
        <v>585501</v>
      </c>
      <c r="D359">
        <v>97105</v>
      </c>
      <c r="E359" t="str">
        <f>VLOOKUP($A359,'[1]census-divisions'!$A$2:$D$52,2,FALSE)</f>
        <v>WY</v>
      </c>
      <c r="F359" t="str">
        <f>VLOOKUP($A359,'[1]census-divisions'!$A$2:$D$52,3,FALSE)</f>
        <v>West</v>
      </c>
      <c r="G359" t="str">
        <f>VLOOKUP($A359,'[1]census-divisions'!$A$2:$D$52,4,FALSE)</f>
        <v>Mountain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Mount</cp:lastModifiedBy>
  <dcterms:created xsi:type="dcterms:W3CDTF">2020-08-09T21:02:57Z</dcterms:created>
  <dcterms:modified xsi:type="dcterms:W3CDTF">2020-08-09T21:26:27Z</dcterms:modified>
</cp:coreProperties>
</file>