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/>
  <mc:AlternateContent xmlns:mc="http://schemas.openxmlformats.org/markup-compatibility/2006">
    <mc:Choice Requires="x15">
      <x15ac:absPath xmlns:x15ac="http://schemas.microsoft.com/office/spreadsheetml/2010/11/ac" url="C:\Users\GeorgeM\Documents\GitHub\training-assets\"/>
    </mc:Choice>
  </mc:AlternateContent>
  <xr:revisionPtr revIDLastSave="0" documentId="13_ncr:1_{6F5FC037-10F1-44CB-837D-D01983FC7579}" xr6:coauthVersionLast="45" xr6:coauthVersionMax="45" xr10:uidLastSave="{00000000-0000-0000-0000-000000000000}"/>
  <bookViews>
    <workbookView xWindow="-120" yWindow="-120" windowWidth="29040" windowHeight="16440" xr2:uid="{5437F79E-3492-4EDD-AF05-D18D712E87D4}"/>
  </bookViews>
  <sheets>
    <sheet name="empirical-rule-start" sheetId="14" r:id="rId1"/>
    <sheet name="empirical-rule-finish" sheetId="16" r:id="rId2"/>
    <sheet name="confidence-interval-finish (2)" sheetId="17" state="hidden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07" i="17" l="1"/>
  <c r="B106" i="17"/>
  <c r="B105" i="17"/>
  <c r="B104" i="17"/>
  <c r="B103" i="17"/>
  <c r="B102" i="17"/>
  <c r="B101" i="17"/>
  <c r="B100" i="17"/>
  <c r="B99" i="17"/>
  <c r="B98" i="17"/>
  <c r="B97" i="17"/>
  <c r="B96" i="17"/>
  <c r="B95" i="17"/>
  <c r="B94" i="17"/>
  <c r="B93" i="17"/>
  <c r="B92" i="17"/>
  <c r="B91" i="17"/>
  <c r="B90" i="17"/>
  <c r="B89" i="17"/>
  <c r="B88" i="17"/>
  <c r="B87" i="17"/>
  <c r="B86" i="17"/>
  <c r="B85" i="17"/>
  <c r="B84" i="17"/>
  <c r="B83" i="17"/>
  <c r="B82" i="17"/>
  <c r="B81" i="17"/>
  <c r="B80" i="17"/>
  <c r="B79" i="17"/>
  <c r="B78" i="17"/>
  <c r="B77" i="17"/>
  <c r="B76" i="17"/>
  <c r="B75" i="17"/>
  <c r="B74" i="17"/>
  <c r="B73" i="17"/>
  <c r="B72" i="17"/>
  <c r="B71" i="17"/>
  <c r="B70" i="17"/>
  <c r="B69" i="17"/>
  <c r="B68" i="17"/>
  <c r="B67" i="17"/>
  <c r="B66" i="17"/>
  <c r="B65" i="17"/>
  <c r="B64" i="17"/>
  <c r="B63" i="17"/>
  <c r="B62" i="17"/>
  <c r="B61" i="17"/>
  <c r="B60" i="17"/>
  <c r="B59" i="17"/>
  <c r="B58" i="17"/>
  <c r="B57" i="17"/>
  <c r="B56" i="17"/>
  <c r="B55" i="17"/>
  <c r="B54" i="17"/>
  <c r="B53" i="17"/>
  <c r="B52" i="17"/>
  <c r="B51" i="17"/>
  <c r="B50" i="17"/>
  <c r="B49" i="17"/>
  <c r="B48" i="17"/>
  <c r="B47" i="17"/>
  <c r="B46" i="17"/>
  <c r="B45" i="17"/>
  <c r="B44" i="17"/>
  <c r="B43" i="17"/>
  <c r="B42" i="17"/>
  <c r="B41" i="17"/>
  <c r="B40" i="17"/>
  <c r="B39" i="17"/>
  <c r="B38" i="17"/>
  <c r="B37" i="17"/>
  <c r="B36" i="17"/>
  <c r="B35" i="17"/>
  <c r="B34" i="17"/>
  <c r="B33" i="17"/>
  <c r="B32" i="17"/>
  <c r="B31" i="17"/>
  <c r="B30" i="17"/>
  <c r="B29" i="17"/>
  <c r="B28" i="17"/>
  <c r="B27" i="17"/>
  <c r="B26" i="17"/>
  <c r="B25" i="17"/>
  <c r="B24" i="17"/>
  <c r="B23" i="17"/>
  <c r="B22" i="17"/>
  <c r="B21" i="17"/>
  <c r="B20" i="17"/>
  <c r="B19" i="17"/>
  <c r="B18" i="17"/>
  <c r="B17" i="17"/>
  <c r="B16" i="17"/>
  <c r="B15" i="17"/>
  <c r="B14" i="17"/>
  <c r="B13" i="17"/>
  <c r="B12" i="17"/>
  <c r="B11" i="17"/>
  <c r="B10" i="17"/>
  <c r="B9" i="17"/>
  <c r="B8" i="17"/>
  <c r="E6" i="17"/>
  <c r="E97" i="17" s="1"/>
  <c r="D6" i="17"/>
  <c r="D107" i="17" s="1"/>
  <c r="C6" i="17"/>
  <c r="E5" i="17"/>
  <c r="E107" i="17" s="1"/>
  <c r="D5" i="17"/>
  <c r="D106" i="17" s="1"/>
  <c r="C5" i="17"/>
  <c r="C107" i="17" s="1"/>
  <c r="B107" i="16"/>
  <c r="B106" i="16"/>
  <c r="B105" i="16"/>
  <c r="B104" i="16"/>
  <c r="B103" i="16"/>
  <c r="B102" i="16"/>
  <c r="B101" i="16"/>
  <c r="B100" i="16"/>
  <c r="B99" i="16"/>
  <c r="B98" i="16"/>
  <c r="B97" i="16"/>
  <c r="B96" i="16"/>
  <c r="B95" i="16"/>
  <c r="B94" i="16"/>
  <c r="B93" i="16"/>
  <c r="B92" i="16"/>
  <c r="B91" i="16"/>
  <c r="B90" i="16"/>
  <c r="B89" i="16"/>
  <c r="B88" i="16"/>
  <c r="B87" i="16"/>
  <c r="B86" i="16"/>
  <c r="B85" i="16"/>
  <c r="B84" i="16"/>
  <c r="B83" i="16"/>
  <c r="B82" i="16"/>
  <c r="B81" i="16"/>
  <c r="B80" i="16"/>
  <c r="B79" i="16"/>
  <c r="B78" i="16"/>
  <c r="B77" i="16"/>
  <c r="B76" i="16"/>
  <c r="B75" i="16"/>
  <c r="B74" i="16"/>
  <c r="B73" i="16"/>
  <c r="B72" i="16"/>
  <c r="B71" i="16"/>
  <c r="B70" i="16"/>
  <c r="B69" i="16"/>
  <c r="B68" i="16"/>
  <c r="B67" i="16"/>
  <c r="B66" i="16"/>
  <c r="B65" i="16"/>
  <c r="B64" i="16"/>
  <c r="B63" i="16"/>
  <c r="B62" i="16"/>
  <c r="B61" i="16"/>
  <c r="B60" i="16"/>
  <c r="B59" i="16"/>
  <c r="B58" i="16"/>
  <c r="B57" i="16"/>
  <c r="B56" i="16"/>
  <c r="B55" i="16"/>
  <c r="B54" i="16"/>
  <c r="B53" i="16"/>
  <c r="B52" i="16"/>
  <c r="B51" i="16"/>
  <c r="B50" i="16"/>
  <c r="B49" i="16"/>
  <c r="B48" i="16"/>
  <c r="B47" i="16"/>
  <c r="B46" i="16"/>
  <c r="B45" i="16"/>
  <c r="B44" i="16"/>
  <c r="B43" i="16"/>
  <c r="B42" i="16"/>
  <c r="B41" i="16"/>
  <c r="C40" i="16"/>
  <c r="B40" i="16"/>
  <c r="B39" i="16"/>
  <c r="C38" i="16"/>
  <c r="B38" i="16"/>
  <c r="B37" i="16"/>
  <c r="C36" i="16"/>
  <c r="B36" i="16"/>
  <c r="B35" i="16"/>
  <c r="C34" i="16"/>
  <c r="B34" i="16"/>
  <c r="B33" i="16"/>
  <c r="C32" i="16"/>
  <c r="B32" i="16"/>
  <c r="B31" i="16"/>
  <c r="C30" i="16"/>
  <c r="B30" i="16"/>
  <c r="B29" i="16"/>
  <c r="C28" i="16"/>
  <c r="B28" i="16"/>
  <c r="E27" i="16"/>
  <c r="B27" i="16"/>
  <c r="C26" i="16"/>
  <c r="B26" i="16"/>
  <c r="B25" i="16"/>
  <c r="C24" i="16"/>
  <c r="B24" i="16"/>
  <c r="B23" i="16"/>
  <c r="C22" i="16"/>
  <c r="B22" i="16"/>
  <c r="B21" i="16"/>
  <c r="C20" i="16"/>
  <c r="B20" i="16"/>
  <c r="B19" i="16"/>
  <c r="C18" i="16"/>
  <c r="B18" i="16"/>
  <c r="B17" i="16"/>
  <c r="C16" i="16"/>
  <c r="B16" i="16"/>
  <c r="B15" i="16"/>
  <c r="C14" i="16"/>
  <c r="B14" i="16"/>
  <c r="B13" i="16"/>
  <c r="C12" i="16"/>
  <c r="B12" i="16"/>
  <c r="B11" i="16"/>
  <c r="C10" i="16"/>
  <c r="B10" i="16"/>
  <c r="B9" i="16"/>
  <c r="C8" i="16"/>
  <c r="B8" i="16"/>
  <c r="E6" i="16"/>
  <c r="E25" i="16" s="1"/>
  <c r="D6" i="16"/>
  <c r="D107" i="16" s="1"/>
  <c r="C6" i="16"/>
  <c r="C107" i="16" s="1"/>
  <c r="E5" i="16"/>
  <c r="E107" i="16" s="1"/>
  <c r="D5" i="16"/>
  <c r="D106" i="16" s="1"/>
  <c r="C5" i="16"/>
  <c r="D9" i="17" l="1"/>
  <c r="D15" i="17"/>
  <c r="D23" i="17"/>
  <c r="D29" i="17"/>
  <c r="D41" i="17"/>
  <c r="D47" i="17"/>
  <c r="D61" i="17"/>
  <c r="D85" i="17"/>
  <c r="C8" i="17"/>
  <c r="C10" i="17"/>
  <c r="C12" i="17"/>
  <c r="C14" i="17"/>
  <c r="C16" i="17"/>
  <c r="C18" i="17"/>
  <c r="C20" i="17"/>
  <c r="C22" i="17"/>
  <c r="C24" i="17"/>
  <c r="C26" i="17"/>
  <c r="C28" i="17"/>
  <c r="C30" i="17"/>
  <c r="C32" i="17"/>
  <c r="C34" i="17"/>
  <c r="C36" i="17"/>
  <c r="C38" i="17"/>
  <c r="C40" i="17"/>
  <c r="C42" i="17"/>
  <c r="C44" i="17"/>
  <c r="C46" i="17"/>
  <c r="C48" i="17"/>
  <c r="C50" i="17"/>
  <c r="C52" i="17"/>
  <c r="C54" i="17"/>
  <c r="C56" i="17"/>
  <c r="C58" i="17"/>
  <c r="C60" i="17"/>
  <c r="C62" i="17"/>
  <c r="C64" i="17"/>
  <c r="C66" i="17"/>
  <c r="C68" i="17"/>
  <c r="C70" i="17"/>
  <c r="C72" i="17"/>
  <c r="C74" i="17"/>
  <c r="C76" i="17"/>
  <c r="C78" i="17"/>
  <c r="C80" i="17"/>
  <c r="C82" i="17"/>
  <c r="C84" i="17"/>
  <c r="C86" i="17"/>
  <c r="C88" i="17"/>
  <c r="C90" i="17"/>
  <c r="C92" i="17"/>
  <c r="C94" i="17"/>
  <c r="C96" i="17"/>
  <c r="C98" i="17"/>
  <c r="C100" i="17"/>
  <c r="C102" i="17"/>
  <c r="C104" i="17"/>
  <c r="C106" i="17"/>
  <c r="D21" i="17"/>
  <c r="D37" i="17"/>
  <c r="D57" i="17"/>
  <c r="D81" i="17"/>
  <c r="D8" i="17"/>
  <c r="D10" i="17"/>
  <c r="D12" i="17"/>
  <c r="D14" i="17"/>
  <c r="D16" i="17"/>
  <c r="D18" i="17"/>
  <c r="D20" i="17"/>
  <c r="D22" i="17"/>
  <c r="D24" i="17"/>
  <c r="D26" i="17"/>
  <c r="D28" i="17"/>
  <c r="D30" i="17"/>
  <c r="D32" i="17"/>
  <c r="D34" i="17"/>
  <c r="D36" i="17"/>
  <c r="D38" i="17"/>
  <c r="D40" i="17"/>
  <c r="D42" i="17"/>
  <c r="D44" i="17"/>
  <c r="D46" i="17"/>
  <c r="D48" i="17"/>
  <c r="D50" i="17"/>
  <c r="D52" i="17"/>
  <c r="D54" i="17"/>
  <c r="D56" i="17"/>
  <c r="D58" i="17"/>
  <c r="D60" i="17"/>
  <c r="D62" i="17"/>
  <c r="D64" i="17"/>
  <c r="D66" i="17"/>
  <c r="D68" i="17"/>
  <c r="D70" i="17"/>
  <c r="D72" i="17"/>
  <c r="D74" i="17"/>
  <c r="D76" i="17"/>
  <c r="D78" i="17"/>
  <c r="D80" i="17"/>
  <c r="D82" i="17"/>
  <c r="D84" i="17"/>
  <c r="D86" i="17"/>
  <c r="D88" i="17"/>
  <c r="D90" i="17"/>
  <c r="D92" i="17"/>
  <c r="D94" i="17"/>
  <c r="D96" i="17"/>
  <c r="D98" i="17"/>
  <c r="D100" i="17"/>
  <c r="D102" i="17"/>
  <c r="D104" i="17"/>
  <c r="D13" i="17"/>
  <c r="D35" i="17"/>
  <c r="D51" i="17"/>
  <c r="D77" i="17"/>
  <c r="E10" i="17"/>
  <c r="E18" i="17"/>
  <c r="E24" i="17"/>
  <c r="E30" i="17"/>
  <c r="E38" i="17"/>
  <c r="E44" i="17"/>
  <c r="E48" i="17"/>
  <c r="E52" i="17"/>
  <c r="E54" i="17"/>
  <c r="E56" i="17"/>
  <c r="E58" i="17"/>
  <c r="E60" i="17"/>
  <c r="E62" i="17"/>
  <c r="E64" i="17"/>
  <c r="E66" i="17"/>
  <c r="E72" i="17"/>
  <c r="E74" i="17"/>
  <c r="E76" i="17"/>
  <c r="E78" i="17"/>
  <c r="E80" i="17"/>
  <c r="E82" i="17"/>
  <c r="E84" i="17"/>
  <c r="E86" i="17"/>
  <c r="E88" i="17"/>
  <c r="E90" i="17"/>
  <c r="E92" i="17"/>
  <c r="E94" i="17"/>
  <c r="E96" i="17"/>
  <c r="E98" i="17"/>
  <c r="E100" i="17"/>
  <c r="E102" i="17"/>
  <c r="E104" i="17"/>
  <c r="E106" i="17"/>
  <c r="D19" i="17"/>
  <c r="D33" i="17"/>
  <c r="D53" i="17"/>
  <c r="D79" i="17"/>
  <c r="E12" i="17"/>
  <c r="E16" i="17"/>
  <c r="E22" i="17"/>
  <c r="E28" i="17"/>
  <c r="E34" i="17"/>
  <c r="E42" i="17"/>
  <c r="E68" i="17"/>
  <c r="D17" i="17"/>
  <c r="D25" i="17"/>
  <c r="D31" i="17"/>
  <c r="D39" i="17"/>
  <c r="D45" i="17"/>
  <c r="D59" i="17"/>
  <c r="D87" i="17"/>
  <c r="E8" i="17"/>
  <c r="E14" i="17"/>
  <c r="E20" i="17"/>
  <c r="E26" i="17"/>
  <c r="E32" i="17"/>
  <c r="E36" i="17"/>
  <c r="E40" i="17"/>
  <c r="E46" i="17"/>
  <c r="E50" i="17"/>
  <c r="E70" i="17"/>
  <c r="C9" i="17"/>
  <c r="C11" i="17"/>
  <c r="C13" i="17"/>
  <c r="C15" i="17"/>
  <c r="C17" i="17"/>
  <c r="C19" i="17"/>
  <c r="C21" i="17"/>
  <c r="C23" i="17"/>
  <c r="C25" i="17"/>
  <c r="C27" i="17"/>
  <c r="C29" i="17"/>
  <c r="C31" i="17"/>
  <c r="C33" i="17"/>
  <c r="C35" i="17"/>
  <c r="C37" i="17"/>
  <c r="C39" i="17"/>
  <c r="C41" i="17"/>
  <c r="C43" i="17"/>
  <c r="C45" i="17"/>
  <c r="C47" i="17"/>
  <c r="C49" i="17"/>
  <c r="C51" i="17"/>
  <c r="C53" i="17"/>
  <c r="C55" i="17"/>
  <c r="C57" i="17"/>
  <c r="C59" i="17"/>
  <c r="C61" i="17"/>
  <c r="C63" i="17"/>
  <c r="C65" i="17"/>
  <c r="C67" i="17"/>
  <c r="C69" i="17"/>
  <c r="C71" i="17"/>
  <c r="C73" i="17"/>
  <c r="C75" i="17"/>
  <c r="C77" i="17"/>
  <c r="C79" i="17"/>
  <c r="C81" i="17"/>
  <c r="C83" i="17"/>
  <c r="C85" i="17"/>
  <c r="C87" i="17"/>
  <c r="C89" i="17"/>
  <c r="C91" i="17"/>
  <c r="C93" i="17"/>
  <c r="C95" i="17"/>
  <c r="C97" i="17"/>
  <c r="C99" i="17"/>
  <c r="C101" i="17"/>
  <c r="C103" i="17"/>
  <c r="C105" i="17"/>
  <c r="D11" i="17"/>
  <c r="D27" i="17"/>
  <c r="D43" i="17"/>
  <c r="D49" i="17"/>
  <c r="D55" i="17"/>
  <c r="D63" i="17"/>
  <c r="D65" i="17"/>
  <c r="D67" i="17"/>
  <c r="D69" i="17"/>
  <c r="D71" i="17"/>
  <c r="D73" i="17"/>
  <c r="D75" i="17"/>
  <c r="D83" i="17"/>
  <c r="D89" i="17"/>
  <c r="D91" i="17"/>
  <c r="D93" i="17"/>
  <c r="D95" i="17"/>
  <c r="D97" i="17"/>
  <c r="D99" i="17"/>
  <c r="D101" i="17"/>
  <c r="D103" i="17"/>
  <c r="D105" i="17"/>
  <c r="E9" i="17"/>
  <c r="E11" i="17"/>
  <c r="E13" i="17"/>
  <c r="E15" i="17"/>
  <c r="E17" i="17"/>
  <c r="E19" i="17"/>
  <c r="E21" i="17"/>
  <c r="E23" i="17"/>
  <c r="E25" i="17"/>
  <c r="E27" i="17"/>
  <c r="E29" i="17"/>
  <c r="E31" i="17"/>
  <c r="E33" i="17"/>
  <c r="E35" i="17"/>
  <c r="E37" i="17"/>
  <c r="E39" i="17"/>
  <c r="E41" i="17"/>
  <c r="E43" i="17"/>
  <c r="E45" i="17"/>
  <c r="E47" i="17"/>
  <c r="E49" i="17"/>
  <c r="E51" i="17"/>
  <c r="E53" i="17"/>
  <c r="E55" i="17"/>
  <c r="E57" i="17"/>
  <c r="E59" i="17"/>
  <c r="E61" i="17"/>
  <c r="E63" i="17"/>
  <c r="E65" i="17"/>
  <c r="E67" i="17"/>
  <c r="E69" i="17"/>
  <c r="E71" i="17"/>
  <c r="E73" i="17"/>
  <c r="E75" i="17"/>
  <c r="E77" i="17"/>
  <c r="E79" i="17"/>
  <c r="E81" i="17"/>
  <c r="E83" i="17"/>
  <c r="E85" i="17"/>
  <c r="E87" i="17"/>
  <c r="E89" i="17"/>
  <c r="E91" i="17"/>
  <c r="E93" i="17"/>
  <c r="E95" i="17"/>
  <c r="E99" i="17"/>
  <c r="E101" i="17"/>
  <c r="E103" i="17"/>
  <c r="E105" i="17"/>
  <c r="E17" i="16"/>
  <c r="C44" i="16"/>
  <c r="C50" i="16"/>
  <c r="C56" i="16"/>
  <c r="C62" i="16"/>
  <c r="C70" i="16"/>
  <c r="C76" i="16"/>
  <c r="C82" i="16"/>
  <c r="C86" i="16"/>
  <c r="C106" i="16"/>
  <c r="D8" i="16"/>
  <c r="D10" i="16"/>
  <c r="D12" i="16"/>
  <c r="D14" i="16"/>
  <c r="D16" i="16"/>
  <c r="D18" i="16"/>
  <c r="D20" i="16"/>
  <c r="D22" i="16"/>
  <c r="D24" i="16"/>
  <c r="D26" i="16"/>
  <c r="D28" i="16"/>
  <c r="D30" i="16"/>
  <c r="D32" i="16"/>
  <c r="D34" i="16"/>
  <c r="D36" i="16"/>
  <c r="D38" i="16"/>
  <c r="D40" i="16"/>
  <c r="D42" i="16"/>
  <c r="D44" i="16"/>
  <c r="D46" i="16"/>
  <c r="D48" i="16"/>
  <c r="D50" i="16"/>
  <c r="D52" i="16"/>
  <c r="D54" i="16"/>
  <c r="D56" i="16"/>
  <c r="D58" i="16"/>
  <c r="D60" i="16"/>
  <c r="D62" i="16"/>
  <c r="D64" i="16"/>
  <c r="D66" i="16"/>
  <c r="D68" i="16"/>
  <c r="D70" i="16"/>
  <c r="D72" i="16"/>
  <c r="D74" i="16"/>
  <c r="D76" i="16"/>
  <c r="D78" i="16"/>
  <c r="D80" i="16"/>
  <c r="D82" i="16"/>
  <c r="D84" i="16"/>
  <c r="D86" i="16"/>
  <c r="D88" i="16"/>
  <c r="D90" i="16"/>
  <c r="D92" i="16"/>
  <c r="D94" i="16"/>
  <c r="D96" i="16"/>
  <c r="D98" i="16"/>
  <c r="D100" i="16"/>
  <c r="D102" i="16"/>
  <c r="D104" i="16"/>
  <c r="E19" i="16"/>
  <c r="C46" i="16"/>
  <c r="C52" i="16"/>
  <c r="C58" i="16"/>
  <c r="C64" i="16"/>
  <c r="C68" i="16"/>
  <c r="C74" i="16"/>
  <c r="C78" i="16"/>
  <c r="C84" i="16"/>
  <c r="C88" i="16"/>
  <c r="C90" i="16"/>
  <c r="C92" i="16"/>
  <c r="C94" i="16"/>
  <c r="C96" i="16"/>
  <c r="C98" i="16"/>
  <c r="C100" i="16"/>
  <c r="C104" i="16"/>
  <c r="E8" i="16"/>
  <c r="E10" i="16"/>
  <c r="E12" i="16"/>
  <c r="E14" i="16"/>
  <c r="E16" i="16"/>
  <c r="E18" i="16"/>
  <c r="E20" i="16"/>
  <c r="E22" i="16"/>
  <c r="E24" i="16"/>
  <c r="E26" i="16"/>
  <c r="E28" i="16"/>
  <c r="E30" i="16"/>
  <c r="E32" i="16"/>
  <c r="E34" i="16"/>
  <c r="E36" i="16"/>
  <c r="E38" i="16"/>
  <c r="E40" i="16"/>
  <c r="E42" i="16"/>
  <c r="E44" i="16"/>
  <c r="E46" i="16"/>
  <c r="E48" i="16"/>
  <c r="E50" i="16"/>
  <c r="E52" i="16"/>
  <c r="E54" i="16"/>
  <c r="E56" i="16"/>
  <c r="E58" i="16"/>
  <c r="E60" i="16"/>
  <c r="E62" i="16"/>
  <c r="E64" i="16"/>
  <c r="E66" i="16"/>
  <c r="E68" i="16"/>
  <c r="E70" i="16"/>
  <c r="E72" i="16"/>
  <c r="E74" i="16"/>
  <c r="E76" i="16"/>
  <c r="E78" i="16"/>
  <c r="E80" i="16"/>
  <c r="E82" i="16"/>
  <c r="E84" i="16"/>
  <c r="E86" i="16"/>
  <c r="E88" i="16"/>
  <c r="E90" i="16"/>
  <c r="E92" i="16"/>
  <c r="E94" i="16"/>
  <c r="E96" i="16"/>
  <c r="E98" i="16"/>
  <c r="E100" i="16"/>
  <c r="E102" i="16"/>
  <c r="E104" i="16"/>
  <c r="E106" i="16"/>
  <c r="E21" i="16"/>
  <c r="C42" i="16"/>
  <c r="C48" i="16"/>
  <c r="C54" i="16"/>
  <c r="C60" i="16"/>
  <c r="C66" i="16"/>
  <c r="C72" i="16"/>
  <c r="C80" i="16"/>
  <c r="C102" i="16"/>
  <c r="E9" i="16"/>
  <c r="E13" i="16"/>
  <c r="E23" i="16"/>
  <c r="C9" i="16"/>
  <c r="C11" i="16"/>
  <c r="C13" i="16"/>
  <c r="C15" i="16"/>
  <c r="C17" i="16"/>
  <c r="C19" i="16"/>
  <c r="C21" i="16"/>
  <c r="C23" i="16"/>
  <c r="C25" i="16"/>
  <c r="C27" i="16"/>
  <c r="C29" i="16"/>
  <c r="C31" i="16"/>
  <c r="C33" i="16"/>
  <c r="C35" i="16"/>
  <c r="C37" i="16"/>
  <c r="C39" i="16"/>
  <c r="C41" i="16"/>
  <c r="C43" i="16"/>
  <c r="C45" i="16"/>
  <c r="C47" i="16"/>
  <c r="C49" i="16"/>
  <c r="C51" i="16"/>
  <c r="C53" i="16"/>
  <c r="C55" i="16"/>
  <c r="C57" i="16"/>
  <c r="C59" i="16"/>
  <c r="C61" i="16"/>
  <c r="C63" i="16"/>
  <c r="C65" i="16"/>
  <c r="C67" i="16"/>
  <c r="C69" i="16"/>
  <c r="C71" i="16"/>
  <c r="C73" i="16"/>
  <c r="C75" i="16"/>
  <c r="C77" i="16"/>
  <c r="C79" i="16"/>
  <c r="C81" i="16"/>
  <c r="C83" i="16"/>
  <c r="C85" i="16"/>
  <c r="C87" i="16"/>
  <c r="C89" i="16"/>
  <c r="C91" i="16"/>
  <c r="C93" i="16"/>
  <c r="C95" i="16"/>
  <c r="C97" i="16"/>
  <c r="C99" i="16"/>
  <c r="C101" i="16"/>
  <c r="C103" i="16"/>
  <c r="C105" i="16"/>
  <c r="E11" i="16"/>
  <c r="E15" i="16"/>
  <c r="D9" i="16"/>
  <c r="D11" i="16"/>
  <c r="D13" i="16"/>
  <c r="D15" i="16"/>
  <c r="D17" i="16"/>
  <c r="D19" i="16"/>
  <c r="D21" i="16"/>
  <c r="D23" i="16"/>
  <c r="D25" i="16"/>
  <c r="D27" i="16"/>
  <c r="D29" i="16"/>
  <c r="D31" i="16"/>
  <c r="D33" i="16"/>
  <c r="D35" i="16"/>
  <c r="D37" i="16"/>
  <c r="D39" i="16"/>
  <c r="D41" i="16"/>
  <c r="D43" i="16"/>
  <c r="D45" i="16"/>
  <c r="D47" i="16"/>
  <c r="D49" i="16"/>
  <c r="D51" i="16"/>
  <c r="D53" i="16"/>
  <c r="D55" i="16"/>
  <c r="D57" i="16"/>
  <c r="D59" i="16"/>
  <c r="D61" i="16"/>
  <c r="D63" i="16"/>
  <c r="D65" i="16"/>
  <c r="D67" i="16"/>
  <c r="D69" i="16"/>
  <c r="D71" i="16"/>
  <c r="D73" i="16"/>
  <c r="D75" i="16"/>
  <c r="D77" i="16"/>
  <c r="D79" i="16"/>
  <c r="D81" i="16"/>
  <c r="D83" i="16"/>
  <c r="D85" i="16"/>
  <c r="D87" i="16"/>
  <c r="D89" i="16"/>
  <c r="D91" i="16"/>
  <c r="D93" i="16"/>
  <c r="D95" i="16"/>
  <c r="D97" i="16"/>
  <c r="D99" i="16"/>
  <c r="D101" i="16"/>
  <c r="D103" i="16"/>
  <c r="D105" i="16"/>
  <c r="E29" i="16"/>
  <c r="E31" i="16"/>
  <c r="E33" i="16"/>
  <c r="E35" i="16"/>
  <c r="E37" i="16"/>
  <c r="E39" i="16"/>
  <c r="E41" i="16"/>
  <c r="E43" i="16"/>
  <c r="E45" i="16"/>
  <c r="E47" i="16"/>
  <c r="E49" i="16"/>
  <c r="E51" i="16"/>
  <c r="E53" i="16"/>
  <c r="E55" i="16"/>
  <c r="E57" i="16"/>
  <c r="E59" i="16"/>
  <c r="E61" i="16"/>
  <c r="E63" i="16"/>
  <c r="E65" i="16"/>
  <c r="E67" i="16"/>
  <c r="E69" i="16"/>
  <c r="E71" i="16"/>
  <c r="E73" i="16"/>
  <c r="E75" i="16"/>
  <c r="E77" i="16"/>
  <c r="E79" i="16"/>
  <c r="E81" i="16"/>
  <c r="E83" i="16"/>
  <c r="E85" i="16"/>
  <c r="E87" i="16"/>
  <c r="E89" i="16"/>
  <c r="E91" i="16"/>
  <c r="E93" i="16"/>
  <c r="E95" i="16"/>
  <c r="E97" i="16"/>
  <c r="E99" i="16"/>
  <c r="E101" i="16"/>
  <c r="E103" i="16"/>
  <c r="E105" i="16"/>
</calcChain>
</file>

<file path=xl/sharedStrings.xml><?xml version="1.0" encoding="utf-8"?>
<sst xmlns="http://schemas.openxmlformats.org/spreadsheetml/2006/main" count="27" uniqueCount="9">
  <si>
    <t>Mean</t>
  </si>
  <si>
    <t>Std. dev</t>
  </si>
  <si>
    <t>X</t>
  </si>
  <si>
    <t>pdf</t>
  </si>
  <si>
    <t>1 s.d.</t>
  </si>
  <si>
    <t>2 s.d.</t>
  </si>
  <si>
    <t>3 s.d.</t>
  </si>
  <si>
    <t>lower</t>
  </si>
  <si>
    <t>upper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</si>
</sst>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23338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0" fillId="3" borderId="0" xfId="0" applyFill="1"/>
    <xf numFmtId="0" fontId="0" fillId="0" borderId="0" xfId="0" applyFill="1"/>
  </cellXfs>
  <cellStyles count="1">
    <cellStyle name="Normal" xfId="0" builtinId="0"/>
  </cellStyles>
  <dxfs count="13">
    <dxf>
      <font>
        <b/>
        <i val="0"/>
        <color theme="0" tint="-4.9989318521683403E-2"/>
      </font>
      <fill>
        <patternFill>
          <bgColor rgb="FFD23338"/>
        </patternFill>
      </fill>
    </dxf>
    <dxf>
      <font>
        <b/>
        <i val="0"/>
        <color theme="0" tint="-4.9989318521683403E-2"/>
      </font>
      <fill>
        <patternFill>
          <bgColor rgb="FFD23338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b/>
        <i val="0"/>
        <color theme="0" tint="-4.9989318521683403E-2"/>
      </font>
      <fill>
        <patternFill>
          <bgColor rgb="FFD23338"/>
        </patternFill>
      </fill>
    </dxf>
    <dxf>
      <font>
        <b/>
        <i val="0"/>
        <color theme="0" tint="-4.9989318521683403E-2"/>
      </font>
      <fill>
        <patternFill>
          <bgColor rgb="FFD23338"/>
        </patternFill>
      </fill>
    </dxf>
    <dxf>
      <fill>
        <patternFill>
          <bgColor theme="0" tint="-4.9989318521683403E-2"/>
        </patternFill>
      </fill>
    </dxf>
    <dxf>
      <font>
        <b/>
        <i val="0"/>
        <color theme="0" tint="-4.9989318521683403E-2"/>
      </font>
      <fill>
        <patternFill>
          <bgColor rgb="FFD23338"/>
        </patternFill>
      </fill>
    </dxf>
    <dxf>
      <font>
        <b/>
        <i val="0"/>
        <color theme="0" tint="-4.9989318521683403E-2"/>
      </font>
      <fill>
        <patternFill>
          <bgColor rgb="FFD23338"/>
        </patternFill>
      </fill>
    </dxf>
  </dxfs>
  <tableStyles count="2" defaultTableStyle="Stringfest" defaultPivotStyle="Stringfest_Pivot">
    <tableStyle name="Stringfest" pivot="0" count="3" xr9:uid="{80757AD5-BA57-4B3B-81C1-A3519B7631A7}">
      <tableStyleElement type="headerRow" dxfId="12"/>
      <tableStyleElement type="totalRow" dxfId="11"/>
      <tableStyleElement type="firstRowStripe" dxfId="10"/>
    </tableStyle>
    <tableStyle name="Stringfest_Pivot" table="0" count="10" xr9:uid="{E4F46EAF-081F-4FE3-B38A-4D174B16E75D}">
      <tableStyleElement type="headerRow" dxfId="9"/>
      <tableStyleElement type="totalRow" dxfId="8"/>
      <tableStyleElement type="firstSubtotalRow" dxfId="7"/>
      <tableStyleElement type="secondSubtotalRow" dxfId="6"/>
      <tableStyleElement type="thirdSubtotalRow" dxfId="5"/>
      <tableStyleElement type="firstRowSubheading" dxfId="4"/>
      <tableStyleElement type="secondRowSubheading" dxfId="3"/>
      <tableStyleElement type="thirdRowSubheading" dxfId="2"/>
      <tableStyleElement type="pageFieldLabels" dxfId="1"/>
      <tableStyleElement type="pageFieldValues" dxfId="0"/>
    </tableStyle>
  </tableStyles>
  <colors>
    <mruColors>
      <color rgb="FF3D3935"/>
      <color rgb="FFD23338"/>
      <color rgb="FFFB333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68% of values fall</a:t>
            </a:r>
            <a:r>
              <a:rPr lang="en-US" baseline="0"/>
              <a:t> within one standard deviation of the mean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'empirical-rule-finish'!$B$7</c:f>
              <c:strCache>
                <c:ptCount val="1"/>
                <c:pt idx="0">
                  <c:v>pdf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val>
            <c:numRef>
              <c:f>'empirical-rule-finish'!$B$8:$B$107</c:f>
              <c:numCache>
                <c:formatCode>General</c:formatCode>
                <c:ptCount val="100"/>
                <c:pt idx="0">
                  <c:v>2.438960745893352E-7</c:v>
                </c:pt>
                <c:pt idx="1">
                  <c:v>3.9612990910320755E-7</c:v>
                </c:pt>
                <c:pt idx="2">
                  <c:v>6.3698251788670893E-7</c:v>
                </c:pt>
                <c:pt idx="3">
                  <c:v>1.014085206548676E-6</c:v>
                </c:pt>
                <c:pt idx="4">
                  <c:v>1.5983741106905478E-6</c:v>
                </c:pt>
                <c:pt idx="5">
                  <c:v>2.4942471290053532E-6</c:v>
                </c:pt>
                <c:pt idx="6">
                  <c:v>3.8535196742087128E-6</c:v>
                </c:pt>
                <c:pt idx="7">
                  <c:v>5.8943067756539858E-6</c:v>
                </c:pt>
                <c:pt idx="8">
                  <c:v>8.9261657177132918E-6</c:v>
                </c:pt>
                <c:pt idx="9">
                  <c:v>1.3383022576488536E-5</c:v>
                </c:pt>
                <c:pt idx="10">
                  <c:v>1.9865547139277272E-5</c:v>
                </c:pt>
                <c:pt idx="11">
                  <c:v>2.9194692579146026E-5</c:v>
                </c:pt>
                <c:pt idx="12">
                  <c:v>4.2478027055075142E-5</c:v>
                </c:pt>
                <c:pt idx="13">
                  <c:v>6.1190193011377187E-5</c:v>
                </c:pt>
                <c:pt idx="14">
                  <c:v>8.726826950457601E-5</c:v>
                </c:pt>
                <c:pt idx="15">
                  <c:v>1.2322191684730198E-4</c:v>
                </c:pt>
                <c:pt idx="16">
                  <c:v>1.722568939053681E-4</c:v>
                </c:pt>
                <c:pt idx="17">
                  <c:v>2.3840882014648405E-4</c:v>
                </c:pt>
                <c:pt idx="18">
                  <c:v>3.2668190561999186E-4</c:v>
                </c:pt>
                <c:pt idx="19">
                  <c:v>4.4318484119380076E-4</c:v>
                </c:pt>
                <c:pt idx="20">
                  <c:v>5.9525324197758534E-4</c:v>
                </c:pt>
                <c:pt idx="21">
                  <c:v>7.9154515829799694E-4</c:v>
                </c:pt>
                <c:pt idx="22">
                  <c:v>1.0420934814422591E-3</c:v>
                </c:pt>
                <c:pt idx="23">
                  <c:v>1.3582969233685612E-3</c:v>
                </c:pt>
                <c:pt idx="24">
                  <c:v>1.752830049356854E-3</c:v>
                </c:pt>
                <c:pt idx="25">
                  <c:v>2.2394530294842902E-3</c:v>
                </c:pt>
                <c:pt idx="26">
                  <c:v>2.8327037741601186E-3</c:v>
                </c:pt>
                <c:pt idx="27">
                  <c:v>3.5474592846231421E-3</c:v>
                </c:pt>
                <c:pt idx="28">
                  <c:v>4.3983595980427196E-3</c:v>
                </c:pt>
                <c:pt idx="29">
                  <c:v>5.3990966513188061E-3</c:v>
                </c:pt>
                <c:pt idx="30">
                  <c:v>6.5615814774676604E-3</c:v>
                </c:pt>
                <c:pt idx="31">
                  <c:v>7.8950158300894139E-3</c:v>
                </c:pt>
                <c:pt idx="32">
                  <c:v>9.4049077376886937E-3</c:v>
                </c:pt>
                <c:pt idx="33">
                  <c:v>1.1092083467945555E-2</c:v>
                </c:pt>
                <c:pt idx="34">
                  <c:v>1.2951759566589173E-2</c:v>
                </c:pt>
                <c:pt idx="35">
                  <c:v>1.4972746563574486E-2</c:v>
                </c:pt>
                <c:pt idx="36">
                  <c:v>1.7136859204780735E-2</c:v>
                </c:pt>
                <c:pt idx="37">
                  <c:v>1.9418605498321296E-2</c:v>
                </c:pt>
                <c:pt idx="38">
                  <c:v>2.1785217703255054E-2</c:v>
                </c:pt>
                <c:pt idx="39">
                  <c:v>2.4197072451914336E-2</c:v>
                </c:pt>
                <c:pt idx="40">
                  <c:v>2.6608524989875482E-2</c:v>
                </c:pt>
                <c:pt idx="41">
                  <c:v>2.8969155276148274E-2</c:v>
                </c:pt>
                <c:pt idx="42">
                  <c:v>3.1225393336676129E-2</c:v>
                </c:pt>
                <c:pt idx="43">
                  <c:v>3.3322460289179963E-2</c:v>
                </c:pt>
                <c:pt idx="44">
                  <c:v>3.5206532676429952E-2</c:v>
                </c:pt>
                <c:pt idx="45">
                  <c:v>3.6827014030332332E-2</c:v>
                </c:pt>
                <c:pt idx="46">
                  <c:v>3.8138781546052408E-2</c:v>
                </c:pt>
                <c:pt idx="47">
                  <c:v>3.9104269397545591E-2</c:v>
                </c:pt>
                <c:pt idx="48">
                  <c:v>3.9695254747701178E-2</c:v>
                </c:pt>
                <c:pt idx="49">
                  <c:v>3.9894228040143274E-2</c:v>
                </c:pt>
                <c:pt idx="50">
                  <c:v>3.9695254747701178E-2</c:v>
                </c:pt>
                <c:pt idx="51">
                  <c:v>3.9104269397545591E-2</c:v>
                </c:pt>
                <c:pt idx="52">
                  <c:v>3.8138781546052408E-2</c:v>
                </c:pt>
                <c:pt idx="53">
                  <c:v>3.6827014030332332E-2</c:v>
                </c:pt>
                <c:pt idx="54">
                  <c:v>3.5206532676429952E-2</c:v>
                </c:pt>
                <c:pt idx="55">
                  <c:v>3.3322460289179963E-2</c:v>
                </c:pt>
                <c:pt idx="56">
                  <c:v>3.1225393336676129E-2</c:v>
                </c:pt>
                <c:pt idx="57">
                  <c:v>2.8969155276148274E-2</c:v>
                </c:pt>
                <c:pt idx="58">
                  <c:v>2.6608524989875482E-2</c:v>
                </c:pt>
                <c:pt idx="59">
                  <c:v>2.4197072451914336E-2</c:v>
                </c:pt>
                <c:pt idx="60">
                  <c:v>2.1785217703255054E-2</c:v>
                </c:pt>
                <c:pt idx="61">
                  <c:v>1.9418605498321296E-2</c:v>
                </c:pt>
                <c:pt idx="62">
                  <c:v>1.7136859204780735E-2</c:v>
                </c:pt>
                <c:pt idx="63">
                  <c:v>1.4972746563574486E-2</c:v>
                </c:pt>
                <c:pt idx="64">
                  <c:v>1.2951759566589173E-2</c:v>
                </c:pt>
                <c:pt idx="65">
                  <c:v>1.1092083467945555E-2</c:v>
                </c:pt>
                <c:pt idx="66">
                  <c:v>9.4049077376886937E-3</c:v>
                </c:pt>
                <c:pt idx="67">
                  <c:v>7.8950158300894139E-3</c:v>
                </c:pt>
                <c:pt idx="68">
                  <c:v>6.5615814774676604E-3</c:v>
                </c:pt>
                <c:pt idx="69">
                  <c:v>5.3990966513188061E-3</c:v>
                </c:pt>
                <c:pt idx="70">
                  <c:v>4.3983595980427196E-3</c:v>
                </c:pt>
                <c:pt idx="71">
                  <c:v>3.5474592846231421E-3</c:v>
                </c:pt>
                <c:pt idx="72">
                  <c:v>2.8327037741601186E-3</c:v>
                </c:pt>
                <c:pt idx="73">
                  <c:v>2.2394530294842902E-3</c:v>
                </c:pt>
                <c:pt idx="74">
                  <c:v>1.752830049356854E-3</c:v>
                </c:pt>
                <c:pt idx="75">
                  <c:v>1.3582969233685612E-3</c:v>
                </c:pt>
                <c:pt idx="76">
                  <c:v>1.0420934814422591E-3</c:v>
                </c:pt>
                <c:pt idx="77">
                  <c:v>7.9154515829799694E-4</c:v>
                </c:pt>
                <c:pt idx="78">
                  <c:v>5.9525324197758534E-4</c:v>
                </c:pt>
                <c:pt idx="79">
                  <c:v>4.4318484119380076E-4</c:v>
                </c:pt>
                <c:pt idx="80">
                  <c:v>3.2668190561999186E-4</c:v>
                </c:pt>
                <c:pt idx="81">
                  <c:v>2.3840882014648405E-4</c:v>
                </c:pt>
                <c:pt idx="82">
                  <c:v>1.722568939053681E-4</c:v>
                </c:pt>
                <c:pt idx="83">
                  <c:v>1.2322191684730198E-4</c:v>
                </c:pt>
                <c:pt idx="84">
                  <c:v>8.726826950457601E-5</c:v>
                </c:pt>
                <c:pt idx="85">
                  <c:v>6.1190193011377187E-5</c:v>
                </c:pt>
                <c:pt idx="86">
                  <c:v>4.2478027055075142E-5</c:v>
                </c:pt>
                <c:pt idx="87">
                  <c:v>2.9194692579146026E-5</c:v>
                </c:pt>
                <c:pt idx="88">
                  <c:v>1.9865547139277272E-5</c:v>
                </c:pt>
                <c:pt idx="89">
                  <c:v>1.3383022576488536E-5</c:v>
                </c:pt>
                <c:pt idx="90">
                  <c:v>8.9261657177132918E-6</c:v>
                </c:pt>
                <c:pt idx="91">
                  <c:v>5.8943067756539858E-6</c:v>
                </c:pt>
                <c:pt idx="92">
                  <c:v>3.8535196742087128E-6</c:v>
                </c:pt>
                <c:pt idx="93">
                  <c:v>2.4942471290053532E-6</c:v>
                </c:pt>
                <c:pt idx="94">
                  <c:v>1.5983741106905478E-6</c:v>
                </c:pt>
                <c:pt idx="95">
                  <c:v>1.014085206548676E-6</c:v>
                </c:pt>
                <c:pt idx="96">
                  <c:v>6.3698251788670893E-7</c:v>
                </c:pt>
                <c:pt idx="97">
                  <c:v>3.9612990910320755E-7</c:v>
                </c:pt>
                <c:pt idx="98">
                  <c:v>2.438960745893352E-7</c:v>
                </c:pt>
                <c:pt idx="99">
                  <c:v>1.4867195147342977E-7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A9-4394-939A-66F999C97A03}"/>
            </c:ext>
          </c:extLst>
        </c:ser>
        <c:ser>
          <c:idx val="1"/>
          <c:order val="1"/>
          <c:tx>
            <c:strRef>
              <c:f>'empirical-rule-finish'!$C$7</c:f>
              <c:strCache>
                <c:ptCount val="1"/>
                <c:pt idx="0">
                  <c:v>1 s.d.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val>
            <c:numRef>
              <c:f>'empirical-rule-finish'!$C$8:$C$107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2.6608524989875482E-2</c:v>
                </c:pt>
                <c:pt idx="41">
                  <c:v>2.8969155276148274E-2</c:v>
                </c:pt>
                <c:pt idx="42">
                  <c:v>3.1225393336676129E-2</c:v>
                </c:pt>
                <c:pt idx="43">
                  <c:v>3.3322460289179963E-2</c:v>
                </c:pt>
                <c:pt idx="44">
                  <c:v>3.5206532676429952E-2</c:v>
                </c:pt>
                <c:pt idx="45">
                  <c:v>3.6827014030332332E-2</c:v>
                </c:pt>
                <c:pt idx="46">
                  <c:v>3.8138781546052408E-2</c:v>
                </c:pt>
                <c:pt idx="47">
                  <c:v>3.9104269397545591E-2</c:v>
                </c:pt>
                <c:pt idx="48">
                  <c:v>3.9695254747701178E-2</c:v>
                </c:pt>
                <c:pt idx="49">
                  <c:v>3.9894228040143274E-2</c:v>
                </c:pt>
                <c:pt idx="50">
                  <c:v>3.9695254747701178E-2</c:v>
                </c:pt>
                <c:pt idx="51">
                  <c:v>3.9104269397545591E-2</c:v>
                </c:pt>
                <c:pt idx="52">
                  <c:v>3.8138781546052408E-2</c:v>
                </c:pt>
                <c:pt idx="53">
                  <c:v>3.6827014030332332E-2</c:v>
                </c:pt>
                <c:pt idx="54">
                  <c:v>3.5206532676429952E-2</c:v>
                </c:pt>
                <c:pt idx="55">
                  <c:v>3.3322460289179963E-2</c:v>
                </c:pt>
                <c:pt idx="56">
                  <c:v>3.1225393336676129E-2</c:v>
                </c:pt>
                <c:pt idx="57">
                  <c:v>2.8969155276148274E-2</c:v>
                </c:pt>
                <c:pt idx="58">
                  <c:v>2.6608524989875482E-2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A9-4394-939A-66F999C97A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2860256"/>
        <c:axId val="1151226688"/>
      </c:areaChart>
      <c:catAx>
        <c:axId val="1142860256"/>
        <c:scaling>
          <c:orientation val="minMax"/>
        </c:scaling>
        <c:delete val="0"/>
        <c:axPos val="b"/>
        <c:numFmt formatCode=";;;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226688"/>
        <c:crosses val="autoZero"/>
        <c:auto val="1"/>
        <c:lblAlgn val="ctr"/>
        <c:lblOffset val="100"/>
        <c:noMultiLvlLbl val="0"/>
      </c:catAx>
      <c:valAx>
        <c:axId val="1151226688"/>
        <c:scaling>
          <c:orientation val="minMax"/>
        </c:scaling>
        <c:delete val="0"/>
        <c:axPos val="l"/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2860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95% of</a:t>
            </a:r>
            <a:r>
              <a:rPr lang="en-US" baseline="0"/>
              <a:t> values fall within two standard deviations of the mean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'empirical-rule-finish'!$B$7</c:f>
              <c:strCache>
                <c:ptCount val="1"/>
                <c:pt idx="0">
                  <c:v>pdf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'empirical-rule-finish'!$B$8:$B$107</c:f>
              <c:numCache>
                <c:formatCode>General</c:formatCode>
                <c:ptCount val="100"/>
                <c:pt idx="0">
                  <c:v>2.438960745893352E-7</c:v>
                </c:pt>
                <c:pt idx="1">
                  <c:v>3.9612990910320755E-7</c:v>
                </c:pt>
                <c:pt idx="2">
                  <c:v>6.3698251788670893E-7</c:v>
                </c:pt>
                <c:pt idx="3">
                  <c:v>1.014085206548676E-6</c:v>
                </c:pt>
                <c:pt idx="4">
                  <c:v>1.5983741106905478E-6</c:v>
                </c:pt>
                <c:pt idx="5">
                  <c:v>2.4942471290053532E-6</c:v>
                </c:pt>
                <c:pt idx="6">
                  <c:v>3.8535196742087128E-6</c:v>
                </c:pt>
                <c:pt idx="7">
                  <c:v>5.8943067756539858E-6</c:v>
                </c:pt>
                <c:pt idx="8">
                  <c:v>8.9261657177132918E-6</c:v>
                </c:pt>
                <c:pt idx="9">
                  <c:v>1.3383022576488536E-5</c:v>
                </c:pt>
                <c:pt idx="10">
                  <c:v>1.9865547139277272E-5</c:v>
                </c:pt>
                <c:pt idx="11">
                  <c:v>2.9194692579146026E-5</c:v>
                </c:pt>
                <c:pt idx="12">
                  <c:v>4.2478027055075142E-5</c:v>
                </c:pt>
                <c:pt idx="13">
                  <c:v>6.1190193011377187E-5</c:v>
                </c:pt>
                <c:pt idx="14">
                  <c:v>8.726826950457601E-5</c:v>
                </c:pt>
                <c:pt idx="15">
                  <c:v>1.2322191684730198E-4</c:v>
                </c:pt>
                <c:pt idx="16">
                  <c:v>1.722568939053681E-4</c:v>
                </c:pt>
                <c:pt idx="17">
                  <c:v>2.3840882014648405E-4</c:v>
                </c:pt>
                <c:pt idx="18">
                  <c:v>3.2668190561999186E-4</c:v>
                </c:pt>
                <c:pt idx="19">
                  <c:v>4.4318484119380076E-4</c:v>
                </c:pt>
                <c:pt idx="20">
                  <c:v>5.9525324197758534E-4</c:v>
                </c:pt>
                <c:pt idx="21">
                  <c:v>7.9154515829799694E-4</c:v>
                </c:pt>
                <c:pt idx="22">
                  <c:v>1.0420934814422591E-3</c:v>
                </c:pt>
                <c:pt idx="23">
                  <c:v>1.3582969233685612E-3</c:v>
                </c:pt>
                <c:pt idx="24">
                  <c:v>1.752830049356854E-3</c:v>
                </c:pt>
                <c:pt idx="25">
                  <c:v>2.2394530294842902E-3</c:v>
                </c:pt>
                <c:pt idx="26">
                  <c:v>2.8327037741601186E-3</c:v>
                </c:pt>
                <c:pt idx="27">
                  <c:v>3.5474592846231421E-3</c:v>
                </c:pt>
                <c:pt idx="28">
                  <c:v>4.3983595980427196E-3</c:v>
                </c:pt>
                <c:pt idx="29">
                  <c:v>5.3990966513188061E-3</c:v>
                </c:pt>
                <c:pt idx="30">
                  <c:v>6.5615814774676604E-3</c:v>
                </c:pt>
                <c:pt idx="31">
                  <c:v>7.8950158300894139E-3</c:v>
                </c:pt>
                <c:pt idx="32">
                  <c:v>9.4049077376886937E-3</c:v>
                </c:pt>
                <c:pt idx="33">
                  <c:v>1.1092083467945555E-2</c:v>
                </c:pt>
                <c:pt idx="34">
                  <c:v>1.2951759566589173E-2</c:v>
                </c:pt>
                <c:pt idx="35">
                  <c:v>1.4972746563574486E-2</c:v>
                </c:pt>
                <c:pt idx="36">
                  <c:v>1.7136859204780735E-2</c:v>
                </c:pt>
                <c:pt idx="37">
                  <c:v>1.9418605498321296E-2</c:v>
                </c:pt>
                <c:pt idx="38">
                  <c:v>2.1785217703255054E-2</c:v>
                </c:pt>
                <c:pt idx="39">
                  <c:v>2.4197072451914336E-2</c:v>
                </c:pt>
                <c:pt idx="40">
                  <c:v>2.6608524989875482E-2</c:v>
                </c:pt>
                <c:pt idx="41">
                  <c:v>2.8969155276148274E-2</c:v>
                </c:pt>
                <c:pt idx="42">
                  <c:v>3.1225393336676129E-2</c:v>
                </c:pt>
                <c:pt idx="43">
                  <c:v>3.3322460289179963E-2</c:v>
                </c:pt>
                <c:pt idx="44">
                  <c:v>3.5206532676429952E-2</c:v>
                </c:pt>
                <c:pt idx="45">
                  <c:v>3.6827014030332332E-2</c:v>
                </c:pt>
                <c:pt idx="46">
                  <c:v>3.8138781546052408E-2</c:v>
                </c:pt>
                <c:pt idx="47">
                  <c:v>3.9104269397545591E-2</c:v>
                </c:pt>
                <c:pt idx="48">
                  <c:v>3.9695254747701178E-2</c:v>
                </c:pt>
                <c:pt idx="49">
                  <c:v>3.9894228040143274E-2</c:v>
                </c:pt>
                <c:pt idx="50">
                  <c:v>3.9695254747701178E-2</c:v>
                </c:pt>
                <c:pt idx="51">
                  <c:v>3.9104269397545591E-2</c:v>
                </c:pt>
                <c:pt idx="52">
                  <c:v>3.8138781546052408E-2</c:v>
                </c:pt>
                <c:pt idx="53">
                  <c:v>3.6827014030332332E-2</c:v>
                </c:pt>
                <c:pt idx="54">
                  <c:v>3.5206532676429952E-2</c:v>
                </c:pt>
                <c:pt idx="55">
                  <c:v>3.3322460289179963E-2</c:v>
                </c:pt>
                <c:pt idx="56">
                  <c:v>3.1225393336676129E-2</c:v>
                </c:pt>
                <c:pt idx="57">
                  <c:v>2.8969155276148274E-2</c:v>
                </c:pt>
                <c:pt idx="58">
                  <c:v>2.6608524989875482E-2</c:v>
                </c:pt>
                <c:pt idx="59">
                  <c:v>2.4197072451914336E-2</c:v>
                </c:pt>
                <c:pt idx="60">
                  <c:v>2.1785217703255054E-2</c:v>
                </c:pt>
                <c:pt idx="61">
                  <c:v>1.9418605498321296E-2</c:v>
                </c:pt>
                <c:pt idx="62">
                  <c:v>1.7136859204780735E-2</c:v>
                </c:pt>
                <c:pt idx="63">
                  <c:v>1.4972746563574486E-2</c:v>
                </c:pt>
                <c:pt idx="64">
                  <c:v>1.2951759566589173E-2</c:v>
                </c:pt>
                <c:pt idx="65">
                  <c:v>1.1092083467945555E-2</c:v>
                </c:pt>
                <c:pt idx="66">
                  <c:v>9.4049077376886937E-3</c:v>
                </c:pt>
                <c:pt idx="67">
                  <c:v>7.8950158300894139E-3</c:v>
                </c:pt>
                <c:pt idx="68">
                  <c:v>6.5615814774676604E-3</c:v>
                </c:pt>
                <c:pt idx="69">
                  <c:v>5.3990966513188061E-3</c:v>
                </c:pt>
                <c:pt idx="70">
                  <c:v>4.3983595980427196E-3</c:v>
                </c:pt>
                <c:pt idx="71">
                  <c:v>3.5474592846231421E-3</c:v>
                </c:pt>
                <c:pt idx="72">
                  <c:v>2.8327037741601186E-3</c:v>
                </c:pt>
                <c:pt idx="73">
                  <c:v>2.2394530294842902E-3</c:v>
                </c:pt>
                <c:pt idx="74">
                  <c:v>1.752830049356854E-3</c:v>
                </c:pt>
                <c:pt idx="75">
                  <c:v>1.3582969233685612E-3</c:v>
                </c:pt>
                <c:pt idx="76">
                  <c:v>1.0420934814422591E-3</c:v>
                </c:pt>
                <c:pt idx="77">
                  <c:v>7.9154515829799694E-4</c:v>
                </c:pt>
                <c:pt idx="78">
                  <c:v>5.9525324197758534E-4</c:v>
                </c:pt>
                <c:pt idx="79">
                  <c:v>4.4318484119380076E-4</c:v>
                </c:pt>
                <c:pt idx="80">
                  <c:v>3.2668190561999186E-4</c:v>
                </c:pt>
                <c:pt idx="81">
                  <c:v>2.3840882014648405E-4</c:v>
                </c:pt>
                <c:pt idx="82">
                  <c:v>1.722568939053681E-4</c:v>
                </c:pt>
                <c:pt idx="83">
                  <c:v>1.2322191684730198E-4</c:v>
                </c:pt>
                <c:pt idx="84">
                  <c:v>8.726826950457601E-5</c:v>
                </c:pt>
                <c:pt idx="85">
                  <c:v>6.1190193011377187E-5</c:v>
                </c:pt>
                <c:pt idx="86">
                  <c:v>4.2478027055075142E-5</c:v>
                </c:pt>
                <c:pt idx="87">
                  <c:v>2.9194692579146026E-5</c:v>
                </c:pt>
                <c:pt idx="88">
                  <c:v>1.9865547139277272E-5</c:v>
                </c:pt>
                <c:pt idx="89">
                  <c:v>1.3383022576488536E-5</c:v>
                </c:pt>
                <c:pt idx="90">
                  <c:v>8.9261657177132918E-6</c:v>
                </c:pt>
                <c:pt idx="91">
                  <c:v>5.8943067756539858E-6</c:v>
                </c:pt>
                <c:pt idx="92">
                  <c:v>3.8535196742087128E-6</c:v>
                </c:pt>
                <c:pt idx="93">
                  <c:v>2.4942471290053532E-6</c:v>
                </c:pt>
                <c:pt idx="94">
                  <c:v>1.5983741106905478E-6</c:v>
                </c:pt>
                <c:pt idx="95">
                  <c:v>1.014085206548676E-6</c:v>
                </c:pt>
                <c:pt idx="96">
                  <c:v>6.3698251788670893E-7</c:v>
                </c:pt>
                <c:pt idx="97">
                  <c:v>3.9612990910320755E-7</c:v>
                </c:pt>
                <c:pt idx="98">
                  <c:v>2.438960745893352E-7</c:v>
                </c:pt>
                <c:pt idx="99">
                  <c:v>1.4867195147342977E-7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04-4D85-B2B3-75AD3AD85347}"/>
            </c:ext>
          </c:extLst>
        </c:ser>
        <c:ser>
          <c:idx val="1"/>
          <c:order val="1"/>
          <c:tx>
            <c:strRef>
              <c:f>'empirical-rule-finish'!$D$7</c:f>
              <c:strCache>
                <c:ptCount val="1"/>
                <c:pt idx="0">
                  <c:v>2 s.d.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'empirical-rule-finish'!$D$8:$D$107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6.5615814774676604E-3</c:v>
                </c:pt>
                <c:pt idx="31">
                  <c:v>7.8950158300894139E-3</c:v>
                </c:pt>
                <c:pt idx="32">
                  <c:v>9.4049077376886937E-3</c:v>
                </c:pt>
                <c:pt idx="33">
                  <c:v>1.1092083467945555E-2</c:v>
                </c:pt>
                <c:pt idx="34">
                  <c:v>1.2951759566589173E-2</c:v>
                </c:pt>
                <c:pt idx="35">
                  <c:v>1.4972746563574486E-2</c:v>
                </c:pt>
                <c:pt idx="36">
                  <c:v>1.7136859204780735E-2</c:v>
                </c:pt>
                <c:pt idx="37">
                  <c:v>1.9418605498321296E-2</c:v>
                </c:pt>
                <c:pt idx="38">
                  <c:v>2.1785217703255054E-2</c:v>
                </c:pt>
                <c:pt idx="39">
                  <c:v>2.4197072451914336E-2</c:v>
                </c:pt>
                <c:pt idx="40">
                  <c:v>2.6608524989875482E-2</c:v>
                </c:pt>
                <c:pt idx="41">
                  <c:v>2.8969155276148274E-2</c:v>
                </c:pt>
                <c:pt idx="42">
                  <c:v>3.1225393336676129E-2</c:v>
                </c:pt>
                <c:pt idx="43">
                  <c:v>3.3322460289179963E-2</c:v>
                </c:pt>
                <c:pt idx="44">
                  <c:v>3.5206532676429952E-2</c:v>
                </c:pt>
                <c:pt idx="45">
                  <c:v>3.6827014030332332E-2</c:v>
                </c:pt>
                <c:pt idx="46">
                  <c:v>3.8138781546052408E-2</c:v>
                </c:pt>
                <c:pt idx="47">
                  <c:v>3.9104269397545591E-2</c:v>
                </c:pt>
                <c:pt idx="48">
                  <c:v>3.9695254747701178E-2</c:v>
                </c:pt>
                <c:pt idx="49">
                  <c:v>3.9894228040143274E-2</c:v>
                </c:pt>
                <c:pt idx="50">
                  <c:v>3.9695254747701178E-2</c:v>
                </c:pt>
                <c:pt idx="51">
                  <c:v>3.9104269397545591E-2</c:v>
                </c:pt>
                <c:pt idx="52">
                  <c:v>3.8138781546052408E-2</c:v>
                </c:pt>
                <c:pt idx="53">
                  <c:v>3.6827014030332332E-2</c:v>
                </c:pt>
                <c:pt idx="54">
                  <c:v>3.5206532676429952E-2</c:v>
                </c:pt>
                <c:pt idx="55">
                  <c:v>3.3322460289179963E-2</c:v>
                </c:pt>
                <c:pt idx="56">
                  <c:v>3.1225393336676129E-2</c:v>
                </c:pt>
                <c:pt idx="57">
                  <c:v>2.8969155276148274E-2</c:v>
                </c:pt>
                <c:pt idx="58">
                  <c:v>2.6608524989875482E-2</c:v>
                </c:pt>
                <c:pt idx="59">
                  <c:v>2.4197072451914336E-2</c:v>
                </c:pt>
                <c:pt idx="60">
                  <c:v>2.1785217703255054E-2</c:v>
                </c:pt>
                <c:pt idx="61">
                  <c:v>1.9418605498321296E-2</c:v>
                </c:pt>
                <c:pt idx="62">
                  <c:v>1.7136859204780735E-2</c:v>
                </c:pt>
                <c:pt idx="63">
                  <c:v>1.4972746563574486E-2</c:v>
                </c:pt>
                <c:pt idx="64">
                  <c:v>1.2951759566589173E-2</c:v>
                </c:pt>
                <c:pt idx="65">
                  <c:v>1.1092083467945555E-2</c:v>
                </c:pt>
                <c:pt idx="66">
                  <c:v>9.4049077376886937E-3</c:v>
                </c:pt>
                <c:pt idx="67">
                  <c:v>7.8950158300894139E-3</c:v>
                </c:pt>
                <c:pt idx="68">
                  <c:v>6.5615814774676604E-3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04-4D85-B2B3-75AD3AD853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2616656"/>
        <c:axId val="1116833600"/>
      </c:areaChart>
      <c:catAx>
        <c:axId val="1172616656"/>
        <c:scaling>
          <c:orientation val="minMax"/>
        </c:scaling>
        <c:delete val="0"/>
        <c:axPos val="b"/>
        <c:numFmt formatCode=";;;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833600"/>
        <c:crosses val="autoZero"/>
        <c:auto val="1"/>
        <c:lblAlgn val="ctr"/>
        <c:lblOffset val="100"/>
        <c:noMultiLvlLbl val="0"/>
      </c:catAx>
      <c:valAx>
        <c:axId val="1116833600"/>
        <c:scaling>
          <c:orientation val="minMax"/>
        </c:scaling>
        <c:delete val="0"/>
        <c:axPos val="l"/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616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99.7% of</a:t>
            </a:r>
            <a:r>
              <a:rPr lang="en-US" baseline="0"/>
              <a:t> values fall within three standard deviations of the mean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'empirical-rule-finish'!$B$7</c:f>
              <c:strCache>
                <c:ptCount val="1"/>
                <c:pt idx="0">
                  <c:v>pdf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'empirical-rule-finish'!$B$8:$B$107</c:f>
              <c:numCache>
                <c:formatCode>General</c:formatCode>
                <c:ptCount val="100"/>
                <c:pt idx="0">
                  <c:v>2.438960745893352E-7</c:v>
                </c:pt>
                <c:pt idx="1">
                  <c:v>3.9612990910320755E-7</c:v>
                </c:pt>
                <c:pt idx="2">
                  <c:v>6.3698251788670893E-7</c:v>
                </c:pt>
                <c:pt idx="3">
                  <c:v>1.014085206548676E-6</c:v>
                </c:pt>
                <c:pt idx="4">
                  <c:v>1.5983741106905478E-6</c:v>
                </c:pt>
                <c:pt idx="5">
                  <c:v>2.4942471290053532E-6</c:v>
                </c:pt>
                <c:pt idx="6">
                  <c:v>3.8535196742087128E-6</c:v>
                </c:pt>
                <c:pt idx="7">
                  <c:v>5.8943067756539858E-6</c:v>
                </c:pt>
                <c:pt idx="8">
                  <c:v>8.9261657177132918E-6</c:v>
                </c:pt>
                <c:pt idx="9">
                  <c:v>1.3383022576488536E-5</c:v>
                </c:pt>
                <c:pt idx="10">
                  <c:v>1.9865547139277272E-5</c:v>
                </c:pt>
                <c:pt idx="11">
                  <c:v>2.9194692579146026E-5</c:v>
                </c:pt>
                <c:pt idx="12">
                  <c:v>4.2478027055075142E-5</c:v>
                </c:pt>
                <c:pt idx="13">
                  <c:v>6.1190193011377187E-5</c:v>
                </c:pt>
                <c:pt idx="14">
                  <c:v>8.726826950457601E-5</c:v>
                </c:pt>
                <c:pt idx="15">
                  <c:v>1.2322191684730198E-4</c:v>
                </c:pt>
                <c:pt idx="16">
                  <c:v>1.722568939053681E-4</c:v>
                </c:pt>
                <c:pt idx="17">
                  <c:v>2.3840882014648405E-4</c:v>
                </c:pt>
                <c:pt idx="18">
                  <c:v>3.2668190561999186E-4</c:v>
                </c:pt>
                <c:pt idx="19">
                  <c:v>4.4318484119380076E-4</c:v>
                </c:pt>
                <c:pt idx="20">
                  <c:v>5.9525324197758534E-4</c:v>
                </c:pt>
                <c:pt idx="21">
                  <c:v>7.9154515829799694E-4</c:v>
                </c:pt>
                <c:pt idx="22">
                  <c:v>1.0420934814422591E-3</c:v>
                </c:pt>
                <c:pt idx="23">
                  <c:v>1.3582969233685612E-3</c:v>
                </c:pt>
                <c:pt idx="24">
                  <c:v>1.752830049356854E-3</c:v>
                </c:pt>
                <c:pt idx="25">
                  <c:v>2.2394530294842902E-3</c:v>
                </c:pt>
                <c:pt idx="26">
                  <c:v>2.8327037741601186E-3</c:v>
                </c:pt>
                <c:pt idx="27">
                  <c:v>3.5474592846231421E-3</c:v>
                </c:pt>
                <c:pt idx="28">
                  <c:v>4.3983595980427196E-3</c:v>
                </c:pt>
                <c:pt idx="29">
                  <c:v>5.3990966513188061E-3</c:v>
                </c:pt>
                <c:pt idx="30">
                  <c:v>6.5615814774676604E-3</c:v>
                </c:pt>
                <c:pt idx="31">
                  <c:v>7.8950158300894139E-3</c:v>
                </c:pt>
                <c:pt idx="32">
                  <c:v>9.4049077376886937E-3</c:v>
                </c:pt>
                <c:pt idx="33">
                  <c:v>1.1092083467945555E-2</c:v>
                </c:pt>
                <c:pt idx="34">
                  <c:v>1.2951759566589173E-2</c:v>
                </c:pt>
                <c:pt idx="35">
                  <c:v>1.4972746563574486E-2</c:v>
                </c:pt>
                <c:pt idx="36">
                  <c:v>1.7136859204780735E-2</c:v>
                </c:pt>
                <c:pt idx="37">
                  <c:v>1.9418605498321296E-2</c:v>
                </c:pt>
                <c:pt idx="38">
                  <c:v>2.1785217703255054E-2</c:v>
                </c:pt>
                <c:pt idx="39">
                  <c:v>2.4197072451914336E-2</c:v>
                </c:pt>
                <c:pt idx="40">
                  <c:v>2.6608524989875482E-2</c:v>
                </c:pt>
                <c:pt idx="41">
                  <c:v>2.8969155276148274E-2</c:v>
                </c:pt>
                <c:pt idx="42">
                  <c:v>3.1225393336676129E-2</c:v>
                </c:pt>
                <c:pt idx="43">
                  <c:v>3.3322460289179963E-2</c:v>
                </c:pt>
                <c:pt idx="44">
                  <c:v>3.5206532676429952E-2</c:v>
                </c:pt>
                <c:pt idx="45">
                  <c:v>3.6827014030332332E-2</c:v>
                </c:pt>
                <c:pt idx="46">
                  <c:v>3.8138781546052408E-2</c:v>
                </c:pt>
                <c:pt idx="47">
                  <c:v>3.9104269397545591E-2</c:v>
                </c:pt>
                <c:pt idx="48">
                  <c:v>3.9695254747701178E-2</c:v>
                </c:pt>
                <c:pt idx="49">
                  <c:v>3.9894228040143274E-2</c:v>
                </c:pt>
                <c:pt idx="50">
                  <c:v>3.9695254747701178E-2</c:v>
                </c:pt>
                <c:pt idx="51">
                  <c:v>3.9104269397545591E-2</c:v>
                </c:pt>
                <c:pt idx="52">
                  <c:v>3.8138781546052408E-2</c:v>
                </c:pt>
                <c:pt idx="53">
                  <c:v>3.6827014030332332E-2</c:v>
                </c:pt>
                <c:pt idx="54">
                  <c:v>3.5206532676429952E-2</c:v>
                </c:pt>
                <c:pt idx="55">
                  <c:v>3.3322460289179963E-2</c:v>
                </c:pt>
                <c:pt idx="56">
                  <c:v>3.1225393336676129E-2</c:v>
                </c:pt>
                <c:pt idx="57">
                  <c:v>2.8969155276148274E-2</c:v>
                </c:pt>
                <c:pt idx="58">
                  <c:v>2.6608524989875482E-2</c:v>
                </c:pt>
                <c:pt idx="59">
                  <c:v>2.4197072451914336E-2</c:v>
                </c:pt>
                <c:pt idx="60">
                  <c:v>2.1785217703255054E-2</c:v>
                </c:pt>
                <c:pt idx="61">
                  <c:v>1.9418605498321296E-2</c:v>
                </c:pt>
                <c:pt idx="62">
                  <c:v>1.7136859204780735E-2</c:v>
                </c:pt>
                <c:pt idx="63">
                  <c:v>1.4972746563574486E-2</c:v>
                </c:pt>
                <c:pt idx="64">
                  <c:v>1.2951759566589173E-2</c:v>
                </c:pt>
                <c:pt idx="65">
                  <c:v>1.1092083467945555E-2</c:v>
                </c:pt>
                <c:pt idx="66">
                  <c:v>9.4049077376886937E-3</c:v>
                </c:pt>
                <c:pt idx="67">
                  <c:v>7.8950158300894139E-3</c:v>
                </c:pt>
                <c:pt idx="68">
                  <c:v>6.5615814774676604E-3</c:v>
                </c:pt>
                <c:pt idx="69">
                  <c:v>5.3990966513188061E-3</c:v>
                </c:pt>
                <c:pt idx="70">
                  <c:v>4.3983595980427196E-3</c:v>
                </c:pt>
                <c:pt idx="71">
                  <c:v>3.5474592846231421E-3</c:v>
                </c:pt>
                <c:pt idx="72">
                  <c:v>2.8327037741601186E-3</c:v>
                </c:pt>
                <c:pt idx="73">
                  <c:v>2.2394530294842902E-3</c:v>
                </c:pt>
                <c:pt idx="74">
                  <c:v>1.752830049356854E-3</c:v>
                </c:pt>
                <c:pt idx="75">
                  <c:v>1.3582969233685612E-3</c:v>
                </c:pt>
                <c:pt idx="76">
                  <c:v>1.0420934814422591E-3</c:v>
                </c:pt>
                <c:pt idx="77">
                  <c:v>7.9154515829799694E-4</c:v>
                </c:pt>
                <c:pt idx="78">
                  <c:v>5.9525324197758534E-4</c:v>
                </c:pt>
                <c:pt idx="79">
                  <c:v>4.4318484119380076E-4</c:v>
                </c:pt>
                <c:pt idx="80">
                  <c:v>3.2668190561999186E-4</c:v>
                </c:pt>
                <c:pt idx="81">
                  <c:v>2.3840882014648405E-4</c:v>
                </c:pt>
                <c:pt idx="82">
                  <c:v>1.722568939053681E-4</c:v>
                </c:pt>
                <c:pt idx="83">
                  <c:v>1.2322191684730198E-4</c:v>
                </c:pt>
                <c:pt idx="84">
                  <c:v>8.726826950457601E-5</c:v>
                </c:pt>
                <c:pt idx="85">
                  <c:v>6.1190193011377187E-5</c:v>
                </c:pt>
                <c:pt idx="86">
                  <c:v>4.2478027055075142E-5</c:v>
                </c:pt>
                <c:pt idx="87">
                  <c:v>2.9194692579146026E-5</c:v>
                </c:pt>
                <c:pt idx="88">
                  <c:v>1.9865547139277272E-5</c:v>
                </c:pt>
                <c:pt idx="89">
                  <c:v>1.3383022576488536E-5</c:v>
                </c:pt>
                <c:pt idx="90">
                  <c:v>8.9261657177132918E-6</c:v>
                </c:pt>
                <c:pt idx="91">
                  <c:v>5.8943067756539858E-6</c:v>
                </c:pt>
                <c:pt idx="92">
                  <c:v>3.8535196742087128E-6</c:v>
                </c:pt>
                <c:pt idx="93">
                  <c:v>2.4942471290053532E-6</c:v>
                </c:pt>
                <c:pt idx="94">
                  <c:v>1.5983741106905478E-6</c:v>
                </c:pt>
                <c:pt idx="95">
                  <c:v>1.014085206548676E-6</c:v>
                </c:pt>
                <c:pt idx="96">
                  <c:v>6.3698251788670893E-7</c:v>
                </c:pt>
                <c:pt idx="97">
                  <c:v>3.9612990910320755E-7</c:v>
                </c:pt>
                <c:pt idx="98">
                  <c:v>2.438960745893352E-7</c:v>
                </c:pt>
                <c:pt idx="99">
                  <c:v>1.4867195147342977E-7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08-479B-8E47-4435B5CE90D7}"/>
            </c:ext>
          </c:extLst>
        </c:ser>
        <c:ser>
          <c:idx val="1"/>
          <c:order val="1"/>
          <c:tx>
            <c:strRef>
              <c:f>'empirical-rule-finish'!$E$7</c:f>
              <c:strCache>
                <c:ptCount val="1"/>
                <c:pt idx="0">
                  <c:v>3 s.d.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val>
            <c:numRef>
              <c:f>'empirical-rule-finish'!$E$8:$E$107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5.9525324197758534E-4</c:v>
                </c:pt>
                <c:pt idx="21">
                  <c:v>7.9154515829799694E-4</c:v>
                </c:pt>
                <c:pt idx="22">
                  <c:v>1.0420934814422591E-3</c:v>
                </c:pt>
                <c:pt idx="23">
                  <c:v>1.3582969233685612E-3</c:v>
                </c:pt>
                <c:pt idx="24">
                  <c:v>1.752830049356854E-3</c:v>
                </c:pt>
                <c:pt idx="25">
                  <c:v>2.2394530294842902E-3</c:v>
                </c:pt>
                <c:pt idx="26">
                  <c:v>2.8327037741601186E-3</c:v>
                </c:pt>
                <c:pt idx="27">
                  <c:v>3.5474592846231421E-3</c:v>
                </c:pt>
                <c:pt idx="28">
                  <c:v>4.3983595980427196E-3</c:v>
                </c:pt>
                <c:pt idx="29">
                  <c:v>5.3990966513188061E-3</c:v>
                </c:pt>
                <c:pt idx="30">
                  <c:v>6.5615814774676604E-3</c:v>
                </c:pt>
                <c:pt idx="31">
                  <c:v>7.8950158300894139E-3</c:v>
                </c:pt>
                <c:pt idx="32">
                  <c:v>9.4049077376886937E-3</c:v>
                </c:pt>
                <c:pt idx="33">
                  <c:v>1.1092083467945555E-2</c:v>
                </c:pt>
                <c:pt idx="34">
                  <c:v>1.2951759566589173E-2</c:v>
                </c:pt>
                <c:pt idx="35">
                  <c:v>1.4972746563574486E-2</c:v>
                </c:pt>
                <c:pt idx="36">
                  <c:v>1.7136859204780735E-2</c:v>
                </c:pt>
                <c:pt idx="37">
                  <c:v>1.9418605498321296E-2</c:v>
                </c:pt>
                <c:pt idx="38">
                  <c:v>2.1785217703255054E-2</c:v>
                </c:pt>
                <c:pt idx="39">
                  <c:v>2.4197072451914336E-2</c:v>
                </c:pt>
                <c:pt idx="40">
                  <c:v>2.6608524989875482E-2</c:v>
                </c:pt>
                <c:pt idx="41">
                  <c:v>2.8969155276148274E-2</c:v>
                </c:pt>
                <c:pt idx="42">
                  <c:v>3.1225393336676129E-2</c:v>
                </c:pt>
                <c:pt idx="43">
                  <c:v>3.3322460289179963E-2</c:v>
                </c:pt>
                <c:pt idx="44">
                  <c:v>3.5206532676429952E-2</c:v>
                </c:pt>
                <c:pt idx="45">
                  <c:v>3.6827014030332332E-2</c:v>
                </c:pt>
                <c:pt idx="46">
                  <c:v>3.8138781546052408E-2</c:v>
                </c:pt>
                <c:pt idx="47">
                  <c:v>3.9104269397545591E-2</c:v>
                </c:pt>
                <c:pt idx="48">
                  <c:v>3.9695254747701178E-2</c:v>
                </c:pt>
                <c:pt idx="49">
                  <c:v>3.9894228040143274E-2</c:v>
                </c:pt>
                <c:pt idx="50">
                  <c:v>3.9695254747701178E-2</c:v>
                </c:pt>
                <c:pt idx="51">
                  <c:v>3.9104269397545591E-2</c:v>
                </c:pt>
                <c:pt idx="52">
                  <c:v>3.8138781546052408E-2</c:v>
                </c:pt>
                <c:pt idx="53">
                  <c:v>3.6827014030332332E-2</c:v>
                </c:pt>
                <c:pt idx="54">
                  <c:v>3.5206532676429952E-2</c:v>
                </c:pt>
                <c:pt idx="55">
                  <c:v>3.3322460289179963E-2</c:v>
                </c:pt>
                <c:pt idx="56">
                  <c:v>3.1225393336676129E-2</c:v>
                </c:pt>
                <c:pt idx="57">
                  <c:v>2.8969155276148274E-2</c:v>
                </c:pt>
                <c:pt idx="58">
                  <c:v>2.6608524989875482E-2</c:v>
                </c:pt>
                <c:pt idx="59">
                  <c:v>2.4197072451914336E-2</c:v>
                </c:pt>
                <c:pt idx="60">
                  <c:v>2.1785217703255054E-2</c:v>
                </c:pt>
                <c:pt idx="61">
                  <c:v>1.9418605498321296E-2</c:v>
                </c:pt>
                <c:pt idx="62">
                  <c:v>1.7136859204780735E-2</c:v>
                </c:pt>
                <c:pt idx="63">
                  <c:v>1.4972746563574486E-2</c:v>
                </c:pt>
                <c:pt idx="64">
                  <c:v>1.2951759566589173E-2</c:v>
                </c:pt>
                <c:pt idx="65">
                  <c:v>1.1092083467945555E-2</c:v>
                </c:pt>
                <c:pt idx="66">
                  <c:v>9.4049077376886937E-3</c:v>
                </c:pt>
                <c:pt idx="67">
                  <c:v>7.8950158300894139E-3</c:v>
                </c:pt>
                <c:pt idx="68">
                  <c:v>6.5615814774676604E-3</c:v>
                </c:pt>
                <c:pt idx="69">
                  <c:v>5.3990966513188061E-3</c:v>
                </c:pt>
                <c:pt idx="70">
                  <c:v>4.3983595980427196E-3</c:v>
                </c:pt>
                <c:pt idx="71">
                  <c:v>3.5474592846231421E-3</c:v>
                </c:pt>
                <c:pt idx="72">
                  <c:v>2.8327037741601186E-3</c:v>
                </c:pt>
                <c:pt idx="73">
                  <c:v>2.2394530294842902E-3</c:v>
                </c:pt>
                <c:pt idx="74">
                  <c:v>1.752830049356854E-3</c:v>
                </c:pt>
                <c:pt idx="75">
                  <c:v>1.3582969233685612E-3</c:v>
                </c:pt>
                <c:pt idx="76">
                  <c:v>1.0420934814422591E-3</c:v>
                </c:pt>
                <c:pt idx="77">
                  <c:v>7.9154515829799694E-4</c:v>
                </c:pt>
                <c:pt idx="78">
                  <c:v>5.9525324197758534E-4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08-479B-8E47-4435B5CE90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2616656"/>
        <c:axId val="1116833600"/>
      </c:areaChart>
      <c:catAx>
        <c:axId val="1172616656"/>
        <c:scaling>
          <c:orientation val="minMax"/>
        </c:scaling>
        <c:delete val="0"/>
        <c:axPos val="b"/>
        <c:numFmt formatCode=";;;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833600"/>
        <c:crosses val="autoZero"/>
        <c:auto val="1"/>
        <c:lblAlgn val="ctr"/>
        <c:lblOffset val="100"/>
        <c:noMultiLvlLbl val="0"/>
      </c:catAx>
      <c:valAx>
        <c:axId val="1116833600"/>
        <c:scaling>
          <c:orientation val="minMax"/>
        </c:scaling>
        <c:delete val="0"/>
        <c:axPos val="l"/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616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68% of values fall</a:t>
            </a:r>
            <a:r>
              <a:rPr lang="en-US" baseline="0"/>
              <a:t> within one standard deviation of the mean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'confidence-interval-finish (2)'!$B$7</c:f>
              <c:strCache>
                <c:ptCount val="1"/>
                <c:pt idx="0">
                  <c:v>pdf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val>
            <c:numRef>
              <c:f>'confidence-interval-finish (2)'!$B$8:$B$107</c:f>
              <c:numCache>
                <c:formatCode>General</c:formatCode>
                <c:ptCount val="100"/>
                <c:pt idx="0">
                  <c:v>2.438960745893352E-7</c:v>
                </c:pt>
                <c:pt idx="1">
                  <c:v>3.9612990910320755E-7</c:v>
                </c:pt>
                <c:pt idx="2">
                  <c:v>6.3698251788670893E-7</c:v>
                </c:pt>
                <c:pt idx="3">
                  <c:v>1.014085206548676E-6</c:v>
                </c:pt>
                <c:pt idx="4">
                  <c:v>1.5983741106905478E-6</c:v>
                </c:pt>
                <c:pt idx="5">
                  <c:v>2.4942471290053532E-6</c:v>
                </c:pt>
                <c:pt idx="6">
                  <c:v>3.8535196742087128E-6</c:v>
                </c:pt>
                <c:pt idx="7">
                  <c:v>5.8943067756539858E-6</c:v>
                </c:pt>
                <c:pt idx="8">
                  <c:v>8.9261657177132918E-6</c:v>
                </c:pt>
                <c:pt idx="9">
                  <c:v>1.3383022576488536E-5</c:v>
                </c:pt>
                <c:pt idx="10">
                  <c:v>1.9865547139277272E-5</c:v>
                </c:pt>
                <c:pt idx="11">
                  <c:v>2.9194692579146026E-5</c:v>
                </c:pt>
                <c:pt idx="12">
                  <c:v>4.2478027055075142E-5</c:v>
                </c:pt>
                <c:pt idx="13">
                  <c:v>6.1190193011377187E-5</c:v>
                </c:pt>
                <c:pt idx="14">
                  <c:v>8.726826950457601E-5</c:v>
                </c:pt>
                <c:pt idx="15">
                  <c:v>1.2322191684730198E-4</c:v>
                </c:pt>
                <c:pt idx="16">
                  <c:v>1.722568939053681E-4</c:v>
                </c:pt>
                <c:pt idx="17">
                  <c:v>2.3840882014648405E-4</c:v>
                </c:pt>
                <c:pt idx="18">
                  <c:v>3.2668190561999186E-4</c:v>
                </c:pt>
                <c:pt idx="19">
                  <c:v>4.4318484119380076E-4</c:v>
                </c:pt>
                <c:pt idx="20">
                  <c:v>5.9525324197758534E-4</c:v>
                </c:pt>
                <c:pt idx="21">
                  <c:v>7.9154515829799694E-4</c:v>
                </c:pt>
                <c:pt idx="22">
                  <c:v>1.0420934814422591E-3</c:v>
                </c:pt>
                <c:pt idx="23">
                  <c:v>1.3582969233685612E-3</c:v>
                </c:pt>
                <c:pt idx="24">
                  <c:v>1.752830049356854E-3</c:v>
                </c:pt>
                <c:pt idx="25">
                  <c:v>2.2394530294842902E-3</c:v>
                </c:pt>
                <c:pt idx="26">
                  <c:v>2.8327037741601186E-3</c:v>
                </c:pt>
                <c:pt idx="27">
                  <c:v>3.5474592846231421E-3</c:v>
                </c:pt>
                <c:pt idx="28">
                  <c:v>4.3983595980427196E-3</c:v>
                </c:pt>
                <c:pt idx="29">
                  <c:v>5.3990966513188061E-3</c:v>
                </c:pt>
                <c:pt idx="30">
                  <c:v>6.5615814774676604E-3</c:v>
                </c:pt>
                <c:pt idx="31">
                  <c:v>7.8950158300894139E-3</c:v>
                </c:pt>
                <c:pt idx="32">
                  <c:v>9.4049077376886937E-3</c:v>
                </c:pt>
                <c:pt idx="33">
                  <c:v>1.1092083467945555E-2</c:v>
                </c:pt>
                <c:pt idx="34">
                  <c:v>1.2951759566589173E-2</c:v>
                </c:pt>
                <c:pt idx="35">
                  <c:v>1.4972746563574486E-2</c:v>
                </c:pt>
                <c:pt idx="36">
                  <c:v>1.7136859204780735E-2</c:v>
                </c:pt>
                <c:pt idx="37">
                  <c:v>1.9418605498321296E-2</c:v>
                </c:pt>
                <c:pt idx="38">
                  <c:v>2.1785217703255054E-2</c:v>
                </c:pt>
                <c:pt idx="39">
                  <c:v>2.4197072451914336E-2</c:v>
                </c:pt>
                <c:pt idx="40">
                  <c:v>2.6608524989875482E-2</c:v>
                </c:pt>
                <c:pt idx="41">
                  <c:v>2.8969155276148274E-2</c:v>
                </c:pt>
                <c:pt idx="42">
                  <c:v>3.1225393336676129E-2</c:v>
                </c:pt>
                <c:pt idx="43">
                  <c:v>3.3322460289179963E-2</c:v>
                </c:pt>
                <c:pt idx="44">
                  <c:v>3.5206532676429952E-2</c:v>
                </c:pt>
                <c:pt idx="45">
                  <c:v>3.6827014030332332E-2</c:v>
                </c:pt>
                <c:pt idx="46">
                  <c:v>3.8138781546052408E-2</c:v>
                </c:pt>
                <c:pt idx="47">
                  <c:v>3.9104269397545591E-2</c:v>
                </c:pt>
                <c:pt idx="48">
                  <c:v>3.9695254747701178E-2</c:v>
                </c:pt>
                <c:pt idx="49">
                  <c:v>3.9894228040143274E-2</c:v>
                </c:pt>
                <c:pt idx="50">
                  <c:v>3.9695254747701178E-2</c:v>
                </c:pt>
                <c:pt idx="51">
                  <c:v>3.9104269397545591E-2</c:v>
                </c:pt>
                <c:pt idx="52">
                  <c:v>3.8138781546052408E-2</c:v>
                </c:pt>
                <c:pt idx="53">
                  <c:v>3.6827014030332332E-2</c:v>
                </c:pt>
                <c:pt idx="54">
                  <c:v>3.5206532676429952E-2</c:v>
                </c:pt>
                <c:pt idx="55">
                  <c:v>3.3322460289179963E-2</c:v>
                </c:pt>
                <c:pt idx="56">
                  <c:v>3.1225393336676129E-2</c:v>
                </c:pt>
                <c:pt idx="57">
                  <c:v>2.8969155276148274E-2</c:v>
                </c:pt>
                <c:pt idx="58">
                  <c:v>2.6608524989875482E-2</c:v>
                </c:pt>
                <c:pt idx="59">
                  <c:v>2.4197072451914336E-2</c:v>
                </c:pt>
                <c:pt idx="60">
                  <c:v>2.1785217703255054E-2</c:v>
                </c:pt>
                <c:pt idx="61">
                  <c:v>1.9418605498321296E-2</c:v>
                </c:pt>
                <c:pt idx="62">
                  <c:v>1.7136859204780735E-2</c:v>
                </c:pt>
                <c:pt idx="63">
                  <c:v>1.4972746563574486E-2</c:v>
                </c:pt>
                <c:pt idx="64">
                  <c:v>1.2951759566589173E-2</c:v>
                </c:pt>
                <c:pt idx="65">
                  <c:v>1.1092083467945555E-2</c:v>
                </c:pt>
                <c:pt idx="66">
                  <c:v>9.4049077376886937E-3</c:v>
                </c:pt>
                <c:pt idx="67">
                  <c:v>7.8950158300894139E-3</c:v>
                </c:pt>
                <c:pt idx="68">
                  <c:v>6.5615814774676604E-3</c:v>
                </c:pt>
                <c:pt idx="69">
                  <c:v>5.3990966513188061E-3</c:v>
                </c:pt>
                <c:pt idx="70">
                  <c:v>4.3983595980427196E-3</c:v>
                </c:pt>
                <c:pt idx="71">
                  <c:v>3.5474592846231421E-3</c:v>
                </c:pt>
                <c:pt idx="72">
                  <c:v>2.8327037741601186E-3</c:v>
                </c:pt>
                <c:pt idx="73">
                  <c:v>2.2394530294842902E-3</c:v>
                </c:pt>
                <c:pt idx="74">
                  <c:v>1.752830049356854E-3</c:v>
                </c:pt>
                <c:pt idx="75">
                  <c:v>1.3582969233685612E-3</c:v>
                </c:pt>
                <c:pt idx="76">
                  <c:v>1.0420934814422591E-3</c:v>
                </c:pt>
                <c:pt idx="77">
                  <c:v>7.9154515829799694E-4</c:v>
                </c:pt>
                <c:pt idx="78">
                  <c:v>5.9525324197758534E-4</c:v>
                </c:pt>
                <c:pt idx="79">
                  <c:v>4.4318484119380076E-4</c:v>
                </c:pt>
                <c:pt idx="80">
                  <c:v>3.2668190561999186E-4</c:v>
                </c:pt>
                <c:pt idx="81">
                  <c:v>2.3840882014648405E-4</c:v>
                </c:pt>
                <c:pt idx="82">
                  <c:v>1.722568939053681E-4</c:v>
                </c:pt>
                <c:pt idx="83">
                  <c:v>1.2322191684730198E-4</c:v>
                </c:pt>
                <c:pt idx="84">
                  <c:v>8.726826950457601E-5</c:v>
                </c:pt>
                <c:pt idx="85">
                  <c:v>6.1190193011377187E-5</c:v>
                </c:pt>
                <c:pt idx="86">
                  <c:v>4.2478027055075142E-5</c:v>
                </c:pt>
                <c:pt idx="87">
                  <c:v>2.9194692579146026E-5</c:v>
                </c:pt>
                <c:pt idx="88">
                  <c:v>1.9865547139277272E-5</c:v>
                </c:pt>
                <c:pt idx="89">
                  <c:v>1.3383022576488536E-5</c:v>
                </c:pt>
                <c:pt idx="90">
                  <c:v>8.9261657177132918E-6</c:v>
                </c:pt>
                <c:pt idx="91">
                  <c:v>5.8943067756539858E-6</c:v>
                </c:pt>
                <c:pt idx="92">
                  <c:v>3.8535196742087128E-6</c:v>
                </c:pt>
                <c:pt idx="93">
                  <c:v>2.4942471290053532E-6</c:v>
                </c:pt>
                <c:pt idx="94">
                  <c:v>1.5983741106905478E-6</c:v>
                </c:pt>
                <c:pt idx="95">
                  <c:v>1.014085206548676E-6</c:v>
                </c:pt>
                <c:pt idx="96">
                  <c:v>6.3698251788670893E-7</c:v>
                </c:pt>
                <c:pt idx="97">
                  <c:v>3.9612990910320755E-7</c:v>
                </c:pt>
                <c:pt idx="98">
                  <c:v>2.438960745893352E-7</c:v>
                </c:pt>
                <c:pt idx="99">
                  <c:v>1.4867195147342977E-7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5A-475C-8535-810C785254B1}"/>
            </c:ext>
          </c:extLst>
        </c:ser>
        <c:ser>
          <c:idx val="1"/>
          <c:order val="1"/>
          <c:tx>
            <c:strRef>
              <c:f>'confidence-interval-finish (2)'!$C$7</c:f>
              <c:strCache>
                <c:ptCount val="1"/>
                <c:pt idx="0">
                  <c:v>1 s.d.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val>
            <c:numRef>
              <c:f>'confidence-interval-finish (2)'!$C$8:$C$107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2.6608524989875482E-2</c:v>
                </c:pt>
                <c:pt idx="41">
                  <c:v>2.8969155276148274E-2</c:v>
                </c:pt>
                <c:pt idx="42">
                  <c:v>3.1225393336676129E-2</c:v>
                </c:pt>
                <c:pt idx="43">
                  <c:v>3.3322460289179963E-2</c:v>
                </c:pt>
                <c:pt idx="44">
                  <c:v>3.5206532676429952E-2</c:v>
                </c:pt>
                <c:pt idx="45">
                  <c:v>3.6827014030332332E-2</c:v>
                </c:pt>
                <c:pt idx="46">
                  <c:v>3.8138781546052408E-2</c:v>
                </c:pt>
                <c:pt idx="47">
                  <c:v>3.9104269397545591E-2</c:v>
                </c:pt>
                <c:pt idx="48">
                  <c:v>3.9695254747701178E-2</c:v>
                </c:pt>
                <c:pt idx="49">
                  <c:v>3.9894228040143274E-2</c:v>
                </c:pt>
                <c:pt idx="50">
                  <c:v>3.9695254747701178E-2</c:v>
                </c:pt>
                <c:pt idx="51">
                  <c:v>3.9104269397545591E-2</c:v>
                </c:pt>
                <c:pt idx="52">
                  <c:v>3.8138781546052408E-2</c:v>
                </c:pt>
                <c:pt idx="53">
                  <c:v>3.6827014030332332E-2</c:v>
                </c:pt>
                <c:pt idx="54">
                  <c:v>3.5206532676429952E-2</c:v>
                </c:pt>
                <c:pt idx="55">
                  <c:v>3.3322460289179963E-2</c:v>
                </c:pt>
                <c:pt idx="56">
                  <c:v>3.1225393336676129E-2</c:v>
                </c:pt>
                <c:pt idx="57">
                  <c:v>2.8969155276148274E-2</c:v>
                </c:pt>
                <c:pt idx="58">
                  <c:v>2.6608524989875482E-2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5A-475C-8535-810C785254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2860256"/>
        <c:axId val="1151226688"/>
      </c:areaChart>
      <c:catAx>
        <c:axId val="1142860256"/>
        <c:scaling>
          <c:orientation val="minMax"/>
        </c:scaling>
        <c:delete val="0"/>
        <c:axPos val="b"/>
        <c:numFmt formatCode=";;;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226688"/>
        <c:crosses val="autoZero"/>
        <c:auto val="1"/>
        <c:lblAlgn val="ctr"/>
        <c:lblOffset val="100"/>
        <c:noMultiLvlLbl val="0"/>
      </c:catAx>
      <c:valAx>
        <c:axId val="1151226688"/>
        <c:scaling>
          <c:orientation val="minMax"/>
        </c:scaling>
        <c:delete val="0"/>
        <c:axPos val="l"/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2860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95% of</a:t>
            </a:r>
            <a:r>
              <a:rPr lang="en-US" baseline="0"/>
              <a:t> values fall within two standard deviations of the mean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'confidence-interval-finish (2)'!$B$7</c:f>
              <c:strCache>
                <c:ptCount val="1"/>
                <c:pt idx="0">
                  <c:v>pdf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'confidence-interval-finish (2)'!$B$8:$B$107</c:f>
              <c:numCache>
                <c:formatCode>General</c:formatCode>
                <c:ptCount val="100"/>
                <c:pt idx="0">
                  <c:v>2.438960745893352E-7</c:v>
                </c:pt>
                <c:pt idx="1">
                  <c:v>3.9612990910320755E-7</c:v>
                </c:pt>
                <c:pt idx="2">
                  <c:v>6.3698251788670893E-7</c:v>
                </c:pt>
                <c:pt idx="3">
                  <c:v>1.014085206548676E-6</c:v>
                </c:pt>
                <c:pt idx="4">
                  <c:v>1.5983741106905478E-6</c:v>
                </c:pt>
                <c:pt idx="5">
                  <c:v>2.4942471290053532E-6</c:v>
                </c:pt>
                <c:pt idx="6">
                  <c:v>3.8535196742087128E-6</c:v>
                </c:pt>
                <c:pt idx="7">
                  <c:v>5.8943067756539858E-6</c:v>
                </c:pt>
                <c:pt idx="8">
                  <c:v>8.9261657177132918E-6</c:v>
                </c:pt>
                <c:pt idx="9">
                  <c:v>1.3383022576488536E-5</c:v>
                </c:pt>
                <c:pt idx="10">
                  <c:v>1.9865547139277272E-5</c:v>
                </c:pt>
                <c:pt idx="11">
                  <c:v>2.9194692579146026E-5</c:v>
                </c:pt>
                <c:pt idx="12">
                  <c:v>4.2478027055075142E-5</c:v>
                </c:pt>
                <c:pt idx="13">
                  <c:v>6.1190193011377187E-5</c:v>
                </c:pt>
                <c:pt idx="14">
                  <c:v>8.726826950457601E-5</c:v>
                </c:pt>
                <c:pt idx="15">
                  <c:v>1.2322191684730198E-4</c:v>
                </c:pt>
                <c:pt idx="16">
                  <c:v>1.722568939053681E-4</c:v>
                </c:pt>
                <c:pt idx="17">
                  <c:v>2.3840882014648405E-4</c:v>
                </c:pt>
                <c:pt idx="18">
                  <c:v>3.2668190561999186E-4</c:v>
                </c:pt>
                <c:pt idx="19">
                  <c:v>4.4318484119380076E-4</c:v>
                </c:pt>
                <c:pt idx="20">
                  <c:v>5.9525324197758534E-4</c:v>
                </c:pt>
                <c:pt idx="21">
                  <c:v>7.9154515829799694E-4</c:v>
                </c:pt>
                <c:pt idx="22">
                  <c:v>1.0420934814422591E-3</c:v>
                </c:pt>
                <c:pt idx="23">
                  <c:v>1.3582969233685612E-3</c:v>
                </c:pt>
                <c:pt idx="24">
                  <c:v>1.752830049356854E-3</c:v>
                </c:pt>
                <c:pt idx="25">
                  <c:v>2.2394530294842902E-3</c:v>
                </c:pt>
                <c:pt idx="26">
                  <c:v>2.8327037741601186E-3</c:v>
                </c:pt>
                <c:pt idx="27">
                  <c:v>3.5474592846231421E-3</c:v>
                </c:pt>
                <c:pt idx="28">
                  <c:v>4.3983595980427196E-3</c:v>
                </c:pt>
                <c:pt idx="29">
                  <c:v>5.3990966513188061E-3</c:v>
                </c:pt>
                <c:pt idx="30">
                  <c:v>6.5615814774676604E-3</c:v>
                </c:pt>
                <c:pt idx="31">
                  <c:v>7.8950158300894139E-3</c:v>
                </c:pt>
                <c:pt idx="32">
                  <c:v>9.4049077376886937E-3</c:v>
                </c:pt>
                <c:pt idx="33">
                  <c:v>1.1092083467945555E-2</c:v>
                </c:pt>
                <c:pt idx="34">
                  <c:v>1.2951759566589173E-2</c:v>
                </c:pt>
                <c:pt idx="35">
                  <c:v>1.4972746563574486E-2</c:v>
                </c:pt>
                <c:pt idx="36">
                  <c:v>1.7136859204780735E-2</c:v>
                </c:pt>
                <c:pt idx="37">
                  <c:v>1.9418605498321296E-2</c:v>
                </c:pt>
                <c:pt idx="38">
                  <c:v>2.1785217703255054E-2</c:v>
                </c:pt>
                <c:pt idx="39">
                  <c:v>2.4197072451914336E-2</c:v>
                </c:pt>
                <c:pt idx="40">
                  <c:v>2.6608524989875482E-2</c:v>
                </c:pt>
                <c:pt idx="41">
                  <c:v>2.8969155276148274E-2</c:v>
                </c:pt>
                <c:pt idx="42">
                  <c:v>3.1225393336676129E-2</c:v>
                </c:pt>
                <c:pt idx="43">
                  <c:v>3.3322460289179963E-2</c:v>
                </c:pt>
                <c:pt idx="44">
                  <c:v>3.5206532676429952E-2</c:v>
                </c:pt>
                <c:pt idx="45">
                  <c:v>3.6827014030332332E-2</c:v>
                </c:pt>
                <c:pt idx="46">
                  <c:v>3.8138781546052408E-2</c:v>
                </c:pt>
                <c:pt idx="47">
                  <c:v>3.9104269397545591E-2</c:v>
                </c:pt>
                <c:pt idx="48">
                  <c:v>3.9695254747701178E-2</c:v>
                </c:pt>
                <c:pt idx="49">
                  <c:v>3.9894228040143274E-2</c:v>
                </c:pt>
                <c:pt idx="50">
                  <c:v>3.9695254747701178E-2</c:v>
                </c:pt>
                <c:pt idx="51">
                  <c:v>3.9104269397545591E-2</c:v>
                </c:pt>
                <c:pt idx="52">
                  <c:v>3.8138781546052408E-2</c:v>
                </c:pt>
                <c:pt idx="53">
                  <c:v>3.6827014030332332E-2</c:v>
                </c:pt>
                <c:pt idx="54">
                  <c:v>3.5206532676429952E-2</c:v>
                </c:pt>
                <c:pt idx="55">
                  <c:v>3.3322460289179963E-2</c:v>
                </c:pt>
                <c:pt idx="56">
                  <c:v>3.1225393336676129E-2</c:v>
                </c:pt>
                <c:pt idx="57">
                  <c:v>2.8969155276148274E-2</c:v>
                </c:pt>
                <c:pt idx="58">
                  <c:v>2.6608524989875482E-2</c:v>
                </c:pt>
                <c:pt idx="59">
                  <c:v>2.4197072451914336E-2</c:v>
                </c:pt>
                <c:pt idx="60">
                  <c:v>2.1785217703255054E-2</c:v>
                </c:pt>
                <c:pt idx="61">
                  <c:v>1.9418605498321296E-2</c:v>
                </c:pt>
                <c:pt idx="62">
                  <c:v>1.7136859204780735E-2</c:v>
                </c:pt>
                <c:pt idx="63">
                  <c:v>1.4972746563574486E-2</c:v>
                </c:pt>
                <c:pt idx="64">
                  <c:v>1.2951759566589173E-2</c:v>
                </c:pt>
                <c:pt idx="65">
                  <c:v>1.1092083467945555E-2</c:v>
                </c:pt>
                <c:pt idx="66">
                  <c:v>9.4049077376886937E-3</c:v>
                </c:pt>
                <c:pt idx="67">
                  <c:v>7.8950158300894139E-3</c:v>
                </c:pt>
                <c:pt idx="68">
                  <c:v>6.5615814774676604E-3</c:v>
                </c:pt>
                <c:pt idx="69">
                  <c:v>5.3990966513188061E-3</c:v>
                </c:pt>
                <c:pt idx="70">
                  <c:v>4.3983595980427196E-3</c:v>
                </c:pt>
                <c:pt idx="71">
                  <c:v>3.5474592846231421E-3</c:v>
                </c:pt>
                <c:pt idx="72">
                  <c:v>2.8327037741601186E-3</c:v>
                </c:pt>
                <c:pt idx="73">
                  <c:v>2.2394530294842902E-3</c:v>
                </c:pt>
                <c:pt idx="74">
                  <c:v>1.752830049356854E-3</c:v>
                </c:pt>
                <c:pt idx="75">
                  <c:v>1.3582969233685612E-3</c:v>
                </c:pt>
                <c:pt idx="76">
                  <c:v>1.0420934814422591E-3</c:v>
                </c:pt>
                <c:pt idx="77">
                  <c:v>7.9154515829799694E-4</c:v>
                </c:pt>
                <c:pt idx="78">
                  <c:v>5.9525324197758534E-4</c:v>
                </c:pt>
                <c:pt idx="79">
                  <c:v>4.4318484119380076E-4</c:v>
                </c:pt>
                <c:pt idx="80">
                  <c:v>3.2668190561999186E-4</c:v>
                </c:pt>
                <c:pt idx="81">
                  <c:v>2.3840882014648405E-4</c:v>
                </c:pt>
                <c:pt idx="82">
                  <c:v>1.722568939053681E-4</c:v>
                </c:pt>
                <c:pt idx="83">
                  <c:v>1.2322191684730198E-4</c:v>
                </c:pt>
                <c:pt idx="84">
                  <c:v>8.726826950457601E-5</c:v>
                </c:pt>
                <c:pt idx="85">
                  <c:v>6.1190193011377187E-5</c:v>
                </c:pt>
                <c:pt idx="86">
                  <c:v>4.2478027055075142E-5</c:v>
                </c:pt>
                <c:pt idx="87">
                  <c:v>2.9194692579146026E-5</c:v>
                </c:pt>
                <c:pt idx="88">
                  <c:v>1.9865547139277272E-5</c:v>
                </c:pt>
                <c:pt idx="89">
                  <c:v>1.3383022576488536E-5</c:v>
                </c:pt>
                <c:pt idx="90">
                  <c:v>8.9261657177132918E-6</c:v>
                </c:pt>
                <c:pt idx="91">
                  <c:v>5.8943067756539858E-6</c:v>
                </c:pt>
                <c:pt idx="92">
                  <c:v>3.8535196742087128E-6</c:v>
                </c:pt>
                <c:pt idx="93">
                  <c:v>2.4942471290053532E-6</c:v>
                </c:pt>
                <c:pt idx="94">
                  <c:v>1.5983741106905478E-6</c:v>
                </c:pt>
                <c:pt idx="95">
                  <c:v>1.014085206548676E-6</c:v>
                </c:pt>
                <c:pt idx="96">
                  <c:v>6.3698251788670893E-7</c:v>
                </c:pt>
                <c:pt idx="97">
                  <c:v>3.9612990910320755E-7</c:v>
                </c:pt>
                <c:pt idx="98">
                  <c:v>2.438960745893352E-7</c:v>
                </c:pt>
                <c:pt idx="99">
                  <c:v>1.4867195147342977E-7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73-495C-AE3B-C0F47DF4AFC0}"/>
            </c:ext>
          </c:extLst>
        </c:ser>
        <c:ser>
          <c:idx val="1"/>
          <c:order val="1"/>
          <c:tx>
            <c:strRef>
              <c:f>'confidence-interval-finish (2)'!$D$7</c:f>
              <c:strCache>
                <c:ptCount val="1"/>
                <c:pt idx="0">
                  <c:v>2 s.d.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'confidence-interval-finish (2)'!$D$8:$D$107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6.5615814774676604E-3</c:v>
                </c:pt>
                <c:pt idx="31">
                  <c:v>7.8950158300894139E-3</c:v>
                </c:pt>
                <c:pt idx="32">
                  <c:v>9.4049077376886937E-3</c:v>
                </c:pt>
                <c:pt idx="33">
                  <c:v>1.1092083467945555E-2</c:v>
                </c:pt>
                <c:pt idx="34">
                  <c:v>1.2951759566589173E-2</c:v>
                </c:pt>
                <c:pt idx="35">
                  <c:v>1.4972746563574486E-2</c:v>
                </c:pt>
                <c:pt idx="36">
                  <c:v>1.7136859204780735E-2</c:v>
                </c:pt>
                <c:pt idx="37">
                  <c:v>1.9418605498321296E-2</c:v>
                </c:pt>
                <c:pt idx="38">
                  <c:v>2.1785217703255054E-2</c:v>
                </c:pt>
                <c:pt idx="39">
                  <c:v>2.4197072451914336E-2</c:v>
                </c:pt>
                <c:pt idx="40">
                  <c:v>2.6608524989875482E-2</c:v>
                </c:pt>
                <c:pt idx="41">
                  <c:v>2.8969155276148274E-2</c:v>
                </c:pt>
                <c:pt idx="42">
                  <c:v>3.1225393336676129E-2</c:v>
                </c:pt>
                <c:pt idx="43">
                  <c:v>3.3322460289179963E-2</c:v>
                </c:pt>
                <c:pt idx="44">
                  <c:v>3.5206532676429952E-2</c:v>
                </c:pt>
                <c:pt idx="45">
                  <c:v>3.6827014030332332E-2</c:v>
                </c:pt>
                <c:pt idx="46">
                  <c:v>3.8138781546052408E-2</c:v>
                </c:pt>
                <c:pt idx="47">
                  <c:v>3.9104269397545591E-2</c:v>
                </c:pt>
                <c:pt idx="48">
                  <c:v>3.9695254747701178E-2</c:v>
                </c:pt>
                <c:pt idx="49">
                  <c:v>3.9894228040143274E-2</c:v>
                </c:pt>
                <c:pt idx="50">
                  <c:v>3.9695254747701178E-2</c:v>
                </c:pt>
                <c:pt idx="51">
                  <c:v>3.9104269397545591E-2</c:v>
                </c:pt>
                <c:pt idx="52">
                  <c:v>3.8138781546052408E-2</c:v>
                </c:pt>
                <c:pt idx="53">
                  <c:v>3.6827014030332332E-2</c:v>
                </c:pt>
                <c:pt idx="54">
                  <c:v>3.5206532676429952E-2</c:v>
                </c:pt>
                <c:pt idx="55">
                  <c:v>3.3322460289179963E-2</c:v>
                </c:pt>
                <c:pt idx="56">
                  <c:v>3.1225393336676129E-2</c:v>
                </c:pt>
                <c:pt idx="57">
                  <c:v>2.8969155276148274E-2</c:v>
                </c:pt>
                <c:pt idx="58">
                  <c:v>2.6608524989875482E-2</c:v>
                </c:pt>
                <c:pt idx="59">
                  <c:v>2.4197072451914336E-2</c:v>
                </c:pt>
                <c:pt idx="60">
                  <c:v>2.1785217703255054E-2</c:v>
                </c:pt>
                <c:pt idx="61">
                  <c:v>1.9418605498321296E-2</c:v>
                </c:pt>
                <c:pt idx="62">
                  <c:v>1.7136859204780735E-2</c:v>
                </c:pt>
                <c:pt idx="63">
                  <c:v>1.4972746563574486E-2</c:v>
                </c:pt>
                <c:pt idx="64">
                  <c:v>1.2951759566589173E-2</c:v>
                </c:pt>
                <c:pt idx="65">
                  <c:v>1.1092083467945555E-2</c:v>
                </c:pt>
                <c:pt idx="66">
                  <c:v>9.4049077376886937E-3</c:v>
                </c:pt>
                <c:pt idx="67">
                  <c:v>7.8950158300894139E-3</c:v>
                </c:pt>
                <c:pt idx="68">
                  <c:v>6.5615814774676604E-3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73-495C-AE3B-C0F47DF4AF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2616656"/>
        <c:axId val="1116833600"/>
      </c:areaChart>
      <c:catAx>
        <c:axId val="1172616656"/>
        <c:scaling>
          <c:orientation val="minMax"/>
        </c:scaling>
        <c:delete val="0"/>
        <c:axPos val="b"/>
        <c:numFmt formatCode=";;;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833600"/>
        <c:crosses val="autoZero"/>
        <c:auto val="1"/>
        <c:lblAlgn val="ctr"/>
        <c:lblOffset val="100"/>
        <c:noMultiLvlLbl val="0"/>
      </c:catAx>
      <c:valAx>
        <c:axId val="1116833600"/>
        <c:scaling>
          <c:orientation val="minMax"/>
        </c:scaling>
        <c:delete val="0"/>
        <c:axPos val="l"/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616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99.7% of</a:t>
            </a:r>
            <a:r>
              <a:rPr lang="en-US" baseline="0"/>
              <a:t> values fall within three standard deviations of the mean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'confidence-interval-finish (2)'!$B$7</c:f>
              <c:strCache>
                <c:ptCount val="1"/>
                <c:pt idx="0">
                  <c:v>pdf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'confidence-interval-finish (2)'!$B$8:$B$107</c:f>
              <c:numCache>
                <c:formatCode>General</c:formatCode>
                <c:ptCount val="100"/>
                <c:pt idx="0">
                  <c:v>2.438960745893352E-7</c:v>
                </c:pt>
                <c:pt idx="1">
                  <c:v>3.9612990910320755E-7</c:v>
                </c:pt>
                <c:pt idx="2">
                  <c:v>6.3698251788670893E-7</c:v>
                </c:pt>
                <c:pt idx="3">
                  <c:v>1.014085206548676E-6</c:v>
                </c:pt>
                <c:pt idx="4">
                  <c:v>1.5983741106905478E-6</c:v>
                </c:pt>
                <c:pt idx="5">
                  <c:v>2.4942471290053532E-6</c:v>
                </c:pt>
                <c:pt idx="6">
                  <c:v>3.8535196742087128E-6</c:v>
                </c:pt>
                <c:pt idx="7">
                  <c:v>5.8943067756539858E-6</c:v>
                </c:pt>
                <c:pt idx="8">
                  <c:v>8.9261657177132918E-6</c:v>
                </c:pt>
                <c:pt idx="9">
                  <c:v>1.3383022576488536E-5</c:v>
                </c:pt>
                <c:pt idx="10">
                  <c:v>1.9865547139277272E-5</c:v>
                </c:pt>
                <c:pt idx="11">
                  <c:v>2.9194692579146026E-5</c:v>
                </c:pt>
                <c:pt idx="12">
                  <c:v>4.2478027055075142E-5</c:v>
                </c:pt>
                <c:pt idx="13">
                  <c:v>6.1190193011377187E-5</c:v>
                </c:pt>
                <c:pt idx="14">
                  <c:v>8.726826950457601E-5</c:v>
                </c:pt>
                <c:pt idx="15">
                  <c:v>1.2322191684730198E-4</c:v>
                </c:pt>
                <c:pt idx="16">
                  <c:v>1.722568939053681E-4</c:v>
                </c:pt>
                <c:pt idx="17">
                  <c:v>2.3840882014648405E-4</c:v>
                </c:pt>
                <c:pt idx="18">
                  <c:v>3.2668190561999186E-4</c:v>
                </c:pt>
                <c:pt idx="19">
                  <c:v>4.4318484119380076E-4</c:v>
                </c:pt>
                <c:pt idx="20">
                  <c:v>5.9525324197758534E-4</c:v>
                </c:pt>
                <c:pt idx="21">
                  <c:v>7.9154515829799694E-4</c:v>
                </c:pt>
                <c:pt idx="22">
                  <c:v>1.0420934814422591E-3</c:v>
                </c:pt>
                <c:pt idx="23">
                  <c:v>1.3582969233685612E-3</c:v>
                </c:pt>
                <c:pt idx="24">
                  <c:v>1.752830049356854E-3</c:v>
                </c:pt>
                <c:pt idx="25">
                  <c:v>2.2394530294842902E-3</c:v>
                </c:pt>
                <c:pt idx="26">
                  <c:v>2.8327037741601186E-3</c:v>
                </c:pt>
                <c:pt idx="27">
                  <c:v>3.5474592846231421E-3</c:v>
                </c:pt>
                <c:pt idx="28">
                  <c:v>4.3983595980427196E-3</c:v>
                </c:pt>
                <c:pt idx="29">
                  <c:v>5.3990966513188061E-3</c:v>
                </c:pt>
                <c:pt idx="30">
                  <c:v>6.5615814774676604E-3</c:v>
                </c:pt>
                <c:pt idx="31">
                  <c:v>7.8950158300894139E-3</c:v>
                </c:pt>
                <c:pt idx="32">
                  <c:v>9.4049077376886937E-3</c:v>
                </c:pt>
                <c:pt idx="33">
                  <c:v>1.1092083467945555E-2</c:v>
                </c:pt>
                <c:pt idx="34">
                  <c:v>1.2951759566589173E-2</c:v>
                </c:pt>
                <c:pt idx="35">
                  <c:v>1.4972746563574486E-2</c:v>
                </c:pt>
                <c:pt idx="36">
                  <c:v>1.7136859204780735E-2</c:v>
                </c:pt>
                <c:pt idx="37">
                  <c:v>1.9418605498321296E-2</c:v>
                </c:pt>
                <c:pt idx="38">
                  <c:v>2.1785217703255054E-2</c:v>
                </c:pt>
                <c:pt idx="39">
                  <c:v>2.4197072451914336E-2</c:v>
                </c:pt>
                <c:pt idx="40">
                  <c:v>2.6608524989875482E-2</c:v>
                </c:pt>
                <c:pt idx="41">
                  <c:v>2.8969155276148274E-2</c:v>
                </c:pt>
                <c:pt idx="42">
                  <c:v>3.1225393336676129E-2</c:v>
                </c:pt>
                <c:pt idx="43">
                  <c:v>3.3322460289179963E-2</c:v>
                </c:pt>
                <c:pt idx="44">
                  <c:v>3.5206532676429952E-2</c:v>
                </c:pt>
                <c:pt idx="45">
                  <c:v>3.6827014030332332E-2</c:v>
                </c:pt>
                <c:pt idx="46">
                  <c:v>3.8138781546052408E-2</c:v>
                </c:pt>
                <c:pt idx="47">
                  <c:v>3.9104269397545591E-2</c:v>
                </c:pt>
                <c:pt idx="48">
                  <c:v>3.9695254747701178E-2</c:v>
                </c:pt>
                <c:pt idx="49">
                  <c:v>3.9894228040143274E-2</c:v>
                </c:pt>
                <c:pt idx="50">
                  <c:v>3.9695254747701178E-2</c:v>
                </c:pt>
                <c:pt idx="51">
                  <c:v>3.9104269397545591E-2</c:v>
                </c:pt>
                <c:pt idx="52">
                  <c:v>3.8138781546052408E-2</c:v>
                </c:pt>
                <c:pt idx="53">
                  <c:v>3.6827014030332332E-2</c:v>
                </c:pt>
                <c:pt idx="54">
                  <c:v>3.5206532676429952E-2</c:v>
                </c:pt>
                <c:pt idx="55">
                  <c:v>3.3322460289179963E-2</c:v>
                </c:pt>
                <c:pt idx="56">
                  <c:v>3.1225393336676129E-2</c:v>
                </c:pt>
                <c:pt idx="57">
                  <c:v>2.8969155276148274E-2</c:v>
                </c:pt>
                <c:pt idx="58">
                  <c:v>2.6608524989875482E-2</c:v>
                </c:pt>
                <c:pt idx="59">
                  <c:v>2.4197072451914336E-2</c:v>
                </c:pt>
                <c:pt idx="60">
                  <c:v>2.1785217703255054E-2</c:v>
                </c:pt>
                <c:pt idx="61">
                  <c:v>1.9418605498321296E-2</c:v>
                </c:pt>
                <c:pt idx="62">
                  <c:v>1.7136859204780735E-2</c:v>
                </c:pt>
                <c:pt idx="63">
                  <c:v>1.4972746563574486E-2</c:v>
                </c:pt>
                <c:pt idx="64">
                  <c:v>1.2951759566589173E-2</c:v>
                </c:pt>
                <c:pt idx="65">
                  <c:v>1.1092083467945555E-2</c:v>
                </c:pt>
                <c:pt idx="66">
                  <c:v>9.4049077376886937E-3</c:v>
                </c:pt>
                <c:pt idx="67">
                  <c:v>7.8950158300894139E-3</c:v>
                </c:pt>
                <c:pt idx="68">
                  <c:v>6.5615814774676604E-3</c:v>
                </c:pt>
                <c:pt idx="69">
                  <c:v>5.3990966513188061E-3</c:v>
                </c:pt>
                <c:pt idx="70">
                  <c:v>4.3983595980427196E-3</c:v>
                </c:pt>
                <c:pt idx="71">
                  <c:v>3.5474592846231421E-3</c:v>
                </c:pt>
                <c:pt idx="72">
                  <c:v>2.8327037741601186E-3</c:v>
                </c:pt>
                <c:pt idx="73">
                  <c:v>2.2394530294842902E-3</c:v>
                </c:pt>
                <c:pt idx="74">
                  <c:v>1.752830049356854E-3</c:v>
                </c:pt>
                <c:pt idx="75">
                  <c:v>1.3582969233685612E-3</c:v>
                </c:pt>
                <c:pt idx="76">
                  <c:v>1.0420934814422591E-3</c:v>
                </c:pt>
                <c:pt idx="77">
                  <c:v>7.9154515829799694E-4</c:v>
                </c:pt>
                <c:pt idx="78">
                  <c:v>5.9525324197758534E-4</c:v>
                </c:pt>
                <c:pt idx="79">
                  <c:v>4.4318484119380076E-4</c:v>
                </c:pt>
                <c:pt idx="80">
                  <c:v>3.2668190561999186E-4</c:v>
                </c:pt>
                <c:pt idx="81">
                  <c:v>2.3840882014648405E-4</c:v>
                </c:pt>
                <c:pt idx="82">
                  <c:v>1.722568939053681E-4</c:v>
                </c:pt>
                <c:pt idx="83">
                  <c:v>1.2322191684730198E-4</c:v>
                </c:pt>
                <c:pt idx="84">
                  <c:v>8.726826950457601E-5</c:v>
                </c:pt>
                <c:pt idx="85">
                  <c:v>6.1190193011377187E-5</c:v>
                </c:pt>
                <c:pt idx="86">
                  <c:v>4.2478027055075142E-5</c:v>
                </c:pt>
                <c:pt idx="87">
                  <c:v>2.9194692579146026E-5</c:v>
                </c:pt>
                <c:pt idx="88">
                  <c:v>1.9865547139277272E-5</c:v>
                </c:pt>
                <c:pt idx="89">
                  <c:v>1.3383022576488536E-5</c:v>
                </c:pt>
                <c:pt idx="90">
                  <c:v>8.9261657177132918E-6</c:v>
                </c:pt>
                <c:pt idx="91">
                  <c:v>5.8943067756539858E-6</c:v>
                </c:pt>
                <c:pt idx="92">
                  <c:v>3.8535196742087128E-6</c:v>
                </c:pt>
                <c:pt idx="93">
                  <c:v>2.4942471290053532E-6</c:v>
                </c:pt>
                <c:pt idx="94">
                  <c:v>1.5983741106905478E-6</c:v>
                </c:pt>
                <c:pt idx="95">
                  <c:v>1.014085206548676E-6</c:v>
                </c:pt>
                <c:pt idx="96">
                  <c:v>6.3698251788670893E-7</c:v>
                </c:pt>
                <c:pt idx="97">
                  <c:v>3.9612990910320755E-7</c:v>
                </c:pt>
                <c:pt idx="98">
                  <c:v>2.438960745893352E-7</c:v>
                </c:pt>
                <c:pt idx="99">
                  <c:v>1.4867195147342977E-7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02-4E9E-96DF-724628711C93}"/>
            </c:ext>
          </c:extLst>
        </c:ser>
        <c:ser>
          <c:idx val="1"/>
          <c:order val="1"/>
          <c:tx>
            <c:strRef>
              <c:f>'confidence-interval-finish (2)'!$E$7</c:f>
              <c:strCache>
                <c:ptCount val="1"/>
                <c:pt idx="0">
                  <c:v>3 s.d.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val>
            <c:numRef>
              <c:f>'confidence-interval-finish (2)'!$E$8:$E$107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5.9525324197758534E-4</c:v>
                </c:pt>
                <c:pt idx="21">
                  <c:v>7.9154515829799694E-4</c:v>
                </c:pt>
                <c:pt idx="22">
                  <c:v>1.0420934814422591E-3</c:v>
                </c:pt>
                <c:pt idx="23">
                  <c:v>1.3582969233685612E-3</c:v>
                </c:pt>
                <c:pt idx="24">
                  <c:v>1.752830049356854E-3</c:v>
                </c:pt>
                <c:pt idx="25">
                  <c:v>2.2394530294842902E-3</c:v>
                </c:pt>
                <c:pt idx="26">
                  <c:v>2.8327037741601186E-3</c:v>
                </c:pt>
                <c:pt idx="27">
                  <c:v>3.5474592846231421E-3</c:v>
                </c:pt>
                <c:pt idx="28">
                  <c:v>4.3983595980427196E-3</c:v>
                </c:pt>
                <c:pt idx="29">
                  <c:v>5.3990966513188061E-3</c:v>
                </c:pt>
                <c:pt idx="30">
                  <c:v>6.5615814774676604E-3</c:v>
                </c:pt>
                <c:pt idx="31">
                  <c:v>7.8950158300894139E-3</c:v>
                </c:pt>
                <c:pt idx="32">
                  <c:v>9.4049077376886937E-3</c:v>
                </c:pt>
                <c:pt idx="33">
                  <c:v>1.1092083467945555E-2</c:v>
                </c:pt>
                <c:pt idx="34">
                  <c:v>1.2951759566589173E-2</c:v>
                </c:pt>
                <c:pt idx="35">
                  <c:v>1.4972746563574486E-2</c:v>
                </c:pt>
                <c:pt idx="36">
                  <c:v>1.7136859204780735E-2</c:v>
                </c:pt>
                <c:pt idx="37">
                  <c:v>1.9418605498321296E-2</c:v>
                </c:pt>
                <c:pt idx="38">
                  <c:v>2.1785217703255054E-2</c:v>
                </c:pt>
                <c:pt idx="39">
                  <c:v>2.4197072451914336E-2</c:v>
                </c:pt>
                <c:pt idx="40">
                  <c:v>2.6608524989875482E-2</c:v>
                </c:pt>
                <c:pt idx="41">
                  <c:v>2.8969155276148274E-2</c:v>
                </c:pt>
                <c:pt idx="42">
                  <c:v>3.1225393336676129E-2</c:v>
                </c:pt>
                <c:pt idx="43">
                  <c:v>3.3322460289179963E-2</c:v>
                </c:pt>
                <c:pt idx="44">
                  <c:v>3.5206532676429952E-2</c:v>
                </c:pt>
                <c:pt idx="45">
                  <c:v>3.6827014030332332E-2</c:v>
                </c:pt>
                <c:pt idx="46">
                  <c:v>3.8138781546052408E-2</c:v>
                </c:pt>
                <c:pt idx="47">
                  <c:v>3.9104269397545591E-2</c:v>
                </c:pt>
                <c:pt idx="48">
                  <c:v>3.9695254747701178E-2</c:v>
                </c:pt>
                <c:pt idx="49">
                  <c:v>3.9894228040143274E-2</c:v>
                </c:pt>
                <c:pt idx="50">
                  <c:v>3.9695254747701178E-2</c:v>
                </c:pt>
                <c:pt idx="51">
                  <c:v>3.9104269397545591E-2</c:v>
                </c:pt>
                <c:pt idx="52">
                  <c:v>3.8138781546052408E-2</c:v>
                </c:pt>
                <c:pt idx="53">
                  <c:v>3.6827014030332332E-2</c:v>
                </c:pt>
                <c:pt idx="54">
                  <c:v>3.5206532676429952E-2</c:v>
                </c:pt>
                <c:pt idx="55">
                  <c:v>3.3322460289179963E-2</c:v>
                </c:pt>
                <c:pt idx="56">
                  <c:v>3.1225393336676129E-2</c:v>
                </c:pt>
                <c:pt idx="57">
                  <c:v>2.8969155276148274E-2</c:v>
                </c:pt>
                <c:pt idx="58">
                  <c:v>2.6608524989875482E-2</c:v>
                </c:pt>
                <c:pt idx="59">
                  <c:v>2.4197072451914336E-2</c:v>
                </c:pt>
                <c:pt idx="60">
                  <c:v>2.1785217703255054E-2</c:v>
                </c:pt>
                <c:pt idx="61">
                  <c:v>1.9418605498321296E-2</c:v>
                </c:pt>
                <c:pt idx="62">
                  <c:v>1.7136859204780735E-2</c:v>
                </c:pt>
                <c:pt idx="63">
                  <c:v>1.4972746563574486E-2</c:v>
                </c:pt>
                <c:pt idx="64">
                  <c:v>1.2951759566589173E-2</c:v>
                </c:pt>
                <c:pt idx="65">
                  <c:v>1.1092083467945555E-2</c:v>
                </c:pt>
                <c:pt idx="66">
                  <c:v>9.4049077376886937E-3</c:v>
                </c:pt>
                <c:pt idx="67">
                  <c:v>7.8950158300894139E-3</c:v>
                </c:pt>
                <c:pt idx="68">
                  <c:v>6.5615814774676604E-3</c:v>
                </c:pt>
                <c:pt idx="69">
                  <c:v>5.3990966513188061E-3</c:v>
                </c:pt>
                <c:pt idx="70">
                  <c:v>4.3983595980427196E-3</c:v>
                </c:pt>
                <c:pt idx="71">
                  <c:v>3.5474592846231421E-3</c:v>
                </c:pt>
                <c:pt idx="72">
                  <c:v>2.8327037741601186E-3</c:v>
                </c:pt>
                <c:pt idx="73">
                  <c:v>2.2394530294842902E-3</c:v>
                </c:pt>
                <c:pt idx="74">
                  <c:v>1.752830049356854E-3</c:v>
                </c:pt>
                <c:pt idx="75">
                  <c:v>1.3582969233685612E-3</c:v>
                </c:pt>
                <c:pt idx="76">
                  <c:v>1.0420934814422591E-3</c:v>
                </c:pt>
                <c:pt idx="77">
                  <c:v>7.9154515829799694E-4</c:v>
                </c:pt>
                <c:pt idx="78">
                  <c:v>5.9525324197758534E-4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02-4E9E-96DF-724628711C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2616656"/>
        <c:axId val="1116833600"/>
      </c:areaChart>
      <c:catAx>
        <c:axId val="1172616656"/>
        <c:scaling>
          <c:orientation val="minMax"/>
        </c:scaling>
        <c:delete val="0"/>
        <c:axPos val="b"/>
        <c:numFmt formatCode=";;;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833600"/>
        <c:crosses val="autoZero"/>
        <c:auto val="1"/>
        <c:lblAlgn val="ctr"/>
        <c:lblOffset val="100"/>
        <c:noMultiLvlLbl val="0"/>
      </c:catAx>
      <c:valAx>
        <c:axId val="1116833600"/>
        <c:scaling>
          <c:orientation val="minMax"/>
        </c:scaling>
        <c:delete val="0"/>
        <c:axPos val="l"/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616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109537</xdr:colOff>
      <xdr:row>9</xdr:row>
      <xdr:rowOff>6</xdr:rowOff>
    </xdr:from>
    <xdr:to>
      <xdr:col>14</xdr:col>
      <xdr:colOff>414337</xdr:colOff>
      <xdr:row>23</xdr:row>
      <xdr:rowOff>76206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1881A5-9984-4B41-8F18-E4404F7BDE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90487</xdr:colOff>
      <xdr:row>24</xdr:row>
      <xdr:rowOff>85731</xdr:rowOff>
    </xdr:from>
    <xdr:to>
      <xdr:col>14</xdr:col>
      <xdr:colOff>395287</xdr:colOff>
      <xdr:row>38</xdr:row>
      <xdr:rowOff>161931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3566793-03E0-40ED-BCCB-5D6F8A4D10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40</xdr:row>
      <xdr:rowOff>0</xdr:rowOff>
    </xdr:from>
    <xdr:to>
      <xdr:col>14</xdr:col>
      <xdr:colOff>304800</xdr:colOff>
      <xdr:row>54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C6D2037-D4BA-43FF-9648-1712BA7B45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109537</xdr:colOff>
      <xdr:row>9</xdr:row>
      <xdr:rowOff>6</xdr:rowOff>
    </xdr:from>
    <xdr:to>
      <xdr:col>14</xdr:col>
      <xdr:colOff>414337</xdr:colOff>
      <xdr:row>23</xdr:row>
      <xdr:rowOff>76206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AB7E0C-6081-4A88-B410-C022718826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592715</xdr:colOff>
      <xdr:row>8</xdr:row>
      <xdr:rowOff>172322</xdr:rowOff>
    </xdr:from>
    <xdr:to>
      <xdr:col>22</xdr:col>
      <xdr:colOff>291378</xdr:colOff>
      <xdr:row>23</xdr:row>
      <xdr:rowOff>58022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F1B59F2-4FB8-4CE0-BA97-71443103BE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484909</xdr:colOff>
      <xdr:row>8</xdr:row>
      <xdr:rowOff>173182</xdr:rowOff>
    </xdr:from>
    <xdr:to>
      <xdr:col>30</xdr:col>
      <xdr:colOff>183572</xdr:colOff>
      <xdr:row>23</xdr:row>
      <xdr:rowOff>58882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9C3FE7D-D9B2-4109-990D-703A5346F4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Stringfest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D93644"/>
      </a:accent1>
      <a:accent2>
        <a:srgbClr val="D97179"/>
      </a:accent2>
      <a:accent3>
        <a:srgbClr val="F2B3B9"/>
      </a:accent3>
      <a:accent4>
        <a:srgbClr val="403C38"/>
      </a:accent4>
      <a:accent5>
        <a:srgbClr val="D8D8D8"/>
      </a:accent5>
      <a:accent6>
        <a:srgbClr val="F2F2F2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8563D-3453-431A-AD87-AFED9D05F5AC}">
  <dimension ref="A1:F107"/>
  <sheetViews>
    <sheetView tabSelected="1" workbookViewId="0">
      <pane ySplit="7" topLeftCell="A8" activePane="bottomLeft" state="frozen"/>
      <selection pane="bottomLeft" activeCell="B9" sqref="B9"/>
    </sheetView>
  </sheetViews>
  <sheetFormatPr defaultRowHeight="15" x14ac:dyDescent="0.25"/>
  <cols>
    <col min="1" max="1" width="16.7109375" bestFit="1" customWidth="1"/>
    <col min="2" max="2" width="11" bestFit="1" customWidth="1"/>
    <col min="3" max="3" width="11" customWidth="1"/>
    <col min="4" max="4" width="12" bestFit="1" customWidth="1"/>
    <col min="5" max="6" width="11" customWidth="1"/>
  </cols>
  <sheetData>
    <row r="1" spans="1:6" x14ac:dyDescent="0.25">
      <c r="A1" t="s">
        <v>0</v>
      </c>
      <c r="B1">
        <v>50</v>
      </c>
      <c r="D1" s="3"/>
      <c r="E1" s="3"/>
      <c r="F1" s="3"/>
    </row>
    <row r="2" spans="1:6" x14ac:dyDescent="0.25">
      <c r="A2" t="s">
        <v>1</v>
      </c>
      <c r="B2">
        <v>10</v>
      </c>
      <c r="D2" s="3"/>
      <c r="E2" s="3"/>
      <c r="F2" s="3"/>
    </row>
    <row r="3" spans="1:6" x14ac:dyDescent="0.25">
      <c r="D3" s="3"/>
      <c r="E3" s="3"/>
      <c r="F3" s="3"/>
    </row>
    <row r="4" spans="1:6" x14ac:dyDescent="0.25">
      <c r="C4" s="3">
        <v>1</v>
      </c>
      <c r="D4" s="3">
        <v>2</v>
      </c>
      <c r="E4" s="3">
        <v>3</v>
      </c>
    </row>
    <row r="5" spans="1:6" x14ac:dyDescent="0.25">
      <c r="B5" t="s">
        <v>7</v>
      </c>
      <c r="C5" s="3"/>
      <c r="D5" s="3"/>
      <c r="E5" s="3"/>
    </row>
    <row r="6" spans="1:6" x14ac:dyDescent="0.25">
      <c r="B6" t="s">
        <v>8</v>
      </c>
      <c r="C6" s="3"/>
      <c r="D6" s="3"/>
      <c r="E6" s="3"/>
    </row>
    <row r="7" spans="1:6" x14ac:dyDescent="0.25">
      <c r="A7" s="1" t="s">
        <v>2</v>
      </c>
      <c r="B7" s="1" t="s">
        <v>3</v>
      </c>
      <c r="C7" s="1" t="s">
        <v>4</v>
      </c>
      <c r="D7" s="1" t="s">
        <v>5</v>
      </c>
      <c r="E7" s="1" t="s">
        <v>6</v>
      </c>
    </row>
    <row r="8" spans="1:6" x14ac:dyDescent="0.25">
      <c r="A8" s="3">
        <v>1</v>
      </c>
      <c r="B8" s="3"/>
      <c r="C8" s="3"/>
      <c r="D8" s="3"/>
      <c r="E8" s="3"/>
    </row>
    <row r="9" spans="1:6" x14ac:dyDescent="0.25">
      <c r="A9" s="3">
        <v>2</v>
      </c>
      <c r="B9" s="3"/>
      <c r="C9" s="3"/>
      <c r="D9" s="3"/>
      <c r="E9" s="3"/>
    </row>
    <row r="10" spans="1:6" x14ac:dyDescent="0.25">
      <c r="A10" s="3">
        <v>3</v>
      </c>
      <c r="B10" s="3"/>
      <c r="C10" s="3"/>
      <c r="D10" s="3"/>
      <c r="E10" s="3"/>
    </row>
    <row r="11" spans="1:6" x14ac:dyDescent="0.25">
      <c r="A11" s="3">
        <v>4</v>
      </c>
      <c r="B11" s="3"/>
      <c r="C11" s="3"/>
      <c r="D11" s="3"/>
      <c r="E11" s="3"/>
    </row>
    <row r="12" spans="1:6" x14ac:dyDescent="0.25">
      <c r="A12" s="3">
        <v>5</v>
      </c>
      <c r="B12" s="3"/>
      <c r="C12" s="3"/>
      <c r="D12" s="3"/>
      <c r="E12" s="3"/>
    </row>
    <row r="13" spans="1:6" x14ac:dyDescent="0.25">
      <c r="A13" s="3">
        <v>6</v>
      </c>
      <c r="B13" s="3"/>
      <c r="C13" s="3"/>
      <c r="D13" s="3"/>
      <c r="E13" s="3"/>
    </row>
    <row r="14" spans="1:6" x14ac:dyDescent="0.25">
      <c r="A14" s="3">
        <v>7</v>
      </c>
      <c r="B14" s="3"/>
      <c r="C14" s="3"/>
      <c r="D14" s="3"/>
      <c r="E14" s="3"/>
    </row>
    <row r="15" spans="1:6" x14ac:dyDescent="0.25">
      <c r="A15" s="3">
        <v>8</v>
      </c>
      <c r="B15" s="3"/>
      <c r="C15" s="3"/>
      <c r="D15" s="3"/>
      <c r="E15" s="3"/>
    </row>
    <row r="16" spans="1:6" x14ac:dyDescent="0.25">
      <c r="A16" s="3">
        <v>9</v>
      </c>
      <c r="B16" s="3"/>
      <c r="C16" s="3"/>
      <c r="D16" s="3"/>
      <c r="E16" s="3"/>
    </row>
    <row r="17" spans="1:5" x14ac:dyDescent="0.25">
      <c r="A17" s="3">
        <v>10</v>
      </c>
      <c r="B17" s="3"/>
      <c r="C17" s="3"/>
      <c r="D17" s="3"/>
      <c r="E17" s="3"/>
    </row>
    <row r="18" spans="1:5" x14ac:dyDescent="0.25">
      <c r="A18" s="3">
        <v>11</v>
      </c>
      <c r="B18" s="3"/>
      <c r="C18" s="3"/>
      <c r="D18" s="3"/>
      <c r="E18" s="3"/>
    </row>
    <row r="19" spans="1:5" x14ac:dyDescent="0.25">
      <c r="A19" s="3">
        <v>12</v>
      </c>
      <c r="B19" s="3"/>
      <c r="C19" s="3"/>
      <c r="D19" s="3"/>
      <c r="E19" s="3"/>
    </row>
    <row r="20" spans="1:5" x14ac:dyDescent="0.25">
      <c r="A20" s="3">
        <v>13</v>
      </c>
      <c r="B20" s="3"/>
      <c r="C20" s="3"/>
      <c r="D20" s="3"/>
      <c r="E20" s="3"/>
    </row>
    <row r="21" spans="1:5" x14ac:dyDescent="0.25">
      <c r="A21" s="3">
        <v>14</v>
      </c>
      <c r="B21" s="3"/>
      <c r="C21" s="3"/>
      <c r="D21" s="3"/>
      <c r="E21" s="3"/>
    </row>
    <row r="22" spans="1:5" x14ac:dyDescent="0.25">
      <c r="A22" s="3">
        <v>15</v>
      </c>
      <c r="B22" s="3"/>
      <c r="C22" s="3"/>
      <c r="D22" s="3"/>
      <c r="E22" s="3"/>
    </row>
    <row r="23" spans="1:5" x14ac:dyDescent="0.25">
      <c r="A23" s="3">
        <v>16</v>
      </c>
      <c r="B23" s="3"/>
      <c r="C23" s="3"/>
      <c r="D23" s="3"/>
      <c r="E23" s="3"/>
    </row>
    <row r="24" spans="1:5" x14ac:dyDescent="0.25">
      <c r="A24" s="3">
        <v>17</v>
      </c>
      <c r="B24" s="3"/>
      <c r="C24" s="3"/>
      <c r="D24" s="3"/>
      <c r="E24" s="3"/>
    </row>
    <row r="25" spans="1:5" x14ac:dyDescent="0.25">
      <c r="A25" s="3">
        <v>18</v>
      </c>
      <c r="B25" s="3"/>
      <c r="C25" s="3"/>
      <c r="D25" s="3"/>
      <c r="E25" s="3"/>
    </row>
    <row r="26" spans="1:5" x14ac:dyDescent="0.25">
      <c r="A26" s="3">
        <v>19</v>
      </c>
      <c r="B26" s="3"/>
      <c r="C26" s="3"/>
      <c r="D26" s="3"/>
      <c r="E26" s="3"/>
    </row>
    <row r="27" spans="1:5" x14ac:dyDescent="0.25">
      <c r="A27" s="3">
        <v>20</v>
      </c>
      <c r="B27" s="3"/>
      <c r="C27" s="3"/>
      <c r="D27" s="3"/>
      <c r="E27" s="3"/>
    </row>
    <row r="28" spans="1:5" x14ac:dyDescent="0.25">
      <c r="A28" s="3">
        <v>21</v>
      </c>
      <c r="B28" s="3"/>
      <c r="C28" s="3"/>
      <c r="D28" s="3"/>
      <c r="E28" s="3"/>
    </row>
    <row r="29" spans="1:5" x14ac:dyDescent="0.25">
      <c r="A29" s="3">
        <v>22</v>
      </c>
      <c r="B29" s="3"/>
      <c r="C29" s="3"/>
      <c r="D29" s="3"/>
      <c r="E29" s="3"/>
    </row>
    <row r="30" spans="1:5" x14ac:dyDescent="0.25">
      <c r="A30" s="3">
        <v>23</v>
      </c>
      <c r="B30" s="3"/>
      <c r="C30" s="3"/>
      <c r="D30" s="3"/>
      <c r="E30" s="3"/>
    </row>
    <row r="31" spans="1:5" x14ac:dyDescent="0.25">
      <c r="A31" s="3">
        <v>24</v>
      </c>
      <c r="B31" s="3"/>
      <c r="C31" s="3"/>
      <c r="D31" s="3"/>
      <c r="E31" s="3"/>
    </row>
    <row r="32" spans="1:5" x14ac:dyDescent="0.25">
      <c r="A32" s="3">
        <v>25</v>
      </c>
      <c r="B32" s="3"/>
      <c r="C32" s="3"/>
      <c r="D32" s="3"/>
      <c r="E32" s="3"/>
    </row>
    <row r="33" spans="1:5" x14ac:dyDescent="0.25">
      <c r="A33" s="3">
        <v>26</v>
      </c>
      <c r="B33" s="3"/>
      <c r="C33" s="3"/>
      <c r="D33" s="3"/>
      <c r="E33" s="3"/>
    </row>
    <row r="34" spans="1:5" x14ac:dyDescent="0.25">
      <c r="A34" s="3">
        <v>27</v>
      </c>
      <c r="B34" s="3"/>
      <c r="C34" s="3"/>
      <c r="D34" s="3"/>
      <c r="E34" s="3"/>
    </row>
    <row r="35" spans="1:5" x14ac:dyDescent="0.25">
      <c r="A35" s="3">
        <v>28</v>
      </c>
      <c r="B35" s="3"/>
      <c r="C35" s="3"/>
      <c r="D35" s="3"/>
      <c r="E35" s="3"/>
    </row>
    <row r="36" spans="1:5" x14ac:dyDescent="0.25">
      <c r="A36" s="3">
        <v>29</v>
      </c>
      <c r="B36" s="3"/>
      <c r="C36" s="3"/>
      <c r="D36" s="3"/>
      <c r="E36" s="3"/>
    </row>
    <row r="37" spans="1:5" x14ac:dyDescent="0.25">
      <c r="A37" s="3">
        <v>30</v>
      </c>
      <c r="B37" s="3"/>
      <c r="C37" s="3"/>
      <c r="D37" s="3"/>
      <c r="E37" s="3"/>
    </row>
    <row r="38" spans="1:5" x14ac:dyDescent="0.25">
      <c r="A38" s="3">
        <v>31</v>
      </c>
      <c r="B38" s="3"/>
      <c r="C38" s="3"/>
      <c r="D38" s="3"/>
      <c r="E38" s="3"/>
    </row>
    <row r="39" spans="1:5" x14ac:dyDescent="0.25">
      <c r="A39" s="3">
        <v>32</v>
      </c>
      <c r="B39" s="3"/>
      <c r="C39" s="3"/>
      <c r="D39" s="3"/>
      <c r="E39" s="3"/>
    </row>
    <row r="40" spans="1:5" x14ac:dyDescent="0.25">
      <c r="A40" s="3">
        <v>33</v>
      </c>
      <c r="B40" s="3"/>
      <c r="C40" s="3"/>
      <c r="D40" s="3"/>
      <c r="E40" s="3"/>
    </row>
    <row r="41" spans="1:5" x14ac:dyDescent="0.25">
      <c r="A41" s="3">
        <v>34</v>
      </c>
      <c r="B41" s="3"/>
      <c r="C41" s="3"/>
      <c r="D41" s="3"/>
      <c r="E41" s="3"/>
    </row>
    <row r="42" spans="1:5" x14ac:dyDescent="0.25">
      <c r="A42" s="3">
        <v>35</v>
      </c>
      <c r="B42" s="3"/>
      <c r="C42" s="3"/>
      <c r="D42" s="3"/>
      <c r="E42" s="3"/>
    </row>
    <row r="43" spans="1:5" x14ac:dyDescent="0.25">
      <c r="A43" s="3">
        <v>36</v>
      </c>
      <c r="B43" s="3"/>
      <c r="C43" s="3"/>
      <c r="D43" s="3"/>
      <c r="E43" s="3"/>
    </row>
    <row r="44" spans="1:5" x14ac:dyDescent="0.25">
      <c r="A44" s="3">
        <v>37</v>
      </c>
      <c r="B44" s="3"/>
      <c r="C44" s="3"/>
      <c r="D44" s="3"/>
      <c r="E44" s="3"/>
    </row>
    <row r="45" spans="1:5" x14ac:dyDescent="0.25">
      <c r="A45" s="3">
        <v>38</v>
      </c>
      <c r="B45" s="3"/>
      <c r="C45" s="3"/>
      <c r="D45" s="3"/>
      <c r="E45" s="3"/>
    </row>
    <row r="46" spans="1:5" x14ac:dyDescent="0.25">
      <c r="A46" s="3">
        <v>39</v>
      </c>
      <c r="B46" s="3"/>
      <c r="C46" s="3"/>
      <c r="D46" s="3"/>
      <c r="E46" s="3"/>
    </row>
    <row r="47" spans="1:5" x14ac:dyDescent="0.25">
      <c r="A47" s="3">
        <v>40</v>
      </c>
      <c r="B47" s="3"/>
      <c r="C47" s="3"/>
      <c r="D47" s="3"/>
      <c r="E47" s="3"/>
    </row>
    <row r="48" spans="1:5" x14ac:dyDescent="0.25">
      <c r="A48" s="3">
        <v>41</v>
      </c>
      <c r="B48" s="3"/>
      <c r="C48" s="3"/>
      <c r="D48" s="3"/>
      <c r="E48" s="3"/>
    </row>
    <row r="49" spans="1:5" x14ac:dyDescent="0.25">
      <c r="A49" s="3">
        <v>42</v>
      </c>
      <c r="B49" s="3"/>
      <c r="C49" s="3"/>
      <c r="D49" s="3"/>
      <c r="E49" s="3"/>
    </row>
    <row r="50" spans="1:5" x14ac:dyDescent="0.25">
      <c r="A50" s="3">
        <v>43</v>
      </c>
      <c r="B50" s="3"/>
      <c r="C50" s="3"/>
      <c r="D50" s="3"/>
      <c r="E50" s="3"/>
    </row>
    <row r="51" spans="1:5" x14ac:dyDescent="0.25">
      <c r="A51" s="3">
        <v>44</v>
      </c>
      <c r="B51" s="3"/>
      <c r="C51" s="3"/>
      <c r="D51" s="3"/>
      <c r="E51" s="3"/>
    </row>
    <row r="52" spans="1:5" x14ac:dyDescent="0.25">
      <c r="A52" s="3">
        <v>45</v>
      </c>
      <c r="B52" s="3"/>
      <c r="C52" s="3"/>
      <c r="D52" s="3"/>
      <c r="E52" s="3"/>
    </row>
    <row r="53" spans="1:5" x14ac:dyDescent="0.25">
      <c r="A53" s="3">
        <v>46</v>
      </c>
      <c r="B53" s="3"/>
      <c r="C53" s="3"/>
      <c r="D53" s="3"/>
      <c r="E53" s="3"/>
    </row>
    <row r="54" spans="1:5" x14ac:dyDescent="0.25">
      <c r="A54" s="3">
        <v>47</v>
      </c>
      <c r="B54" s="3"/>
      <c r="C54" s="3"/>
      <c r="D54" s="3"/>
      <c r="E54" s="3"/>
    </row>
    <row r="55" spans="1:5" x14ac:dyDescent="0.25">
      <c r="A55" s="3">
        <v>48</v>
      </c>
      <c r="B55" s="3"/>
      <c r="C55" s="3"/>
      <c r="D55" s="3"/>
      <c r="E55" s="3"/>
    </row>
    <row r="56" spans="1:5" x14ac:dyDescent="0.25">
      <c r="A56" s="3">
        <v>49</v>
      </c>
      <c r="B56" s="3"/>
      <c r="C56" s="3"/>
      <c r="D56" s="3"/>
      <c r="E56" s="3"/>
    </row>
    <row r="57" spans="1:5" x14ac:dyDescent="0.25">
      <c r="A57" s="3">
        <v>50</v>
      </c>
      <c r="B57" s="3"/>
      <c r="C57" s="3"/>
      <c r="D57" s="3"/>
      <c r="E57" s="3"/>
    </row>
    <row r="58" spans="1:5" x14ac:dyDescent="0.25">
      <c r="A58" s="3">
        <v>51</v>
      </c>
      <c r="B58" s="3"/>
      <c r="C58" s="3"/>
      <c r="D58" s="3"/>
      <c r="E58" s="3"/>
    </row>
    <row r="59" spans="1:5" x14ac:dyDescent="0.25">
      <c r="A59" s="3">
        <v>52</v>
      </c>
      <c r="B59" s="3"/>
      <c r="C59" s="3"/>
      <c r="D59" s="3"/>
      <c r="E59" s="3"/>
    </row>
    <row r="60" spans="1:5" x14ac:dyDescent="0.25">
      <c r="A60" s="3">
        <v>53</v>
      </c>
      <c r="B60" s="3"/>
      <c r="C60" s="3"/>
      <c r="D60" s="3"/>
      <c r="E60" s="3"/>
    </row>
    <row r="61" spans="1:5" x14ac:dyDescent="0.25">
      <c r="A61" s="3">
        <v>54</v>
      </c>
      <c r="B61" s="3"/>
      <c r="C61" s="3"/>
      <c r="D61" s="3"/>
      <c r="E61" s="3"/>
    </row>
    <row r="62" spans="1:5" x14ac:dyDescent="0.25">
      <c r="A62" s="3">
        <v>55</v>
      </c>
      <c r="B62" s="3"/>
      <c r="C62" s="3"/>
      <c r="D62" s="3"/>
      <c r="E62" s="3"/>
    </row>
    <row r="63" spans="1:5" x14ac:dyDescent="0.25">
      <c r="A63" s="3">
        <v>56</v>
      </c>
      <c r="B63" s="3"/>
      <c r="C63" s="3"/>
      <c r="D63" s="3"/>
      <c r="E63" s="3"/>
    </row>
    <row r="64" spans="1:5" x14ac:dyDescent="0.25">
      <c r="A64" s="3">
        <v>57</v>
      </c>
      <c r="B64" s="3"/>
      <c r="C64" s="3"/>
      <c r="D64" s="3"/>
      <c r="E64" s="3"/>
    </row>
    <row r="65" spans="1:5" x14ac:dyDescent="0.25">
      <c r="A65" s="3">
        <v>58</v>
      </c>
      <c r="B65" s="3"/>
      <c r="C65" s="3"/>
      <c r="D65" s="3"/>
      <c r="E65" s="3"/>
    </row>
    <row r="66" spans="1:5" x14ac:dyDescent="0.25">
      <c r="A66" s="3">
        <v>59</v>
      </c>
      <c r="B66" s="3"/>
      <c r="C66" s="3"/>
      <c r="D66" s="3"/>
      <c r="E66" s="3"/>
    </row>
    <row r="67" spans="1:5" x14ac:dyDescent="0.25">
      <c r="A67" s="3">
        <v>60</v>
      </c>
      <c r="B67" s="3"/>
      <c r="C67" s="3"/>
      <c r="D67" s="3"/>
      <c r="E67" s="3"/>
    </row>
    <row r="68" spans="1:5" x14ac:dyDescent="0.25">
      <c r="A68" s="3">
        <v>61</v>
      </c>
      <c r="B68" s="3"/>
      <c r="C68" s="3"/>
      <c r="D68" s="3"/>
      <c r="E68" s="3"/>
    </row>
    <row r="69" spans="1:5" x14ac:dyDescent="0.25">
      <c r="A69" s="3">
        <v>62</v>
      </c>
      <c r="B69" s="3"/>
      <c r="C69" s="3"/>
      <c r="D69" s="3"/>
      <c r="E69" s="3"/>
    </row>
    <row r="70" spans="1:5" x14ac:dyDescent="0.25">
      <c r="A70" s="3">
        <v>63</v>
      </c>
      <c r="B70" s="3"/>
      <c r="C70" s="3"/>
      <c r="D70" s="3"/>
      <c r="E70" s="3"/>
    </row>
    <row r="71" spans="1:5" x14ac:dyDescent="0.25">
      <c r="A71" s="3">
        <v>64</v>
      </c>
      <c r="B71" s="3"/>
      <c r="C71" s="3"/>
      <c r="D71" s="3"/>
      <c r="E71" s="3"/>
    </row>
    <row r="72" spans="1:5" x14ac:dyDescent="0.25">
      <c r="A72" s="3">
        <v>65</v>
      </c>
      <c r="B72" s="3"/>
      <c r="C72" s="3"/>
      <c r="D72" s="3"/>
      <c r="E72" s="3"/>
    </row>
    <row r="73" spans="1:5" x14ac:dyDescent="0.25">
      <c r="A73" s="3">
        <v>66</v>
      </c>
      <c r="B73" s="3"/>
      <c r="C73" s="3"/>
      <c r="D73" s="3"/>
      <c r="E73" s="3"/>
    </row>
    <row r="74" spans="1:5" x14ac:dyDescent="0.25">
      <c r="A74" s="3">
        <v>67</v>
      </c>
      <c r="B74" s="3"/>
      <c r="C74" s="3"/>
      <c r="D74" s="3"/>
      <c r="E74" s="3"/>
    </row>
    <row r="75" spans="1:5" x14ac:dyDescent="0.25">
      <c r="A75" s="3">
        <v>68</v>
      </c>
      <c r="B75" s="3"/>
      <c r="C75" s="3"/>
      <c r="D75" s="3"/>
      <c r="E75" s="3"/>
    </row>
    <row r="76" spans="1:5" x14ac:dyDescent="0.25">
      <c r="A76" s="3">
        <v>69</v>
      </c>
      <c r="B76" s="3"/>
      <c r="C76" s="3"/>
      <c r="D76" s="3"/>
      <c r="E76" s="3"/>
    </row>
    <row r="77" spans="1:5" x14ac:dyDescent="0.25">
      <c r="A77" s="3">
        <v>70</v>
      </c>
      <c r="B77" s="3"/>
      <c r="C77" s="3"/>
      <c r="D77" s="3"/>
      <c r="E77" s="3"/>
    </row>
    <row r="78" spans="1:5" x14ac:dyDescent="0.25">
      <c r="A78" s="3">
        <v>71</v>
      </c>
      <c r="B78" s="3"/>
      <c r="C78" s="3"/>
      <c r="D78" s="3"/>
      <c r="E78" s="3"/>
    </row>
    <row r="79" spans="1:5" x14ac:dyDescent="0.25">
      <c r="A79" s="3">
        <v>72</v>
      </c>
      <c r="B79" s="3"/>
      <c r="C79" s="3"/>
      <c r="D79" s="3"/>
      <c r="E79" s="3"/>
    </row>
    <row r="80" spans="1:5" x14ac:dyDescent="0.25">
      <c r="A80" s="3">
        <v>73</v>
      </c>
      <c r="B80" s="3"/>
      <c r="C80" s="3"/>
      <c r="D80" s="3"/>
      <c r="E80" s="3"/>
    </row>
    <row r="81" spans="1:5" x14ac:dyDescent="0.25">
      <c r="A81" s="3">
        <v>74</v>
      </c>
      <c r="B81" s="3"/>
      <c r="C81" s="3"/>
      <c r="D81" s="3"/>
      <c r="E81" s="3"/>
    </row>
    <row r="82" spans="1:5" x14ac:dyDescent="0.25">
      <c r="A82" s="3">
        <v>75</v>
      </c>
      <c r="B82" s="3"/>
      <c r="C82" s="3"/>
      <c r="D82" s="3"/>
      <c r="E82" s="3"/>
    </row>
    <row r="83" spans="1:5" x14ac:dyDescent="0.25">
      <c r="A83" s="3">
        <v>76</v>
      </c>
      <c r="B83" s="3"/>
      <c r="C83" s="3"/>
      <c r="D83" s="3"/>
      <c r="E83" s="3"/>
    </row>
    <row r="84" spans="1:5" x14ac:dyDescent="0.25">
      <c r="A84" s="3">
        <v>77</v>
      </c>
      <c r="B84" s="3"/>
      <c r="C84" s="3"/>
      <c r="D84" s="3"/>
      <c r="E84" s="3"/>
    </row>
    <row r="85" spans="1:5" x14ac:dyDescent="0.25">
      <c r="A85" s="3">
        <v>78</v>
      </c>
      <c r="B85" s="3"/>
      <c r="C85" s="3"/>
      <c r="D85" s="3"/>
      <c r="E85" s="3"/>
    </row>
    <row r="86" spans="1:5" x14ac:dyDescent="0.25">
      <c r="A86" s="3">
        <v>79</v>
      </c>
      <c r="B86" s="3"/>
      <c r="C86" s="3"/>
      <c r="D86" s="3"/>
      <c r="E86" s="3"/>
    </row>
    <row r="87" spans="1:5" x14ac:dyDescent="0.25">
      <c r="A87" s="3">
        <v>80</v>
      </c>
      <c r="B87" s="3"/>
      <c r="C87" s="3"/>
      <c r="D87" s="3"/>
      <c r="E87" s="3"/>
    </row>
    <row r="88" spans="1:5" x14ac:dyDescent="0.25">
      <c r="A88" s="3">
        <v>81</v>
      </c>
      <c r="B88" s="3"/>
      <c r="C88" s="3"/>
      <c r="D88" s="3"/>
      <c r="E88" s="3"/>
    </row>
    <row r="89" spans="1:5" x14ac:dyDescent="0.25">
      <c r="A89" s="3">
        <v>82</v>
      </c>
      <c r="B89" s="3"/>
      <c r="C89" s="3"/>
      <c r="D89" s="3"/>
      <c r="E89" s="3"/>
    </row>
    <row r="90" spans="1:5" x14ac:dyDescent="0.25">
      <c r="A90" s="3">
        <v>83</v>
      </c>
      <c r="B90" s="3"/>
      <c r="C90" s="3"/>
      <c r="D90" s="3"/>
      <c r="E90" s="3"/>
    </row>
    <row r="91" spans="1:5" x14ac:dyDescent="0.25">
      <c r="A91" s="3">
        <v>84</v>
      </c>
      <c r="B91" s="3"/>
      <c r="C91" s="3"/>
      <c r="D91" s="3"/>
      <c r="E91" s="3"/>
    </row>
    <row r="92" spans="1:5" x14ac:dyDescent="0.25">
      <c r="A92" s="3">
        <v>85</v>
      </c>
      <c r="B92" s="3"/>
      <c r="C92" s="3"/>
      <c r="D92" s="3"/>
      <c r="E92" s="3"/>
    </row>
    <row r="93" spans="1:5" x14ac:dyDescent="0.25">
      <c r="A93" s="3">
        <v>86</v>
      </c>
      <c r="B93" s="3"/>
      <c r="C93" s="3"/>
      <c r="D93" s="3"/>
      <c r="E93" s="3"/>
    </row>
    <row r="94" spans="1:5" x14ac:dyDescent="0.25">
      <c r="A94" s="3">
        <v>87</v>
      </c>
      <c r="B94" s="3"/>
      <c r="C94" s="3"/>
      <c r="D94" s="3"/>
      <c r="E94" s="3"/>
    </row>
    <row r="95" spans="1:5" x14ac:dyDescent="0.25">
      <c r="A95" s="3">
        <v>88</v>
      </c>
      <c r="B95" s="3"/>
      <c r="C95" s="3"/>
      <c r="D95" s="3"/>
      <c r="E95" s="3"/>
    </row>
    <row r="96" spans="1:5" x14ac:dyDescent="0.25">
      <c r="A96" s="3">
        <v>89</v>
      </c>
      <c r="B96" s="3"/>
      <c r="C96" s="3"/>
      <c r="D96" s="3"/>
      <c r="E96" s="3"/>
    </row>
    <row r="97" spans="1:5" x14ac:dyDescent="0.25">
      <c r="A97" s="3">
        <v>90</v>
      </c>
      <c r="B97" s="3"/>
      <c r="C97" s="3"/>
      <c r="D97" s="3"/>
      <c r="E97" s="3"/>
    </row>
    <row r="98" spans="1:5" x14ac:dyDescent="0.25">
      <c r="A98" s="3">
        <v>91</v>
      </c>
      <c r="B98" s="3"/>
      <c r="C98" s="3"/>
      <c r="D98" s="3"/>
      <c r="E98" s="3"/>
    </row>
    <row r="99" spans="1:5" x14ac:dyDescent="0.25">
      <c r="A99" s="3">
        <v>92</v>
      </c>
      <c r="B99" s="3"/>
      <c r="C99" s="3"/>
      <c r="D99" s="3"/>
      <c r="E99" s="3"/>
    </row>
    <row r="100" spans="1:5" x14ac:dyDescent="0.25">
      <c r="A100" s="3">
        <v>93</v>
      </c>
      <c r="B100" s="3"/>
      <c r="C100" s="3"/>
      <c r="D100" s="3"/>
      <c r="E100" s="3"/>
    </row>
    <row r="101" spans="1:5" x14ac:dyDescent="0.25">
      <c r="A101" s="3">
        <v>94</v>
      </c>
      <c r="B101" s="3"/>
      <c r="C101" s="3"/>
      <c r="D101" s="3"/>
      <c r="E101" s="3"/>
    </row>
    <row r="102" spans="1:5" x14ac:dyDescent="0.25">
      <c r="A102" s="3">
        <v>95</v>
      </c>
      <c r="B102" s="3"/>
      <c r="C102" s="3"/>
      <c r="D102" s="3"/>
      <c r="E102" s="3"/>
    </row>
    <row r="103" spans="1:5" x14ac:dyDescent="0.25">
      <c r="A103" s="3">
        <v>96</v>
      </c>
      <c r="B103" s="3"/>
      <c r="C103" s="3"/>
      <c r="D103" s="3"/>
      <c r="E103" s="3"/>
    </row>
    <row r="104" spans="1:5" x14ac:dyDescent="0.25">
      <c r="A104" s="3">
        <v>97</v>
      </c>
      <c r="B104" s="3"/>
      <c r="C104" s="3"/>
      <c r="D104" s="3"/>
      <c r="E104" s="3"/>
    </row>
    <row r="105" spans="1:5" x14ac:dyDescent="0.25">
      <c r="A105" s="3">
        <v>98</v>
      </c>
      <c r="B105" s="3"/>
      <c r="C105" s="3"/>
      <c r="D105" s="3"/>
      <c r="E105" s="3"/>
    </row>
    <row r="106" spans="1:5" x14ac:dyDescent="0.25">
      <c r="A106" s="3">
        <v>99</v>
      </c>
      <c r="B106" s="3"/>
      <c r="C106" s="3"/>
      <c r="D106" s="3"/>
      <c r="E106" s="3"/>
    </row>
    <row r="107" spans="1:5" x14ac:dyDescent="0.25">
      <c r="A107" s="3">
        <v>100</v>
      </c>
      <c r="B107" s="3"/>
      <c r="C107" s="3"/>
      <c r="D107" s="3"/>
      <c r="E107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A5E86-0F0C-45C3-9128-FB0F8B350500}">
  <dimension ref="A1:F107"/>
  <sheetViews>
    <sheetView workbookViewId="0">
      <pane ySplit="7" topLeftCell="A8" activePane="bottomLeft" state="frozen"/>
      <selection pane="bottomLeft" activeCell="A11" sqref="A11"/>
    </sheetView>
  </sheetViews>
  <sheetFormatPr defaultRowHeight="15" x14ac:dyDescent="0.25"/>
  <cols>
    <col min="1" max="1" width="16.7109375" bestFit="1" customWidth="1"/>
    <col min="2" max="2" width="11" bestFit="1" customWidth="1"/>
    <col min="3" max="3" width="11" customWidth="1"/>
    <col min="4" max="4" width="12" bestFit="1" customWidth="1"/>
    <col min="5" max="6" width="11" customWidth="1"/>
  </cols>
  <sheetData>
    <row r="1" spans="1:6" x14ac:dyDescent="0.25">
      <c r="A1" t="s">
        <v>0</v>
      </c>
      <c r="B1">
        <v>50</v>
      </c>
      <c r="D1" s="3"/>
      <c r="E1" s="3"/>
      <c r="F1" s="3"/>
    </row>
    <row r="2" spans="1:6" x14ac:dyDescent="0.25">
      <c r="A2" t="s">
        <v>1</v>
      </c>
      <c r="B2">
        <v>10</v>
      </c>
      <c r="D2" s="3"/>
      <c r="E2" s="3"/>
      <c r="F2" s="3"/>
    </row>
    <row r="3" spans="1:6" x14ac:dyDescent="0.25">
      <c r="D3" s="3"/>
      <c r="E3" s="3"/>
      <c r="F3" s="3"/>
    </row>
    <row r="4" spans="1:6" x14ac:dyDescent="0.25">
      <c r="C4" s="3">
        <v>1</v>
      </c>
      <c r="D4" s="3">
        <v>2</v>
      </c>
      <c r="E4" s="3">
        <v>3</v>
      </c>
    </row>
    <row r="5" spans="1:6" x14ac:dyDescent="0.25">
      <c r="B5" t="s">
        <v>7</v>
      </c>
      <c r="C5" s="3">
        <f>$B$1-(C$4*$B$2)</f>
        <v>40</v>
      </c>
      <c r="D5" s="3">
        <f>$B$1-(D$4*$B$2)</f>
        <v>30</v>
      </c>
      <c r="E5" s="3">
        <f>$B$1-(E$4*$B$2)</f>
        <v>20</v>
      </c>
    </row>
    <row r="6" spans="1:6" x14ac:dyDescent="0.25">
      <c r="B6" t="s">
        <v>8</v>
      </c>
      <c r="C6" s="3">
        <f>$B$1+(C$4*$B$2)</f>
        <v>60</v>
      </c>
      <c r="D6" s="3">
        <f>$B$1+(D$4*$B$2)</f>
        <v>70</v>
      </c>
      <c r="E6" s="3">
        <f>$B$1+(E$4*$B$2)</f>
        <v>80</v>
      </c>
    </row>
    <row r="7" spans="1:6" x14ac:dyDescent="0.25">
      <c r="A7" s="1" t="s">
        <v>2</v>
      </c>
      <c r="B7" s="1" t="s">
        <v>3</v>
      </c>
      <c r="C7" s="1" t="s">
        <v>4</v>
      </c>
      <c r="D7" s="1" t="s">
        <v>5</v>
      </c>
      <c r="E7" s="1" t="s">
        <v>6</v>
      </c>
    </row>
    <row r="8" spans="1:6" x14ac:dyDescent="0.25">
      <c r="A8" s="3">
        <v>1</v>
      </c>
      <c r="B8" s="3">
        <f>_xlfn.NORM.DIST(A8,$B$1,$B$2,FALSE)</f>
        <v>2.438960745893352E-7</v>
      </c>
      <c r="C8" s="3">
        <f>IF(AND($A8&gt;C$5,$A8&lt;C$6),$B8,0)</f>
        <v>0</v>
      </c>
      <c r="D8" s="3">
        <f>IF(AND($A8&gt;D$5,$A8&lt;D$6),$B8,0)</f>
        <v>0</v>
      </c>
      <c r="E8" s="3">
        <f>IF(AND($A8&gt;E$5,$A8&lt;E$6),$B8,0)</f>
        <v>0</v>
      </c>
    </row>
    <row r="9" spans="1:6" x14ac:dyDescent="0.25">
      <c r="A9" s="3">
        <v>2</v>
      </c>
      <c r="B9" s="3">
        <f>_xlfn.NORM.DIST(A9,$B$1,$B$2,FALSE)</f>
        <v>3.9612990910320755E-7</v>
      </c>
      <c r="C9" s="3">
        <f>IF(AND($A9&gt;C$5,$A9&lt;C$6),$B9,0)</f>
        <v>0</v>
      </c>
      <c r="D9" s="3">
        <f>IF(AND($A9&gt;D$5,$A9&lt;D$6),$B9,0)</f>
        <v>0</v>
      </c>
      <c r="E9" s="3">
        <f>IF(AND($A9&gt;E$5,$A9&lt;E$6),$B9,0)</f>
        <v>0</v>
      </c>
    </row>
    <row r="10" spans="1:6" x14ac:dyDescent="0.25">
      <c r="A10" s="3">
        <v>3</v>
      </c>
      <c r="B10" s="3">
        <f>_xlfn.NORM.DIST(A10,$B$1,$B$2,FALSE)</f>
        <v>6.3698251788670893E-7</v>
      </c>
      <c r="C10" s="3">
        <f>IF(AND($A10&gt;C$5,$A10&lt;C$6),$B10,0)</f>
        <v>0</v>
      </c>
      <c r="D10" s="3">
        <f>IF(AND($A10&gt;D$5,$A10&lt;D$6),$B10,0)</f>
        <v>0</v>
      </c>
      <c r="E10" s="3">
        <f>IF(AND($A10&gt;E$5,$A10&lt;E$6),$B10,0)</f>
        <v>0</v>
      </c>
    </row>
    <row r="11" spans="1:6" x14ac:dyDescent="0.25">
      <c r="A11" s="3">
        <v>4</v>
      </c>
      <c r="B11" s="3">
        <f>_xlfn.NORM.DIST(A11,$B$1,$B$2,FALSE)</f>
        <v>1.014085206548676E-6</v>
      </c>
      <c r="C11" s="3">
        <f>IF(AND($A11&gt;C$5,$A11&lt;C$6),$B11,0)</f>
        <v>0</v>
      </c>
      <c r="D11" s="3">
        <f>IF(AND($A11&gt;D$5,$A11&lt;D$6),$B11,0)</f>
        <v>0</v>
      </c>
      <c r="E11" s="3">
        <f>IF(AND($A11&gt;E$5,$A11&lt;E$6),$B11,0)</f>
        <v>0</v>
      </c>
    </row>
    <row r="12" spans="1:6" x14ac:dyDescent="0.25">
      <c r="A12" s="3">
        <v>5</v>
      </c>
      <c r="B12" s="3">
        <f>_xlfn.NORM.DIST(A12,$B$1,$B$2,FALSE)</f>
        <v>1.5983741106905478E-6</v>
      </c>
      <c r="C12" s="3">
        <f>IF(AND($A12&gt;C$5,$A12&lt;C$6),$B12,0)</f>
        <v>0</v>
      </c>
      <c r="D12" s="3">
        <f>IF(AND($A12&gt;D$5,$A12&lt;D$6),$B12,0)</f>
        <v>0</v>
      </c>
      <c r="E12" s="3">
        <f>IF(AND($A12&gt;E$5,$A12&lt;E$6),$B12,0)</f>
        <v>0</v>
      </c>
    </row>
    <row r="13" spans="1:6" x14ac:dyDescent="0.25">
      <c r="A13" s="3">
        <v>6</v>
      </c>
      <c r="B13" s="3">
        <f>_xlfn.NORM.DIST(A13,$B$1,$B$2,FALSE)</f>
        <v>2.4942471290053532E-6</v>
      </c>
      <c r="C13" s="3">
        <f>IF(AND($A13&gt;C$5,$A13&lt;C$6),$B13,0)</f>
        <v>0</v>
      </c>
      <c r="D13" s="3">
        <f>IF(AND($A13&gt;D$5,$A13&lt;D$6),$B13,0)</f>
        <v>0</v>
      </c>
      <c r="E13" s="3">
        <f>IF(AND($A13&gt;E$5,$A13&lt;E$6),$B13,0)</f>
        <v>0</v>
      </c>
    </row>
    <row r="14" spans="1:6" x14ac:dyDescent="0.25">
      <c r="A14" s="3">
        <v>7</v>
      </c>
      <c r="B14" s="3">
        <f>_xlfn.NORM.DIST(A14,$B$1,$B$2,FALSE)</f>
        <v>3.8535196742087128E-6</v>
      </c>
      <c r="C14" s="3">
        <f>IF(AND($A14&gt;C$5,$A14&lt;C$6),$B14,0)</f>
        <v>0</v>
      </c>
      <c r="D14" s="3">
        <f>IF(AND($A14&gt;D$5,$A14&lt;D$6),$B14,0)</f>
        <v>0</v>
      </c>
      <c r="E14" s="3">
        <f>IF(AND($A14&gt;E$5,$A14&lt;E$6),$B14,0)</f>
        <v>0</v>
      </c>
    </row>
    <row r="15" spans="1:6" x14ac:dyDescent="0.25">
      <c r="A15" s="3">
        <v>8</v>
      </c>
      <c r="B15" s="3">
        <f>_xlfn.NORM.DIST(A15,$B$1,$B$2,FALSE)</f>
        <v>5.8943067756539858E-6</v>
      </c>
      <c r="C15" s="3">
        <f>IF(AND($A15&gt;C$5,$A15&lt;C$6),$B15,0)</f>
        <v>0</v>
      </c>
      <c r="D15" s="3">
        <f>IF(AND($A15&gt;D$5,$A15&lt;D$6),$B15,0)</f>
        <v>0</v>
      </c>
      <c r="E15" s="3">
        <f>IF(AND($A15&gt;E$5,$A15&lt;E$6),$B15,0)</f>
        <v>0</v>
      </c>
    </row>
    <row r="16" spans="1:6" x14ac:dyDescent="0.25">
      <c r="A16" s="3">
        <v>9</v>
      </c>
      <c r="B16" s="3">
        <f>_xlfn.NORM.DIST(A16,$B$1,$B$2,FALSE)</f>
        <v>8.9261657177132918E-6</v>
      </c>
      <c r="C16" s="3">
        <f>IF(AND($A16&gt;C$5,$A16&lt;C$6),$B16,0)</f>
        <v>0</v>
      </c>
      <c r="D16" s="3">
        <f>IF(AND($A16&gt;D$5,$A16&lt;D$6),$B16,0)</f>
        <v>0</v>
      </c>
      <c r="E16" s="3">
        <f>IF(AND($A16&gt;E$5,$A16&lt;E$6),$B16,0)</f>
        <v>0</v>
      </c>
    </row>
    <row r="17" spans="1:5" x14ac:dyDescent="0.25">
      <c r="A17" s="3">
        <v>10</v>
      </c>
      <c r="B17" s="3">
        <f>_xlfn.NORM.DIST(A17,$B$1,$B$2,FALSE)</f>
        <v>1.3383022576488536E-5</v>
      </c>
      <c r="C17" s="3">
        <f>IF(AND($A17&gt;C$5,$A17&lt;C$6),$B17,0)</f>
        <v>0</v>
      </c>
      <c r="D17" s="3">
        <f>IF(AND($A17&gt;D$5,$A17&lt;D$6),$B17,0)</f>
        <v>0</v>
      </c>
      <c r="E17" s="3">
        <f>IF(AND($A17&gt;E$5,$A17&lt;E$6),$B17,0)</f>
        <v>0</v>
      </c>
    </row>
    <row r="18" spans="1:5" x14ac:dyDescent="0.25">
      <c r="A18" s="3">
        <v>11</v>
      </c>
      <c r="B18" s="3">
        <f>_xlfn.NORM.DIST(A18,$B$1,$B$2,FALSE)</f>
        <v>1.9865547139277272E-5</v>
      </c>
      <c r="C18" s="3">
        <f>IF(AND($A18&gt;C$5,$A18&lt;C$6),$B18,0)</f>
        <v>0</v>
      </c>
      <c r="D18" s="3">
        <f>IF(AND($A18&gt;D$5,$A18&lt;D$6),$B18,0)</f>
        <v>0</v>
      </c>
      <c r="E18" s="3">
        <f>IF(AND($A18&gt;E$5,$A18&lt;E$6),$B18,0)</f>
        <v>0</v>
      </c>
    </row>
    <row r="19" spans="1:5" x14ac:dyDescent="0.25">
      <c r="A19" s="3">
        <v>12</v>
      </c>
      <c r="B19" s="3">
        <f>_xlfn.NORM.DIST(A19,$B$1,$B$2,FALSE)</f>
        <v>2.9194692579146026E-5</v>
      </c>
      <c r="C19" s="3">
        <f>IF(AND($A19&gt;C$5,$A19&lt;C$6),$B19,0)</f>
        <v>0</v>
      </c>
      <c r="D19" s="3">
        <f>IF(AND($A19&gt;D$5,$A19&lt;D$6),$B19,0)</f>
        <v>0</v>
      </c>
      <c r="E19" s="3">
        <f>IF(AND($A19&gt;E$5,$A19&lt;E$6),$B19,0)</f>
        <v>0</v>
      </c>
    </row>
    <row r="20" spans="1:5" x14ac:dyDescent="0.25">
      <c r="A20" s="3">
        <v>13</v>
      </c>
      <c r="B20" s="3">
        <f>_xlfn.NORM.DIST(A20,$B$1,$B$2,FALSE)</f>
        <v>4.2478027055075142E-5</v>
      </c>
      <c r="C20" s="3">
        <f>IF(AND($A20&gt;C$5,$A20&lt;C$6),$B20,0)</f>
        <v>0</v>
      </c>
      <c r="D20" s="3">
        <f>IF(AND($A20&gt;D$5,$A20&lt;D$6),$B20,0)</f>
        <v>0</v>
      </c>
      <c r="E20" s="3">
        <f>IF(AND($A20&gt;E$5,$A20&lt;E$6),$B20,0)</f>
        <v>0</v>
      </c>
    </row>
    <row r="21" spans="1:5" x14ac:dyDescent="0.25">
      <c r="A21" s="3">
        <v>14</v>
      </c>
      <c r="B21" s="3">
        <f>_xlfn.NORM.DIST(A21,$B$1,$B$2,FALSE)</f>
        <v>6.1190193011377187E-5</v>
      </c>
      <c r="C21" s="3">
        <f>IF(AND($A21&gt;C$5,$A21&lt;C$6),$B21,0)</f>
        <v>0</v>
      </c>
      <c r="D21" s="3">
        <f>IF(AND($A21&gt;D$5,$A21&lt;D$6),$B21,0)</f>
        <v>0</v>
      </c>
      <c r="E21" s="3">
        <f>IF(AND($A21&gt;E$5,$A21&lt;E$6),$B21,0)</f>
        <v>0</v>
      </c>
    </row>
    <row r="22" spans="1:5" x14ac:dyDescent="0.25">
      <c r="A22" s="3">
        <v>15</v>
      </c>
      <c r="B22" s="3">
        <f>_xlfn.NORM.DIST(A22,$B$1,$B$2,FALSE)</f>
        <v>8.726826950457601E-5</v>
      </c>
      <c r="C22" s="3">
        <f>IF(AND($A22&gt;C$5,$A22&lt;C$6),$B22,0)</f>
        <v>0</v>
      </c>
      <c r="D22" s="3">
        <f>IF(AND($A22&gt;D$5,$A22&lt;D$6),$B22,0)</f>
        <v>0</v>
      </c>
      <c r="E22" s="3">
        <f>IF(AND($A22&gt;E$5,$A22&lt;E$6),$B22,0)</f>
        <v>0</v>
      </c>
    </row>
    <row r="23" spans="1:5" x14ac:dyDescent="0.25">
      <c r="A23" s="3">
        <v>16</v>
      </c>
      <c r="B23" s="3">
        <f>_xlfn.NORM.DIST(A23,$B$1,$B$2,FALSE)</f>
        <v>1.2322191684730198E-4</v>
      </c>
      <c r="C23" s="3">
        <f>IF(AND($A23&gt;C$5,$A23&lt;C$6),$B23,0)</f>
        <v>0</v>
      </c>
      <c r="D23" s="3">
        <f>IF(AND($A23&gt;D$5,$A23&lt;D$6),$B23,0)</f>
        <v>0</v>
      </c>
      <c r="E23" s="3">
        <f>IF(AND($A23&gt;E$5,$A23&lt;E$6),$B23,0)</f>
        <v>0</v>
      </c>
    </row>
    <row r="24" spans="1:5" x14ac:dyDescent="0.25">
      <c r="A24" s="3">
        <v>17</v>
      </c>
      <c r="B24" s="3">
        <f>_xlfn.NORM.DIST(A24,$B$1,$B$2,FALSE)</f>
        <v>1.722568939053681E-4</v>
      </c>
      <c r="C24" s="3">
        <f>IF(AND($A24&gt;C$5,$A24&lt;C$6),$B24,0)</f>
        <v>0</v>
      </c>
      <c r="D24" s="3">
        <f>IF(AND($A24&gt;D$5,$A24&lt;D$6),$B24,0)</f>
        <v>0</v>
      </c>
      <c r="E24" s="3">
        <f>IF(AND($A24&gt;E$5,$A24&lt;E$6),$B24,0)</f>
        <v>0</v>
      </c>
    </row>
    <row r="25" spans="1:5" x14ac:dyDescent="0.25">
      <c r="A25" s="3">
        <v>18</v>
      </c>
      <c r="B25" s="3">
        <f>_xlfn.NORM.DIST(A25,$B$1,$B$2,FALSE)</f>
        <v>2.3840882014648405E-4</v>
      </c>
      <c r="C25" s="3">
        <f>IF(AND($A25&gt;C$5,$A25&lt;C$6),$B25,0)</f>
        <v>0</v>
      </c>
      <c r="D25" s="3">
        <f>IF(AND($A25&gt;D$5,$A25&lt;D$6),$B25,0)</f>
        <v>0</v>
      </c>
      <c r="E25" s="3">
        <f>IF(AND($A25&gt;E$5,$A25&lt;E$6),$B25,0)</f>
        <v>0</v>
      </c>
    </row>
    <row r="26" spans="1:5" x14ac:dyDescent="0.25">
      <c r="A26" s="3">
        <v>19</v>
      </c>
      <c r="B26" s="3">
        <f>_xlfn.NORM.DIST(A26,$B$1,$B$2,FALSE)</f>
        <v>3.2668190561999186E-4</v>
      </c>
      <c r="C26" s="3">
        <f>IF(AND($A26&gt;C$5,$A26&lt;C$6),$B26,0)</f>
        <v>0</v>
      </c>
      <c r="D26" s="3">
        <f>IF(AND($A26&gt;D$5,$A26&lt;D$6),$B26,0)</f>
        <v>0</v>
      </c>
      <c r="E26" s="3">
        <f>IF(AND($A26&gt;E$5,$A26&lt;E$6),$B26,0)</f>
        <v>0</v>
      </c>
    </row>
    <row r="27" spans="1:5" x14ac:dyDescent="0.25">
      <c r="A27" s="3">
        <v>20</v>
      </c>
      <c r="B27" s="3">
        <f>_xlfn.NORM.DIST(A27,$B$1,$B$2,FALSE)</f>
        <v>4.4318484119380076E-4</v>
      </c>
      <c r="C27" s="3">
        <f>IF(AND($A27&gt;C$5,$A27&lt;C$6),$B27,0)</f>
        <v>0</v>
      </c>
      <c r="D27" s="3">
        <f>IF(AND($A27&gt;D$5,$A27&lt;D$6),$B27,0)</f>
        <v>0</v>
      </c>
      <c r="E27" s="3">
        <f>IF(AND($A27&gt;E$5,$A27&lt;E$6),$B27,0)</f>
        <v>0</v>
      </c>
    </row>
    <row r="28" spans="1:5" x14ac:dyDescent="0.25">
      <c r="A28" s="3">
        <v>21</v>
      </c>
      <c r="B28" s="3">
        <f>_xlfn.NORM.DIST(A28,$B$1,$B$2,FALSE)</f>
        <v>5.9525324197758534E-4</v>
      </c>
      <c r="C28" s="3">
        <f>IF(AND($A28&gt;C$5,$A28&lt;C$6),$B28,0)</f>
        <v>0</v>
      </c>
      <c r="D28" s="3">
        <f>IF(AND($A28&gt;D$5,$A28&lt;D$6),$B28,0)</f>
        <v>0</v>
      </c>
      <c r="E28" s="3">
        <f>IF(AND($A28&gt;E$5,$A28&lt;E$6),$B28,0)</f>
        <v>5.9525324197758534E-4</v>
      </c>
    </row>
    <row r="29" spans="1:5" x14ac:dyDescent="0.25">
      <c r="A29" s="3">
        <v>22</v>
      </c>
      <c r="B29" s="3">
        <f>_xlfn.NORM.DIST(A29,$B$1,$B$2,FALSE)</f>
        <v>7.9154515829799694E-4</v>
      </c>
      <c r="C29" s="3">
        <f>IF(AND($A29&gt;C$5,$A29&lt;C$6),$B29,0)</f>
        <v>0</v>
      </c>
      <c r="D29" s="3">
        <f>IF(AND($A29&gt;D$5,$A29&lt;D$6),$B29,0)</f>
        <v>0</v>
      </c>
      <c r="E29" s="3">
        <f>IF(AND($A29&gt;E$5,$A29&lt;E$6),$B29,0)</f>
        <v>7.9154515829799694E-4</v>
      </c>
    </row>
    <row r="30" spans="1:5" x14ac:dyDescent="0.25">
      <c r="A30" s="3">
        <v>23</v>
      </c>
      <c r="B30" s="3">
        <f>_xlfn.NORM.DIST(A30,$B$1,$B$2,FALSE)</f>
        <v>1.0420934814422591E-3</v>
      </c>
      <c r="C30" s="3">
        <f>IF(AND($A30&gt;C$5,$A30&lt;C$6),$B30,0)</f>
        <v>0</v>
      </c>
      <c r="D30" s="3">
        <f>IF(AND($A30&gt;D$5,$A30&lt;D$6),$B30,0)</f>
        <v>0</v>
      </c>
      <c r="E30" s="3">
        <f>IF(AND($A30&gt;E$5,$A30&lt;E$6),$B30,0)</f>
        <v>1.0420934814422591E-3</v>
      </c>
    </row>
    <row r="31" spans="1:5" x14ac:dyDescent="0.25">
      <c r="A31" s="3">
        <v>24</v>
      </c>
      <c r="B31" s="3">
        <f>_xlfn.NORM.DIST(A31,$B$1,$B$2,FALSE)</f>
        <v>1.3582969233685612E-3</v>
      </c>
      <c r="C31" s="3">
        <f>IF(AND($A31&gt;C$5,$A31&lt;C$6),$B31,0)</f>
        <v>0</v>
      </c>
      <c r="D31" s="3">
        <f>IF(AND($A31&gt;D$5,$A31&lt;D$6),$B31,0)</f>
        <v>0</v>
      </c>
      <c r="E31" s="3">
        <f>IF(AND($A31&gt;E$5,$A31&lt;E$6),$B31,0)</f>
        <v>1.3582969233685612E-3</v>
      </c>
    </row>
    <row r="32" spans="1:5" x14ac:dyDescent="0.25">
      <c r="A32" s="3">
        <v>25</v>
      </c>
      <c r="B32" s="3">
        <f>_xlfn.NORM.DIST(A32,$B$1,$B$2,FALSE)</f>
        <v>1.752830049356854E-3</v>
      </c>
      <c r="C32" s="3">
        <f>IF(AND($A32&gt;C$5,$A32&lt;C$6),$B32,0)</f>
        <v>0</v>
      </c>
      <c r="D32" s="3">
        <f>IF(AND($A32&gt;D$5,$A32&lt;D$6),$B32,0)</f>
        <v>0</v>
      </c>
      <c r="E32" s="3">
        <f>IF(AND($A32&gt;E$5,$A32&lt;E$6),$B32,0)</f>
        <v>1.752830049356854E-3</v>
      </c>
    </row>
    <row r="33" spans="1:5" x14ac:dyDescent="0.25">
      <c r="A33" s="3">
        <v>26</v>
      </c>
      <c r="B33" s="3">
        <f>_xlfn.NORM.DIST(A33,$B$1,$B$2,FALSE)</f>
        <v>2.2394530294842902E-3</v>
      </c>
      <c r="C33" s="3">
        <f>IF(AND($A33&gt;C$5,$A33&lt;C$6),$B33,0)</f>
        <v>0</v>
      </c>
      <c r="D33" s="3">
        <f>IF(AND($A33&gt;D$5,$A33&lt;D$6),$B33,0)</f>
        <v>0</v>
      </c>
      <c r="E33" s="3">
        <f>IF(AND($A33&gt;E$5,$A33&lt;E$6),$B33,0)</f>
        <v>2.2394530294842902E-3</v>
      </c>
    </row>
    <row r="34" spans="1:5" x14ac:dyDescent="0.25">
      <c r="A34" s="3">
        <v>27</v>
      </c>
      <c r="B34" s="3">
        <f>_xlfn.NORM.DIST(A34,$B$1,$B$2,FALSE)</f>
        <v>2.8327037741601186E-3</v>
      </c>
      <c r="C34" s="3">
        <f>IF(AND($A34&gt;C$5,$A34&lt;C$6),$B34,0)</f>
        <v>0</v>
      </c>
      <c r="D34" s="3">
        <f>IF(AND($A34&gt;D$5,$A34&lt;D$6),$B34,0)</f>
        <v>0</v>
      </c>
      <c r="E34" s="3">
        <f>IF(AND($A34&gt;E$5,$A34&lt;E$6),$B34,0)</f>
        <v>2.8327037741601186E-3</v>
      </c>
    </row>
    <row r="35" spans="1:5" x14ac:dyDescent="0.25">
      <c r="A35" s="3">
        <v>28</v>
      </c>
      <c r="B35" s="3">
        <f>_xlfn.NORM.DIST(A35,$B$1,$B$2,FALSE)</f>
        <v>3.5474592846231421E-3</v>
      </c>
      <c r="C35" s="3">
        <f>IF(AND($A35&gt;C$5,$A35&lt;C$6),$B35,0)</f>
        <v>0</v>
      </c>
      <c r="D35" s="3">
        <f>IF(AND($A35&gt;D$5,$A35&lt;D$6),$B35,0)</f>
        <v>0</v>
      </c>
      <c r="E35" s="3">
        <f>IF(AND($A35&gt;E$5,$A35&lt;E$6),$B35,0)</f>
        <v>3.5474592846231421E-3</v>
      </c>
    </row>
    <row r="36" spans="1:5" x14ac:dyDescent="0.25">
      <c r="A36" s="3">
        <v>29</v>
      </c>
      <c r="B36" s="3">
        <f>_xlfn.NORM.DIST(A36,$B$1,$B$2,FALSE)</f>
        <v>4.3983595980427196E-3</v>
      </c>
      <c r="C36" s="3">
        <f>IF(AND($A36&gt;C$5,$A36&lt;C$6),$B36,0)</f>
        <v>0</v>
      </c>
      <c r="D36" s="3">
        <f>IF(AND($A36&gt;D$5,$A36&lt;D$6),$B36,0)</f>
        <v>0</v>
      </c>
      <c r="E36" s="3">
        <f>IF(AND($A36&gt;E$5,$A36&lt;E$6),$B36,0)</f>
        <v>4.3983595980427196E-3</v>
      </c>
    </row>
    <row r="37" spans="1:5" x14ac:dyDescent="0.25">
      <c r="A37" s="3">
        <v>30</v>
      </c>
      <c r="B37" s="3">
        <f>_xlfn.NORM.DIST(A37,$B$1,$B$2,FALSE)</f>
        <v>5.3990966513188061E-3</v>
      </c>
      <c r="C37" s="3">
        <f>IF(AND($A37&gt;C$5,$A37&lt;C$6),$B37,0)</f>
        <v>0</v>
      </c>
      <c r="D37" s="3">
        <f>IF(AND($A37&gt;D$5,$A37&lt;D$6),$B37,0)</f>
        <v>0</v>
      </c>
      <c r="E37" s="3">
        <f>IF(AND($A37&gt;E$5,$A37&lt;E$6),$B37,0)</f>
        <v>5.3990966513188061E-3</v>
      </c>
    </row>
    <row r="38" spans="1:5" x14ac:dyDescent="0.25">
      <c r="A38" s="3">
        <v>31</v>
      </c>
      <c r="B38" s="3">
        <f>_xlfn.NORM.DIST(A38,$B$1,$B$2,FALSE)</f>
        <v>6.5615814774676604E-3</v>
      </c>
      <c r="C38" s="3">
        <f>IF(AND($A38&gt;C$5,$A38&lt;C$6),$B38,0)</f>
        <v>0</v>
      </c>
      <c r="D38" s="3">
        <f>IF(AND($A38&gt;D$5,$A38&lt;D$6),$B38,0)</f>
        <v>6.5615814774676604E-3</v>
      </c>
      <c r="E38" s="3">
        <f>IF(AND($A38&gt;E$5,$A38&lt;E$6),$B38,0)</f>
        <v>6.5615814774676604E-3</v>
      </c>
    </row>
    <row r="39" spans="1:5" x14ac:dyDescent="0.25">
      <c r="A39" s="3">
        <v>32</v>
      </c>
      <c r="B39" s="3">
        <f>_xlfn.NORM.DIST(A39,$B$1,$B$2,FALSE)</f>
        <v>7.8950158300894139E-3</v>
      </c>
      <c r="C39" s="3">
        <f>IF(AND($A39&gt;C$5,$A39&lt;C$6),$B39,0)</f>
        <v>0</v>
      </c>
      <c r="D39" s="3">
        <f>IF(AND($A39&gt;D$5,$A39&lt;D$6),$B39,0)</f>
        <v>7.8950158300894139E-3</v>
      </c>
      <c r="E39" s="3">
        <f>IF(AND($A39&gt;E$5,$A39&lt;E$6),$B39,0)</f>
        <v>7.8950158300894139E-3</v>
      </c>
    </row>
    <row r="40" spans="1:5" x14ac:dyDescent="0.25">
      <c r="A40" s="3">
        <v>33</v>
      </c>
      <c r="B40" s="3">
        <f>_xlfn.NORM.DIST(A40,$B$1,$B$2,FALSE)</f>
        <v>9.4049077376886937E-3</v>
      </c>
      <c r="C40" s="3">
        <f>IF(AND($A40&gt;C$5,$A40&lt;C$6),$B40,0)</f>
        <v>0</v>
      </c>
      <c r="D40" s="3">
        <f>IF(AND($A40&gt;D$5,$A40&lt;D$6),$B40,0)</f>
        <v>9.4049077376886937E-3</v>
      </c>
      <c r="E40" s="3">
        <f>IF(AND($A40&gt;E$5,$A40&lt;E$6),$B40,0)</f>
        <v>9.4049077376886937E-3</v>
      </c>
    </row>
    <row r="41" spans="1:5" x14ac:dyDescent="0.25">
      <c r="A41" s="3">
        <v>34</v>
      </c>
      <c r="B41" s="3">
        <f>_xlfn.NORM.DIST(A41,$B$1,$B$2,FALSE)</f>
        <v>1.1092083467945555E-2</v>
      </c>
      <c r="C41" s="3">
        <f>IF(AND($A41&gt;C$5,$A41&lt;C$6),$B41,0)</f>
        <v>0</v>
      </c>
      <c r="D41" s="3">
        <f>IF(AND($A41&gt;D$5,$A41&lt;D$6),$B41,0)</f>
        <v>1.1092083467945555E-2</v>
      </c>
      <c r="E41" s="3">
        <f>IF(AND($A41&gt;E$5,$A41&lt;E$6),$B41,0)</f>
        <v>1.1092083467945555E-2</v>
      </c>
    </row>
    <row r="42" spans="1:5" x14ac:dyDescent="0.25">
      <c r="A42" s="3">
        <v>35</v>
      </c>
      <c r="B42" s="3">
        <f>_xlfn.NORM.DIST(A42,$B$1,$B$2,FALSE)</f>
        <v>1.2951759566589173E-2</v>
      </c>
      <c r="C42" s="3">
        <f>IF(AND($A42&gt;C$5,$A42&lt;C$6),$B42,0)</f>
        <v>0</v>
      </c>
      <c r="D42" s="3">
        <f>IF(AND($A42&gt;D$5,$A42&lt;D$6),$B42,0)</f>
        <v>1.2951759566589173E-2</v>
      </c>
      <c r="E42" s="3">
        <f>IF(AND($A42&gt;E$5,$A42&lt;E$6),$B42,0)</f>
        <v>1.2951759566589173E-2</v>
      </c>
    </row>
    <row r="43" spans="1:5" x14ac:dyDescent="0.25">
      <c r="A43" s="3">
        <v>36</v>
      </c>
      <c r="B43" s="3">
        <f>_xlfn.NORM.DIST(A43,$B$1,$B$2,FALSE)</f>
        <v>1.4972746563574486E-2</v>
      </c>
      <c r="C43" s="3">
        <f>IF(AND($A43&gt;C$5,$A43&lt;C$6),$B43,0)</f>
        <v>0</v>
      </c>
      <c r="D43" s="3">
        <f>IF(AND($A43&gt;D$5,$A43&lt;D$6),$B43,0)</f>
        <v>1.4972746563574486E-2</v>
      </c>
      <c r="E43" s="3">
        <f>IF(AND($A43&gt;E$5,$A43&lt;E$6),$B43,0)</f>
        <v>1.4972746563574486E-2</v>
      </c>
    </row>
    <row r="44" spans="1:5" x14ac:dyDescent="0.25">
      <c r="A44" s="3">
        <v>37</v>
      </c>
      <c r="B44" s="3">
        <f>_xlfn.NORM.DIST(A44,$B$1,$B$2,FALSE)</f>
        <v>1.7136859204780735E-2</v>
      </c>
      <c r="C44" s="3">
        <f>IF(AND($A44&gt;C$5,$A44&lt;C$6),$B44,0)</f>
        <v>0</v>
      </c>
      <c r="D44" s="3">
        <f>IF(AND($A44&gt;D$5,$A44&lt;D$6),$B44,0)</f>
        <v>1.7136859204780735E-2</v>
      </c>
      <c r="E44" s="3">
        <f>IF(AND($A44&gt;E$5,$A44&lt;E$6),$B44,0)</f>
        <v>1.7136859204780735E-2</v>
      </c>
    </row>
    <row r="45" spans="1:5" x14ac:dyDescent="0.25">
      <c r="A45" s="3">
        <v>38</v>
      </c>
      <c r="B45" s="3">
        <f>_xlfn.NORM.DIST(A45,$B$1,$B$2,FALSE)</f>
        <v>1.9418605498321296E-2</v>
      </c>
      <c r="C45" s="3">
        <f>IF(AND($A45&gt;C$5,$A45&lt;C$6),$B45,0)</f>
        <v>0</v>
      </c>
      <c r="D45" s="3">
        <f>IF(AND($A45&gt;D$5,$A45&lt;D$6),$B45,0)</f>
        <v>1.9418605498321296E-2</v>
      </c>
      <c r="E45" s="3">
        <f>IF(AND($A45&gt;E$5,$A45&lt;E$6),$B45,0)</f>
        <v>1.9418605498321296E-2</v>
      </c>
    </row>
    <row r="46" spans="1:5" x14ac:dyDescent="0.25">
      <c r="A46" s="3">
        <v>39</v>
      </c>
      <c r="B46" s="3">
        <f>_xlfn.NORM.DIST(A46,$B$1,$B$2,FALSE)</f>
        <v>2.1785217703255054E-2</v>
      </c>
      <c r="C46" s="3">
        <f>IF(AND($A46&gt;C$5,$A46&lt;C$6),$B46,0)</f>
        <v>0</v>
      </c>
      <c r="D46" s="3">
        <f>IF(AND($A46&gt;D$5,$A46&lt;D$6),$B46,0)</f>
        <v>2.1785217703255054E-2</v>
      </c>
      <c r="E46" s="3">
        <f>IF(AND($A46&gt;E$5,$A46&lt;E$6),$B46,0)</f>
        <v>2.1785217703255054E-2</v>
      </c>
    </row>
    <row r="47" spans="1:5" x14ac:dyDescent="0.25">
      <c r="A47" s="3">
        <v>40</v>
      </c>
      <c r="B47" s="3">
        <f>_xlfn.NORM.DIST(A47,$B$1,$B$2,FALSE)</f>
        <v>2.4197072451914336E-2</v>
      </c>
      <c r="C47" s="3">
        <f>IF(AND($A47&gt;C$5,$A47&lt;C$6),$B47,0)</f>
        <v>0</v>
      </c>
      <c r="D47" s="3">
        <f>IF(AND($A47&gt;D$5,$A47&lt;D$6),$B47,0)</f>
        <v>2.4197072451914336E-2</v>
      </c>
      <c r="E47" s="3">
        <f>IF(AND($A47&gt;E$5,$A47&lt;E$6),$B47,0)</f>
        <v>2.4197072451914336E-2</v>
      </c>
    </row>
    <row r="48" spans="1:5" x14ac:dyDescent="0.25">
      <c r="A48" s="3">
        <v>41</v>
      </c>
      <c r="B48" s="3">
        <f>_xlfn.NORM.DIST(A48,$B$1,$B$2,FALSE)</f>
        <v>2.6608524989875482E-2</v>
      </c>
      <c r="C48" s="3">
        <f>IF(AND($A48&gt;C$5,$A48&lt;C$6),$B48,0)</f>
        <v>2.6608524989875482E-2</v>
      </c>
      <c r="D48" s="3">
        <f>IF(AND($A48&gt;D$5,$A48&lt;D$6),$B48,0)</f>
        <v>2.6608524989875482E-2</v>
      </c>
      <c r="E48" s="3">
        <f>IF(AND($A48&gt;E$5,$A48&lt;E$6),$B48,0)</f>
        <v>2.6608524989875482E-2</v>
      </c>
    </row>
    <row r="49" spans="1:5" x14ac:dyDescent="0.25">
      <c r="A49" s="3">
        <v>42</v>
      </c>
      <c r="B49" s="3">
        <f>_xlfn.NORM.DIST(A49,$B$1,$B$2,FALSE)</f>
        <v>2.8969155276148274E-2</v>
      </c>
      <c r="C49" s="3">
        <f>IF(AND($A49&gt;C$5,$A49&lt;C$6),$B49,0)</f>
        <v>2.8969155276148274E-2</v>
      </c>
      <c r="D49" s="3">
        <f>IF(AND($A49&gt;D$5,$A49&lt;D$6),$B49,0)</f>
        <v>2.8969155276148274E-2</v>
      </c>
      <c r="E49" s="3">
        <f>IF(AND($A49&gt;E$5,$A49&lt;E$6),$B49,0)</f>
        <v>2.8969155276148274E-2</v>
      </c>
    </row>
    <row r="50" spans="1:5" x14ac:dyDescent="0.25">
      <c r="A50" s="3">
        <v>43</v>
      </c>
      <c r="B50" s="3">
        <f>_xlfn.NORM.DIST(A50,$B$1,$B$2,FALSE)</f>
        <v>3.1225393336676129E-2</v>
      </c>
      <c r="C50" s="3">
        <f>IF(AND($A50&gt;C$5,$A50&lt;C$6),$B50,0)</f>
        <v>3.1225393336676129E-2</v>
      </c>
      <c r="D50" s="3">
        <f>IF(AND($A50&gt;D$5,$A50&lt;D$6),$B50,0)</f>
        <v>3.1225393336676129E-2</v>
      </c>
      <c r="E50" s="3">
        <f>IF(AND($A50&gt;E$5,$A50&lt;E$6),$B50,0)</f>
        <v>3.1225393336676129E-2</v>
      </c>
    </row>
    <row r="51" spans="1:5" x14ac:dyDescent="0.25">
      <c r="A51" s="3">
        <v>44</v>
      </c>
      <c r="B51" s="3">
        <f>_xlfn.NORM.DIST(A51,$B$1,$B$2,FALSE)</f>
        <v>3.3322460289179963E-2</v>
      </c>
      <c r="C51" s="3">
        <f>IF(AND($A51&gt;C$5,$A51&lt;C$6),$B51,0)</f>
        <v>3.3322460289179963E-2</v>
      </c>
      <c r="D51" s="3">
        <f>IF(AND($A51&gt;D$5,$A51&lt;D$6),$B51,0)</f>
        <v>3.3322460289179963E-2</v>
      </c>
      <c r="E51" s="3">
        <f>IF(AND($A51&gt;E$5,$A51&lt;E$6),$B51,0)</f>
        <v>3.3322460289179963E-2</v>
      </c>
    </row>
    <row r="52" spans="1:5" x14ac:dyDescent="0.25">
      <c r="A52" s="3">
        <v>45</v>
      </c>
      <c r="B52" s="3">
        <f>_xlfn.NORM.DIST(A52,$B$1,$B$2,FALSE)</f>
        <v>3.5206532676429952E-2</v>
      </c>
      <c r="C52" s="3">
        <f>IF(AND($A52&gt;C$5,$A52&lt;C$6),$B52,0)</f>
        <v>3.5206532676429952E-2</v>
      </c>
      <c r="D52" s="3">
        <f>IF(AND($A52&gt;D$5,$A52&lt;D$6),$B52,0)</f>
        <v>3.5206532676429952E-2</v>
      </c>
      <c r="E52" s="3">
        <f>IF(AND($A52&gt;E$5,$A52&lt;E$6),$B52,0)</f>
        <v>3.5206532676429952E-2</v>
      </c>
    </row>
    <row r="53" spans="1:5" x14ac:dyDescent="0.25">
      <c r="A53" s="3">
        <v>46</v>
      </c>
      <c r="B53" s="3">
        <f>_xlfn.NORM.DIST(A53,$B$1,$B$2,FALSE)</f>
        <v>3.6827014030332332E-2</v>
      </c>
      <c r="C53" s="3">
        <f>IF(AND($A53&gt;C$5,$A53&lt;C$6),$B53,0)</f>
        <v>3.6827014030332332E-2</v>
      </c>
      <c r="D53" s="3">
        <f>IF(AND($A53&gt;D$5,$A53&lt;D$6),$B53,0)</f>
        <v>3.6827014030332332E-2</v>
      </c>
      <c r="E53" s="3">
        <f>IF(AND($A53&gt;E$5,$A53&lt;E$6),$B53,0)</f>
        <v>3.6827014030332332E-2</v>
      </c>
    </row>
    <row r="54" spans="1:5" x14ac:dyDescent="0.25">
      <c r="A54" s="3">
        <v>47</v>
      </c>
      <c r="B54" s="3">
        <f>_xlfn.NORM.DIST(A54,$B$1,$B$2,FALSE)</f>
        <v>3.8138781546052408E-2</v>
      </c>
      <c r="C54" s="3">
        <f>IF(AND($A54&gt;C$5,$A54&lt;C$6),$B54,0)</f>
        <v>3.8138781546052408E-2</v>
      </c>
      <c r="D54" s="3">
        <f>IF(AND($A54&gt;D$5,$A54&lt;D$6),$B54,0)</f>
        <v>3.8138781546052408E-2</v>
      </c>
      <c r="E54" s="3">
        <f>IF(AND($A54&gt;E$5,$A54&lt;E$6),$B54,0)</f>
        <v>3.8138781546052408E-2</v>
      </c>
    </row>
    <row r="55" spans="1:5" x14ac:dyDescent="0.25">
      <c r="A55" s="3">
        <v>48</v>
      </c>
      <c r="B55" s="3">
        <f>_xlfn.NORM.DIST(A55,$B$1,$B$2,FALSE)</f>
        <v>3.9104269397545591E-2</v>
      </c>
      <c r="C55" s="3">
        <f>IF(AND($A55&gt;C$5,$A55&lt;C$6),$B55,0)</f>
        <v>3.9104269397545591E-2</v>
      </c>
      <c r="D55" s="3">
        <f>IF(AND($A55&gt;D$5,$A55&lt;D$6),$B55,0)</f>
        <v>3.9104269397545591E-2</v>
      </c>
      <c r="E55" s="3">
        <f>IF(AND($A55&gt;E$5,$A55&lt;E$6),$B55,0)</f>
        <v>3.9104269397545591E-2</v>
      </c>
    </row>
    <row r="56" spans="1:5" x14ac:dyDescent="0.25">
      <c r="A56" s="3">
        <v>49</v>
      </c>
      <c r="B56" s="3">
        <f>_xlfn.NORM.DIST(A56,$B$1,$B$2,FALSE)</f>
        <v>3.9695254747701178E-2</v>
      </c>
      <c r="C56" s="3">
        <f>IF(AND($A56&gt;C$5,$A56&lt;C$6),$B56,0)</f>
        <v>3.9695254747701178E-2</v>
      </c>
      <c r="D56" s="3">
        <f>IF(AND($A56&gt;D$5,$A56&lt;D$6),$B56,0)</f>
        <v>3.9695254747701178E-2</v>
      </c>
      <c r="E56" s="3">
        <f>IF(AND($A56&gt;E$5,$A56&lt;E$6),$B56,0)</f>
        <v>3.9695254747701178E-2</v>
      </c>
    </row>
    <row r="57" spans="1:5" x14ac:dyDescent="0.25">
      <c r="A57" s="3">
        <v>50</v>
      </c>
      <c r="B57" s="3">
        <f>_xlfn.NORM.DIST(A57,$B$1,$B$2,FALSE)</f>
        <v>3.9894228040143274E-2</v>
      </c>
      <c r="C57" s="3">
        <f>IF(AND($A57&gt;C$5,$A57&lt;C$6),$B57,0)</f>
        <v>3.9894228040143274E-2</v>
      </c>
      <c r="D57" s="3">
        <f>IF(AND($A57&gt;D$5,$A57&lt;D$6),$B57,0)</f>
        <v>3.9894228040143274E-2</v>
      </c>
      <c r="E57" s="3">
        <f>IF(AND($A57&gt;E$5,$A57&lt;E$6),$B57,0)</f>
        <v>3.9894228040143274E-2</v>
      </c>
    </row>
    <row r="58" spans="1:5" x14ac:dyDescent="0.25">
      <c r="A58" s="3">
        <v>51</v>
      </c>
      <c r="B58" s="3">
        <f>_xlfn.NORM.DIST(A58,$B$1,$B$2,FALSE)</f>
        <v>3.9695254747701178E-2</v>
      </c>
      <c r="C58" s="3">
        <f>IF(AND($A58&gt;C$5,$A58&lt;C$6),$B58,0)</f>
        <v>3.9695254747701178E-2</v>
      </c>
      <c r="D58" s="3">
        <f>IF(AND($A58&gt;D$5,$A58&lt;D$6),$B58,0)</f>
        <v>3.9695254747701178E-2</v>
      </c>
      <c r="E58" s="3">
        <f>IF(AND($A58&gt;E$5,$A58&lt;E$6),$B58,0)</f>
        <v>3.9695254747701178E-2</v>
      </c>
    </row>
    <row r="59" spans="1:5" x14ac:dyDescent="0.25">
      <c r="A59" s="3">
        <v>52</v>
      </c>
      <c r="B59" s="3">
        <f>_xlfn.NORM.DIST(A59,$B$1,$B$2,FALSE)</f>
        <v>3.9104269397545591E-2</v>
      </c>
      <c r="C59" s="3">
        <f>IF(AND($A59&gt;C$5,$A59&lt;C$6),$B59,0)</f>
        <v>3.9104269397545591E-2</v>
      </c>
      <c r="D59" s="3">
        <f>IF(AND($A59&gt;D$5,$A59&lt;D$6),$B59,0)</f>
        <v>3.9104269397545591E-2</v>
      </c>
      <c r="E59" s="3">
        <f>IF(AND($A59&gt;E$5,$A59&lt;E$6),$B59,0)</f>
        <v>3.9104269397545591E-2</v>
      </c>
    </row>
    <row r="60" spans="1:5" x14ac:dyDescent="0.25">
      <c r="A60" s="3">
        <v>53</v>
      </c>
      <c r="B60" s="3">
        <f>_xlfn.NORM.DIST(A60,$B$1,$B$2,FALSE)</f>
        <v>3.8138781546052408E-2</v>
      </c>
      <c r="C60" s="3">
        <f>IF(AND($A60&gt;C$5,$A60&lt;C$6),$B60,0)</f>
        <v>3.8138781546052408E-2</v>
      </c>
      <c r="D60" s="3">
        <f>IF(AND($A60&gt;D$5,$A60&lt;D$6),$B60,0)</f>
        <v>3.8138781546052408E-2</v>
      </c>
      <c r="E60" s="3">
        <f>IF(AND($A60&gt;E$5,$A60&lt;E$6),$B60,0)</f>
        <v>3.8138781546052408E-2</v>
      </c>
    </row>
    <row r="61" spans="1:5" x14ac:dyDescent="0.25">
      <c r="A61" s="3">
        <v>54</v>
      </c>
      <c r="B61" s="3">
        <f>_xlfn.NORM.DIST(A61,$B$1,$B$2,FALSE)</f>
        <v>3.6827014030332332E-2</v>
      </c>
      <c r="C61" s="3">
        <f>IF(AND($A61&gt;C$5,$A61&lt;C$6),$B61,0)</f>
        <v>3.6827014030332332E-2</v>
      </c>
      <c r="D61" s="3">
        <f>IF(AND($A61&gt;D$5,$A61&lt;D$6),$B61,0)</f>
        <v>3.6827014030332332E-2</v>
      </c>
      <c r="E61" s="3">
        <f>IF(AND($A61&gt;E$5,$A61&lt;E$6),$B61,0)</f>
        <v>3.6827014030332332E-2</v>
      </c>
    </row>
    <row r="62" spans="1:5" x14ac:dyDescent="0.25">
      <c r="A62" s="3">
        <v>55</v>
      </c>
      <c r="B62" s="3">
        <f>_xlfn.NORM.DIST(A62,$B$1,$B$2,FALSE)</f>
        <v>3.5206532676429952E-2</v>
      </c>
      <c r="C62" s="3">
        <f>IF(AND($A62&gt;C$5,$A62&lt;C$6),$B62,0)</f>
        <v>3.5206532676429952E-2</v>
      </c>
      <c r="D62" s="3">
        <f>IF(AND($A62&gt;D$5,$A62&lt;D$6),$B62,0)</f>
        <v>3.5206532676429952E-2</v>
      </c>
      <c r="E62" s="3">
        <f>IF(AND($A62&gt;E$5,$A62&lt;E$6),$B62,0)</f>
        <v>3.5206532676429952E-2</v>
      </c>
    </row>
    <row r="63" spans="1:5" x14ac:dyDescent="0.25">
      <c r="A63" s="3">
        <v>56</v>
      </c>
      <c r="B63" s="3">
        <f>_xlfn.NORM.DIST(A63,$B$1,$B$2,FALSE)</f>
        <v>3.3322460289179963E-2</v>
      </c>
      <c r="C63" s="3">
        <f>IF(AND($A63&gt;C$5,$A63&lt;C$6),$B63,0)</f>
        <v>3.3322460289179963E-2</v>
      </c>
      <c r="D63" s="3">
        <f>IF(AND($A63&gt;D$5,$A63&lt;D$6),$B63,0)</f>
        <v>3.3322460289179963E-2</v>
      </c>
      <c r="E63" s="3">
        <f>IF(AND($A63&gt;E$5,$A63&lt;E$6),$B63,0)</f>
        <v>3.3322460289179963E-2</v>
      </c>
    </row>
    <row r="64" spans="1:5" x14ac:dyDescent="0.25">
      <c r="A64" s="3">
        <v>57</v>
      </c>
      <c r="B64" s="3">
        <f>_xlfn.NORM.DIST(A64,$B$1,$B$2,FALSE)</f>
        <v>3.1225393336676129E-2</v>
      </c>
      <c r="C64" s="3">
        <f>IF(AND($A64&gt;C$5,$A64&lt;C$6),$B64,0)</f>
        <v>3.1225393336676129E-2</v>
      </c>
      <c r="D64" s="3">
        <f>IF(AND($A64&gt;D$5,$A64&lt;D$6),$B64,0)</f>
        <v>3.1225393336676129E-2</v>
      </c>
      <c r="E64" s="3">
        <f>IF(AND($A64&gt;E$5,$A64&lt;E$6),$B64,0)</f>
        <v>3.1225393336676129E-2</v>
      </c>
    </row>
    <row r="65" spans="1:5" x14ac:dyDescent="0.25">
      <c r="A65" s="3">
        <v>58</v>
      </c>
      <c r="B65" s="3">
        <f>_xlfn.NORM.DIST(A65,$B$1,$B$2,FALSE)</f>
        <v>2.8969155276148274E-2</v>
      </c>
      <c r="C65" s="3">
        <f>IF(AND($A65&gt;C$5,$A65&lt;C$6),$B65,0)</f>
        <v>2.8969155276148274E-2</v>
      </c>
      <c r="D65" s="3">
        <f>IF(AND($A65&gt;D$5,$A65&lt;D$6),$B65,0)</f>
        <v>2.8969155276148274E-2</v>
      </c>
      <c r="E65" s="3">
        <f>IF(AND($A65&gt;E$5,$A65&lt;E$6),$B65,0)</f>
        <v>2.8969155276148274E-2</v>
      </c>
    </row>
    <row r="66" spans="1:5" x14ac:dyDescent="0.25">
      <c r="A66" s="3">
        <v>59</v>
      </c>
      <c r="B66" s="3">
        <f>_xlfn.NORM.DIST(A66,$B$1,$B$2,FALSE)</f>
        <v>2.6608524989875482E-2</v>
      </c>
      <c r="C66" s="3">
        <f>IF(AND($A66&gt;C$5,$A66&lt;C$6),$B66,0)</f>
        <v>2.6608524989875482E-2</v>
      </c>
      <c r="D66" s="3">
        <f>IF(AND($A66&gt;D$5,$A66&lt;D$6),$B66,0)</f>
        <v>2.6608524989875482E-2</v>
      </c>
      <c r="E66" s="3">
        <f>IF(AND($A66&gt;E$5,$A66&lt;E$6),$B66,0)</f>
        <v>2.6608524989875482E-2</v>
      </c>
    </row>
    <row r="67" spans="1:5" x14ac:dyDescent="0.25">
      <c r="A67" s="3">
        <v>60</v>
      </c>
      <c r="B67" s="3">
        <f>_xlfn.NORM.DIST(A67,$B$1,$B$2,FALSE)</f>
        <v>2.4197072451914336E-2</v>
      </c>
      <c r="C67" s="3">
        <f>IF(AND($A67&gt;C$5,$A67&lt;C$6),$B67,0)</f>
        <v>0</v>
      </c>
      <c r="D67" s="3">
        <f>IF(AND($A67&gt;D$5,$A67&lt;D$6),$B67,0)</f>
        <v>2.4197072451914336E-2</v>
      </c>
      <c r="E67" s="3">
        <f>IF(AND($A67&gt;E$5,$A67&lt;E$6),$B67,0)</f>
        <v>2.4197072451914336E-2</v>
      </c>
    </row>
    <row r="68" spans="1:5" x14ac:dyDescent="0.25">
      <c r="A68" s="3">
        <v>61</v>
      </c>
      <c r="B68" s="3">
        <f>_xlfn.NORM.DIST(A68,$B$1,$B$2,FALSE)</f>
        <v>2.1785217703255054E-2</v>
      </c>
      <c r="C68" s="3">
        <f>IF(AND($A68&gt;C$5,$A68&lt;C$6),$B68,0)</f>
        <v>0</v>
      </c>
      <c r="D68" s="3">
        <f>IF(AND($A68&gt;D$5,$A68&lt;D$6),$B68,0)</f>
        <v>2.1785217703255054E-2</v>
      </c>
      <c r="E68" s="3">
        <f>IF(AND($A68&gt;E$5,$A68&lt;E$6),$B68,0)</f>
        <v>2.1785217703255054E-2</v>
      </c>
    </row>
    <row r="69" spans="1:5" x14ac:dyDescent="0.25">
      <c r="A69" s="3">
        <v>62</v>
      </c>
      <c r="B69" s="3">
        <f>_xlfn.NORM.DIST(A69,$B$1,$B$2,FALSE)</f>
        <v>1.9418605498321296E-2</v>
      </c>
      <c r="C69" s="3">
        <f>IF(AND($A69&gt;C$5,$A69&lt;C$6),$B69,0)</f>
        <v>0</v>
      </c>
      <c r="D69" s="3">
        <f>IF(AND($A69&gt;D$5,$A69&lt;D$6),$B69,0)</f>
        <v>1.9418605498321296E-2</v>
      </c>
      <c r="E69" s="3">
        <f>IF(AND($A69&gt;E$5,$A69&lt;E$6),$B69,0)</f>
        <v>1.9418605498321296E-2</v>
      </c>
    </row>
    <row r="70" spans="1:5" x14ac:dyDescent="0.25">
      <c r="A70" s="3">
        <v>63</v>
      </c>
      <c r="B70" s="3">
        <f>_xlfn.NORM.DIST(A70,$B$1,$B$2,FALSE)</f>
        <v>1.7136859204780735E-2</v>
      </c>
      <c r="C70" s="3">
        <f>IF(AND($A70&gt;C$5,$A70&lt;C$6),$B70,0)</f>
        <v>0</v>
      </c>
      <c r="D70" s="3">
        <f>IF(AND($A70&gt;D$5,$A70&lt;D$6),$B70,0)</f>
        <v>1.7136859204780735E-2</v>
      </c>
      <c r="E70" s="3">
        <f>IF(AND($A70&gt;E$5,$A70&lt;E$6),$B70,0)</f>
        <v>1.7136859204780735E-2</v>
      </c>
    </row>
    <row r="71" spans="1:5" x14ac:dyDescent="0.25">
      <c r="A71" s="3">
        <v>64</v>
      </c>
      <c r="B71" s="3">
        <f>_xlfn.NORM.DIST(A71,$B$1,$B$2,FALSE)</f>
        <v>1.4972746563574486E-2</v>
      </c>
      <c r="C71" s="3">
        <f>IF(AND($A71&gt;C$5,$A71&lt;C$6),$B71,0)</f>
        <v>0</v>
      </c>
      <c r="D71" s="3">
        <f>IF(AND($A71&gt;D$5,$A71&lt;D$6),$B71,0)</f>
        <v>1.4972746563574486E-2</v>
      </c>
      <c r="E71" s="3">
        <f>IF(AND($A71&gt;E$5,$A71&lt;E$6),$B71,0)</f>
        <v>1.4972746563574486E-2</v>
      </c>
    </row>
    <row r="72" spans="1:5" x14ac:dyDescent="0.25">
      <c r="A72" s="3">
        <v>65</v>
      </c>
      <c r="B72" s="3">
        <f>_xlfn.NORM.DIST(A72,$B$1,$B$2,FALSE)</f>
        <v>1.2951759566589173E-2</v>
      </c>
      <c r="C72" s="3">
        <f>IF(AND($A72&gt;C$5,$A72&lt;C$6),$B72,0)</f>
        <v>0</v>
      </c>
      <c r="D72" s="3">
        <f>IF(AND($A72&gt;D$5,$A72&lt;D$6),$B72,0)</f>
        <v>1.2951759566589173E-2</v>
      </c>
      <c r="E72" s="3">
        <f>IF(AND($A72&gt;E$5,$A72&lt;E$6),$B72,0)</f>
        <v>1.2951759566589173E-2</v>
      </c>
    </row>
    <row r="73" spans="1:5" x14ac:dyDescent="0.25">
      <c r="A73" s="3">
        <v>66</v>
      </c>
      <c r="B73" s="3">
        <f>_xlfn.NORM.DIST(A73,$B$1,$B$2,FALSE)</f>
        <v>1.1092083467945555E-2</v>
      </c>
      <c r="C73" s="3">
        <f>IF(AND($A73&gt;C$5,$A73&lt;C$6),$B73,0)</f>
        <v>0</v>
      </c>
      <c r="D73" s="3">
        <f>IF(AND($A73&gt;D$5,$A73&lt;D$6),$B73,0)</f>
        <v>1.1092083467945555E-2</v>
      </c>
      <c r="E73" s="3">
        <f>IF(AND($A73&gt;E$5,$A73&lt;E$6),$B73,0)</f>
        <v>1.1092083467945555E-2</v>
      </c>
    </row>
    <row r="74" spans="1:5" x14ac:dyDescent="0.25">
      <c r="A74" s="3">
        <v>67</v>
      </c>
      <c r="B74" s="3">
        <f>_xlfn.NORM.DIST(A74,$B$1,$B$2,FALSE)</f>
        <v>9.4049077376886937E-3</v>
      </c>
      <c r="C74" s="3">
        <f>IF(AND($A74&gt;C$5,$A74&lt;C$6),$B74,0)</f>
        <v>0</v>
      </c>
      <c r="D74" s="3">
        <f>IF(AND($A74&gt;D$5,$A74&lt;D$6),$B74,0)</f>
        <v>9.4049077376886937E-3</v>
      </c>
      <c r="E74" s="3">
        <f>IF(AND($A74&gt;E$5,$A74&lt;E$6),$B74,0)</f>
        <v>9.4049077376886937E-3</v>
      </c>
    </row>
    <row r="75" spans="1:5" x14ac:dyDescent="0.25">
      <c r="A75" s="3">
        <v>68</v>
      </c>
      <c r="B75" s="3">
        <f>_xlfn.NORM.DIST(A75,$B$1,$B$2,FALSE)</f>
        <v>7.8950158300894139E-3</v>
      </c>
      <c r="C75" s="3">
        <f>IF(AND($A75&gt;C$5,$A75&lt;C$6),$B75,0)</f>
        <v>0</v>
      </c>
      <c r="D75" s="3">
        <f>IF(AND($A75&gt;D$5,$A75&lt;D$6),$B75,0)</f>
        <v>7.8950158300894139E-3</v>
      </c>
      <c r="E75" s="3">
        <f>IF(AND($A75&gt;E$5,$A75&lt;E$6),$B75,0)</f>
        <v>7.8950158300894139E-3</v>
      </c>
    </row>
    <row r="76" spans="1:5" x14ac:dyDescent="0.25">
      <c r="A76" s="3">
        <v>69</v>
      </c>
      <c r="B76" s="3">
        <f>_xlfn.NORM.DIST(A76,$B$1,$B$2,FALSE)</f>
        <v>6.5615814774676604E-3</v>
      </c>
      <c r="C76" s="3">
        <f>IF(AND($A76&gt;C$5,$A76&lt;C$6),$B76,0)</f>
        <v>0</v>
      </c>
      <c r="D76" s="3">
        <f>IF(AND($A76&gt;D$5,$A76&lt;D$6),$B76,0)</f>
        <v>6.5615814774676604E-3</v>
      </c>
      <c r="E76" s="3">
        <f>IF(AND($A76&gt;E$5,$A76&lt;E$6),$B76,0)</f>
        <v>6.5615814774676604E-3</v>
      </c>
    </row>
    <row r="77" spans="1:5" x14ac:dyDescent="0.25">
      <c r="A77" s="3">
        <v>70</v>
      </c>
      <c r="B77" s="3">
        <f>_xlfn.NORM.DIST(A77,$B$1,$B$2,FALSE)</f>
        <v>5.3990966513188061E-3</v>
      </c>
      <c r="C77" s="3">
        <f>IF(AND($A77&gt;C$5,$A77&lt;C$6),$B77,0)</f>
        <v>0</v>
      </c>
      <c r="D77" s="3">
        <f>IF(AND($A77&gt;D$5,$A77&lt;D$6),$B77,0)</f>
        <v>0</v>
      </c>
      <c r="E77" s="3">
        <f>IF(AND($A77&gt;E$5,$A77&lt;E$6),$B77,0)</f>
        <v>5.3990966513188061E-3</v>
      </c>
    </row>
    <row r="78" spans="1:5" x14ac:dyDescent="0.25">
      <c r="A78" s="3">
        <v>71</v>
      </c>
      <c r="B78" s="3">
        <f>_xlfn.NORM.DIST(A78,$B$1,$B$2,FALSE)</f>
        <v>4.3983595980427196E-3</v>
      </c>
      <c r="C78" s="3">
        <f>IF(AND($A78&gt;C$5,$A78&lt;C$6),$B78,0)</f>
        <v>0</v>
      </c>
      <c r="D78" s="3">
        <f>IF(AND($A78&gt;D$5,$A78&lt;D$6),$B78,0)</f>
        <v>0</v>
      </c>
      <c r="E78" s="3">
        <f>IF(AND($A78&gt;E$5,$A78&lt;E$6),$B78,0)</f>
        <v>4.3983595980427196E-3</v>
      </c>
    </row>
    <row r="79" spans="1:5" x14ac:dyDescent="0.25">
      <c r="A79" s="3">
        <v>72</v>
      </c>
      <c r="B79" s="3">
        <f>_xlfn.NORM.DIST(A79,$B$1,$B$2,FALSE)</f>
        <v>3.5474592846231421E-3</v>
      </c>
      <c r="C79" s="3">
        <f>IF(AND($A79&gt;C$5,$A79&lt;C$6),$B79,0)</f>
        <v>0</v>
      </c>
      <c r="D79" s="3">
        <f>IF(AND($A79&gt;D$5,$A79&lt;D$6),$B79,0)</f>
        <v>0</v>
      </c>
      <c r="E79" s="3">
        <f>IF(AND($A79&gt;E$5,$A79&lt;E$6),$B79,0)</f>
        <v>3.5474592846231421E-3</v>
      </c>
    </row>
    <row r="80" spans="1:5" x14ac:dyDescent="0.25">
      <c r="A80" s="3">
        <v>73</v>
      </c>
      <c r="B80" s="3">
        <f>_xlfn.NORM.DIST(A80,$B$1,$B$2,FALSE)</f>
        <v>2.8327037741601186E-3</v>
      </c>
      <c r="C80" s="3">
        <f>IF(AND($A80&gt;C$5,$A80&lt;C$6),$B80,0)</f>
        <v>0</v>
      </c>
      <c r="D80" s="3">
        <f>IF(AND($A80&gt;D$5,$A80&lt;D$6),$B80,0)</f>
        <v>0</v>
      </c>
      <c r="E80" s="3">
        <f>IF(AND($A80&gt;E$5,$A80&lt;E$6),$B80,0)</f>
        <v>2.8327037741601186E-3</v>
      </c>
    </row>
    <row r="81" spans="1:5" x14ac:dyDescent="0.25">
      <c r="A81" s="3">
        <v>74</v>
      </c>
      <c r="B81" s="3">
        <f>_xlfn.NORM.DIST(A81,$B$1,$B$2,FALSE)</f>
        <v>2.2394530294842902E-3</v>
      </c>
      <c r="C81" s="3">
        <f>IF(AND($A81&gt;C$5,$A81&lt;C$6),$B81,0)</f>
        <v>0</v>
      </c>
      <c r="D81" s="3">
        <f>IF(AND($A81&gt;D$5,$A81&lt;D$6),$B81,0)</f>
        <v>0</v>
      </c>
      <c r="E81" s="3">
        <f>IF(AND($A81&gt;E$5,$A81&lt;E$6),$B81,0)</f>
        <v>2.2394530294842902E-3</v>
      </c>
    </row>
    <row r="82" spans="1:5" x14ac:dyDescent="0.25">
      <c r="A82" s="3">
        <v>75</v>
      </c>
      <c r="B82" s="3">
        <f>_xlfn.NORM.DIST(A82,$B$1,$B$2,FALSE)</f>
        <v>1.752830049356854E-3</v>
      </c>
      <c r="C82" s="3">
        <f>IF(AND($A82&gt;C$5,$A82&lt;C$6),$B82,0)</f>
        <v>0</v>
      </c>
      <c r="D82" s="3">
        <f>IF(AND($A82&gt;D$5,$A82&lt;D$6),$B82,0)</f>
        <v>0</v>
      </c>
      <c r="E82" s="3">
        <f>IF(AND($A82&gt;E$5,$A82&lt;E$6),$B82,0)</f>
        <v>1.752830049356854E-3</v>
      </c>
    </row>
    <row r="83" spans="1:5" x14ac:dyDescent="0.25">
      <c r="A83" s="3">
        <v>76</v>
      </c>
      <c r="B83" s="3">
        <f>_xlfn.NORM.DIST(A83,$B$1,$B$2,FALSE)</f>
        <v>1.3582969233685612E-3</v>
      </c>
      <c r="C83" s="3">
        <f>IF(AND($A83&gt;C$5,$A83&lt;C$6),$B83,0)</f>
        <v>0</v>
      </c>
      <c r="D83" s="3">
        <f>IF(AND($A83&gt;D$5,$A83&lt;D$6),$B83,0)</f>
        <v>0</v>
      </c>
      <c r="E83" s="3">
        <f>IF(AND($A83&gt;E$5,$A83&lt;E$6),$B83,0)</f>
        <v>1.3582969233685612E-3</v>
      </c>
    </row>
    <row r="84" spans="1:5" x14ac:dyDescent="0.25">
      <c r="A84" s="3">
        <v>77</v>
      </c>
      <c r="B84" s="3">
        <f>_xlfn.NORM.DIST(A84,$B$1,$B$2,FALSE)</f>
        <v>1.0420934814422591E-3</v>
      </c>
      <c r="C84" s="3">
        <f>IF(AND($A84&gt;C$5,$A84&lt;C$6),$B84,0)</f>
        <v>0</v>
      </c>
      <c r="D84" s="3">
        <f>IF(AND($A84&gt;D$5,$A84&lt;D$6),$B84,0)</f>
        <v>0</v>
      </c>
      <c r="E84" s="3">
        <f>IF(AND($A84&gt;E$5,$A84&lt;E$6),$B84,0)</f>
        <v>1.0420934814422591E-3</v>
      </c>
    </row>
    <row r="85" spans="1:5" x14ac:dyDescent="0.25">
      <c r="A85" s="3">
        <v>78</v>
      </c>
      <c r="B85" s="3">
        <f>_xlfn.NORM.DIST(A85,$B$1,$B$2,FALSE)</f>
        <v>7.9154515829799694E-4</v>
      </c>
      <c r="C85" s="3">
        <f>IF(AND($A85&gt;C$5,$A85&lt;C$6),$B85,0)</f>
        <v>0</v>
      </c>
      <c r="D85" s="3">
        <f>IF(AND($A85&gt;D$5,$A85&lt;D$6),$B85,0)</f>
        <v>0</v>
      </c>
      <c r="E85" s="3">
        <f>IF(AND($A85&gt;E$5,$A85&lt;E$6),$B85,0)</f>
        <v>7.9154515829799694E-4</v>
      </c>
    </row>
    <row r="86" spans="1:5" x14ac:dyDescent="0.25">
      <c r="A86" s="3">
        <v>79</v>
      </c>
      <c r="B86" s="3">
        <f>_xlfn.NORM.DIST(A86,$B$1,$B$2,FALSE)</f>
        <v>5.9525324197758534E-4</v>
      </c>
      <c r="C86" s="3">
        <f>IF(AND($A86&gt;C$5,$A86&lt;C$6),$B86,0)</f>
        <v>0</v>
      </c>
      <c r="D86" s="3">
        <f>IF(AND($A86&gt;D$5,$A86&lt;D$6),$B86,0)</f>
        <v>0</v>
      </c>
      <c r="E86" s="3">
        <f>IF(AND($A86&gt;E$5,$A86&lt;E$6),$B86,0)</f>
        <v>5.9525324197758534E-4</v>
      </c>
    </row>
    <row r="87" spans="1:5" x14ac:dyDescent="0.25">
      <c r="A87" s="3">
        <v>80</v>
      </c>
      <c r="B87" s="3">
        <f>_xlfn.NORM.DIST(A87,$B$1,$B$2,FALSE)</f>
        <v>4.4318484119380076E-4</v>
      </c>
      <c r="C87" s="3">
        <f>IF(AND($A87&gt;C$5,$A87&lt;C$6),$B87,0)</f>
        <v>0</v>
      </c>
      <c r="D87" s="3">
        <f>IF(AND($A87&gt;D$5,$A87&lt;D$6),$B87,0)</f>
        <v>0</v>
      </c>
      <c r="E87" s="3">
        <f>IF(AND($A87&gt;E$5,$A87&lt;E$6),$B87,0)</f>
        <v>0</v>
      </c>
    </row>
    <row r="88" spans="1:5" x14ac:dyDescent="0.25">
      <c r="A88" s="3">
        <v>81</v>
      </c>
      <c r="B88" s="3">
        <f>_xlfn.NORM.DIST(A88,$B$1,$B$2,FALSE)</f>
        <v>3.2668190561999186E-4</v>
      </c>
      <c r="C88" s="3">
        <f>IF(AND($A88&gt;C$5,$A88&lt;C$6),$B88,0)</f>
        <v>0</v>
      </c>
      <c r="D88" s="3">
        <f>IF(AND($A88&gt;D$5,$A88&lt;D$6),$B88,0)</f>
        <v>0</v>
      </c>
      <c r="E88" s="3">
        <f>IF(AND($A88&gt;E$5,$A88&lt;E$6),$B88,0)</f>
        <v>0</v>
      </c>
    </row>
    <row r="89" spans="1:5" x14ac:dyDescent="0.25">
      <c r="A89" s="3">
        <v>82</v>
      </c>
      <c r="B89" s="3">
        <f>_xlfn.NORM.DIST(A89,$B$1,$B$2,FALSE)</f>
        <v>2.3840882014648405E-4</v>
      </c>
      <c r="C89" s="3">
        <f>IF(AND($A89&gt;C$5,$A89&lt;C$6),$B89,0)</f>
        <v>0</v>
      </c>
      <c r="D89" s="3">
        <f>IF(AND($A89&gt;D$5,$A89&lt;D$6),$B89,0)</f>
        <v>0</v>
      </c>
      <c r="E89" s="3">
        <f>IF(AND($A89&gt;E$5,$A89&lt;E$6),$B89,0)</f>
        <v>0</v>
      </c>
    </row>
    <row r="90" spans="1:5" x14ac:dyDescent="0.25">
      <c r="A90" s="3">
        <v>83</v>
      </c>
      <c r="B90" s="3">
        <f>_xlfn.NORM.DIST(A90,$B$1,$B$2,FALSE)</f>
        <v>1.722568939053681E-4</v>
      </c>
      <c r="C90" s="3">
        <f>IF(AND($A90&gt;C$5,$A90&lt;C$6),$B90,0)</f>
        <v>0</v>
      </c>
      <c r="D90" s="3">
        <f>IF(AND($A90&gt;D$5,$A90&lt;D$6),$B90,0)</f>
        <v>0</v>
      </c>
      <c r="E90" s="3">
        <f>IF(AND($A90&gt;E$5,$A90&lt;E$6),$B90,0)</f>
        <v>0</v>
      </c>
    </row>
    <row r="91" spans="1:5" x14ac:dyDescent="0.25">
      <c r="A91" s="3">
        <v>84</v>
      </c>
      <c r="B91" s="3">
        <f>_xlfn.NORM.DIST(A91,$B$1,$B$2,FALSE)</f>
        <v>1.2322191684730198E-4</v>
      </c>
      <c r="C91" s="3">
        <f>IF(AND($A91&gt;C$5,$A91&lt;C$6),$B91,0)</f>
        <v>0</v>
      </c>
      <c r="D91" s="3">
        <f>IF(AND($A91&gt;D$5,$A91&lt;D$6),$B91,0)</f>
        <v>0</v>
      </c>
      <c r="E91" s="3">
        <f>IF(AND($A91&gt;E$5,$A91&lt;E$6),$B91,0)</f>
        <v>0</v>
      </c>
    </row>
    <row r="92" spans="1:5" x14ac:dyDescent="0.25">
      <c r="A92" s="3">
        <v>85</v>
      </c>
      <c r="B92" s="3">
        <f>_xlfn.NORM.DIST(A92,$B$1,$B$2,FALSE)</f>
        <v>8.726826950457601E-5</v>
      </c>
      <c r="C92" s="3">
        <f>IF(AND($A92&gt;C$5,$A92&lt;C$6),$B92,0)</f>
        <v>0</v>
      </c>
      <c r="D92" s="3">
        <f>IF(AND($A92&gt;D$5,$A92&lt;D$6),$B92,0)</f>
        <v>0</v>
      </c>
      <c r="E92" s="3">
        <f>IF(AND($A92&gt;E$5,$A92&lt;E$6),$B92,0)</f>
        <v>0</v>
      </c>
    </row>
    <row r="93" spans="1:5" x14ac:dyDescent="0.25">
      <c r="A93" s="3">
        <v>86</v>
      </c>
      <c r="B93" s="3">
        <f>_xlfn.NORM.DIST(A93,$B$1,$B$2,FALSE)</f>
        <v>6.1190193011377187E-5</v>
      </c>
      <c r="C93" s="3">
        <f>IF(AND($A93&gt;C$5,$A93&lt;C$6),$B93,0)</f>
        <v>0</v>
      </c>
      <c r="D93" s="3">
        <f>IF(AND($A93&gt;D$5,$A93&lt;D$6),$B93,0)</f>
        <v>0</v>
      </c>
      <c r="E93" s="3">
        <f>IF(AND($A93&gt;E$5,$A93&lt;E$6),$B93,0)</f>
        <v>0</v>
      </c>
    </row>
    <row r="94" spans="1:5" x14ac:dyDescent="0.25">
      <c r="A94" s="3">
        <v>87</v>
      </c>
      <c r="B94" s="3">
        <f>_xlfn.NORM.DIST(A94,$B$1,$B$2,FALSE)</f>
        <v>4.2478027055075142E-5</v>
      </c>
      <c r="C94" s="3">
        <f>IF(AND($A94&gt;C$5,$A94&lt;C$6),$B94,0)</f>
        <v>0</v>
      </c>
      <c r="D94" s="3">
        <f>IF(AND($A94&gt;D$5,$A94&lt;D$6),$B94,0)</f>
        <v>0</v>
      </c>
      <c r="E94" s="3">
        <f>IF(AND($A94&gt;E$5,$A94&lt;E$6),$B94,0)</f>
        <v>0</v>
      </c>
    </row>
    <row r="95" spans="1:5" x14ac:dyDescent="0.25">
      <c r="A95" s="3">
        <v>88</v>
      </c>
      <c r="B95" s="3">
        <f>_xlfn.NORM.DIST(A95,$B$1,$B$2,FALSE)</f>
        <v>2.9194692579146026E-5</v>
      </c>
      <c r="C95" s="3">
        <f>IF(AND($A95&gt;C$5,$A95&lt;C$6),$B95,0)</f>
        <v>0</v>
      </c>
      <c r="D95" s="3">
        <f>IF(AND($A95&gt;D$5,$A95&lt;D$6),$B95,0)</f>
        <v>0</v>
      </c>
      <c r="E95" s="3">
        <f>IF(AND($A95&gt;E$5,$A95&lt;E$6),$B95,0)</f>
        <v>0</v>
      </c>
    </row>
    <row r="96" spans="1:5" x14ac:dyDescent="0.25">
      <c r="A96" s="3">
        <v>89</v>
      </c>
      <c r="B96" s="3">
        <f>_xlfn.NORM.DIST(A96,$B$1,$B$2,FALSE)</f>
        <v>1.9865547139277272E-5</v>
      </c>
      <c r="C96" s="3">
        <f>IF(AND($A96&gt;C$5,$A96&lt;C$6),$B96,0)</f>
        <v>0</v>
      </c>
      <c r="D96" s="3">
        <f>IF(AND($A96&gt;D$5,$A96&lt;D$6),$B96,0)</f>
        <v>0</v>
      </c>
      <c r="E96" s="3">
        <f>IF(AND($A96&gt;E$5,$A96&lt;E$6),$B96,0)</f>
        <v>0</v>
      </c>
    </row>
    <row r="97" spans="1:5" x14ac:dyDescent="0.25">
      <c r="A97" s="3">
        <v>90</v>
      </c>
      <c r="B97" s="3">
        <f>_xlfn.NORM.DIST(A97,$B$1,$B$2,FALSE)</f>
        <v>1.3383022576488536E-5</v>
      </c>
      <c r="C97" s="3">
        <f>IF(AND($A97&gt;C$5,$A97&lt;C$6),$B97,0)</f>
        <v>0</v>
      </c>
      <c r="D97" s="3">
        <f>IF(AND($A97&gt;D$5,$A97&lt;D$6),$B97,0)</f>
        <v>0</v>
      </c>
      <c r="E97" s="3">
        <f>IF(AND($A97&gt;E$5,$A97&lt;E$6),$B97,0)</f>
        <v>0</v>
      </c>
    </row>
    <row r="98" spans="1:5" x14ac:dyDescent="0.25">
      <c r="A98" s="3">
        <v>91</v>
      </c>
      <c r="B98" s="3">
        <f>_xlfn.NORM.DIST(A98,$B$1,$B$2,FALSE)</f>
        <v>8.9261657177132918E-6</v>
      </c>
      <c r="C98" s="3">
        <f>IF(AND($A98&gt;C$5,$A98&lt;C$6),$B98,0)</f>
        <v>0</v>
      </c>
      <c r="D98" s="3">
        <f>IF(AND($A98&gt;D$5,$A98&lt;D$6),$B98,0)</f>
        <v>0</v>
      </c>
      <c r="E98" s="3">
        <f>IF(AND($A98&gt;E$5,$A98&lt;E$6),$B98,0)</f>
        <v>0</v>
      </c>
    </row>
    <row r="99" spans="1:5" x14ac:dyDescent="0.25">
      <c r="A99" s="3">
        <v>92</v>
      </c>
      <c r="B99" s="3">
        <f>_xlfn.NORM.DIST(A99,$B$1,$B$2,FALSE)</f>
        <v>5.8943067756539858E-6</v>
      </c>
      <c r="C99" s="3">
        <f>IF(AND($A99&gt;C$5,$A99&lt;C$6),$B99,0)</f>
        <v>0</v>
      </c>
      <c r="D99" s="3">
        <f>IF(AND($A99&gt;D$5,$A99&lt;D$6),$B99,0)</f>
        <v>0</v>
      </c>
      <c r="E99" s="3">
        <f>IF(AND($A99&gt;E$5,$A99&lt;E$6),$B99,0)</f>
        <v>0</v>
      </c>
    </row>
    <row r="100" spans="1:5" x14ac:dyDescent="0.25">
      <c r="A100" s="3">
        <v>93</v>
      </c>
      <c r="B100" s="3">
        <f>_xlfn.NORM.DIST(A100,$B$1,$B$2,FALSE)</f>
        <v>3.8535196742087128E-6</v>
      </c>
      <c r="C100" s="3">
        <f>IF(AND($A100&gt;C$5,$A100&lt;C$6),$B100,0)</f>
        <v>0</v>
      </c>
      <c r="D100" s="3">
        <f>IF(AND($A100&gt;D$5,$A100&lt;D$6),$B100,0)</f>
        <v>0</v>
      </c>
      <c r="E100" s="3">
        <f>IF(AND($A100&gt;E$5,$A100&lt;E$6),$B100,0)</f>
        <v>0</v>
      </c>
    </row>
    <row r="101" spans="1:5" x14ac:dyDescent="0.25">
      <c r="A101" s="3">
        <v>94</v>
      </c>
      <c r="B101" s="3">
        <f>_xlfn.NORM.DIST(A101,$B$1,$B$2,FALSE)</f>
        <v>2.4942471290053532E-6</v>
      </c>
      <c r="C101" s="3">
        <f>IF(AND($A101&gt;C$5,$A101&lt;C$6),$B101,0)</f>
        <v>0</v>
      </c>
      <c r="D101" s="3">
        <f>IF(AND($A101&gt;D$5,$A101&lt;D$6),$B101,0)</f>
        <v>0</v>
      </c>
      <c r="E101" s="3">
        <f>IF(AND($A101&gt;E$5,$A101&lt;E$6),$B101,0)</f>
        <v>0</v>
      </c>
    </row>
    <row r="102" spans="1:5" x14ac:dyDescent="0.25">
      <c r="A102" s="3">
        <v>95</v>
      </c>
      <c r="B102" s="3">
        <f>_xlfn.NORM.DIST(A102,$B$1,$B$2,FALSE)</f>
        <v>1.5983741106905478E-6</v>
      </c>
      <c r="C102" s="3">
        <f>IF(AND($A102&gt;C$5,$A102&lt;C$6),$B102,0)</f>
        <v>0</v>
      </c>
      <c r="D102" s="3">
        <f>IF(AND($A102&gt;D$5,$A102&lt;D$6),$B102,0)</f>
        <v>0</v>
      </c>
      <c r="E102" s="3">
        <f>IF(AND($A102&gt;E$5,$A102&lt;E$6),$B102,0)</f>
        <v>0</v>
      </c>
    </row>
    <row r="103" spans="1:5" x14ac:dyDescent="0.25">
      <c r="A103" s="3">
        <v>96</v>
      </c>
      <c r="B103" s="3">
        <f>_xlfn.NORM.DIST(A103,$B$1,$B$2,FALSE)</f>
        <v>1.014085206548676E-6</v>
      </c>
      <c r="C103" s="3">
        <f>IF(AND($A103&gt;C$5,$A103&lt;C$6),$B103,0)</f>
        <v>0</v>
      </c>
      <c r="D103" s="3">
        <f>IF(AND($A103&gt;D$5,$A103&lt;D$6),$B103,0)</f>
        <v>0</v>
      </c>
      <c r="E103" s="3">
        <f>IF(AND($A103&gt;E$5,$A103&lt;E$6),$B103,0)</f>
        <v>0</v>
      </c>
    </row>
    <row r="104" spans="1:5" x14ac:dyDescent="0.25">
      <c r="A104" s="3">
        <v>97</v>
      </c>
      <c r="B104" s="3">
        <f>_xlfn.NORM.DIST(A104,$B$1,$B$2,FALSE)</f>
        <v>6.3698251788670893E-7</v>
      </c>
      <c r="C104" s="3">
        <f>IF(AND($A104&gt;C$5,$A104&lt;C$6),$B104,0)</f>
        <v>0</v>
      </c>
      <c r="D104" s="3">
        <f>IF(AND($A104&gt;D$5,$A104&lt;D$6),$B104,0)</f>
        <v>0</v>
      </c>
      <c r="E104" s="3">
        <f>IF(AND($A104&gt;E$5,$A104&lt;E$6),$B104,0)</f>
        <v>0</v>
      </c>
    </row>
    <row r="105" spans="1:5" x14ac:dyDescent="0.25">
      <c r="A105" s="3">
        <v>98</v>
      </c>
      <c r="B105" s="3">
        <f>_xlfn.NORM.DIST(A105,$B$1,$B$2,FALSE)</f>
        <v>3.9612990910320755E-7</v>
      </c>
      <c r="C105" s="3">
        <f>IF(AND($A105&gt;C$5,$A105&lt;C$6),$B105,0)</f>
        <v>0</v>
      </c>
      <c r="D105" s="3">
        <f>IF(AND($A105&gt;D$5,$A105&lt;D$6),$B105,0)</f>
        <v>0</v>
      </c>
      <c r="E105" s="3">
        <f>IF(AND($A105&gt;E$5,$A105&lt;E$6),$B105,0)</f>
        <v>0</v>
      </c>
    </row>
    <row r="106" spans="1:5" x14ac:dyDescent="0.25">
      <c r="A106" s="3">
        <v>99</v>
      </c>
      <c r="B106" s="3">
        <f>_xlfn.NORM.DIST(A106,$B$1,$B$2,FALSE)</f>
        <v>2.438960745893352E-7</v>
      </c>
      <c r="C106" s="3">
        <f>IF(AND($A106&gt;C$5,$A106&lt;C$6),$B106,0)</f>
        <v>0</v>
      </c>
      <c r="D106" s="3">
        <f>IF(AND($A106&gt;D$5,$A106&lt;D$6),$B106,0)</f>
        <v>0</v>
      </c>
      <c r="E106" s="3">
        <f>IF(AND($A106&gt;E$5,$A106&lt;E$6),$B106,0)</f>
        <v>0</v>
      </c>
    </row>
    <row r="107" spans="1:5" x14ac:dyDescent="0.25">
      <c r="A107" s="3">
        <v>100</v>
      </c>
      <c r="B107" s="3">
        <f>_xlfn.NORM.DIST(A107,$B$1,$B$2,FALSE)</f>
        <v>1.4867195147342977E-7</v>
      </c>
      <c r="C107" s="3">
        <f>IF(AND($A107&gt;C$5,$A107&lt;C$6),$B107,0)</f>
        <v>0</v>
      </c>
      <c r="D107" s="3">
        <f>IF(AND($A107&gt;D$5,$A107&lt;D$6),$B107,0)</f>
        <v>0</v>
      </c>
      <c r="E107" s="3">
        <f>IF(AND($A107&gt;E$5,$A107&lt;E$6),$B107,0)</f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6F05E-805B-4D77-BA07-4F7CD1787350}">
  <dimension ref="A1:F107"/>
  <sheetViews>
    <sheetView zoomScale="55" zoomScaleNormal="55" workbookViewId="0">
      <pane ySplit="7" topLeftCell="A8" activePane="bottomLeft" state="frozen"/>
      <selection pane="bottomLeft" activeCell="M35" sqref="M35"/>
    </sheetView>
  </sheetViews>
  <sheetFormatPr defaultRowHeight="15" x14ac:dyDescent="0.25"/>
  <cols>
    <col min="1" max="1" width="16.7109375" bestFit="1" customWidth="1"/>
    <col min="2" max="2" width="11" bestFit="1" customWidth="1"/>
    <col min="3" max="3" width="11" customWidth="1"/>
    <col min="4" max="4" width="12" bestFit="1" customWidth="1"/>
    <col min="5" max="6" width="11" customWidth="1"/>
  </cols>
  <sheetData>
    <row r="1" spans="1:6" x14ac:dyDescent="0.25">
      <c r="A1" t="s">
        <v>0</v>
      </c>
      <c r="B1">
        <v>50</v>
      </c>
      <c r="D1" s="3"/>
      <c r="E1" s="3"/>
      <c r="F1" s="3"/>
    </row>
    <row r="2" spans="1:6" x14ac:dyDescent="0.25">
      <c r="A2" t="s">
        <v>1</v>
      </c>
      <c r="B2">
        <v>10</v>
      </c>
      <c r="D2" s="3"/>
      <c r="E2" s="3"/>
      <c r="F2" s="3"/>
    </row>
    <row r="3" spans="1:6" x14ac:dyDescent="0.25">
      <c r="D3" s="3"/>
      <c r="E3" s="3"/>
      <c r="F3" s="3"/>
    </row>
    <row r="4" spans="1:6" x14ac:dyDescent="0.25">
      <c r="C4" s="3">
        <v>1</v>
      </c>
      <c r="D4" s="3">
        <v>2</v>
      </c>
      <c r="E4" s="3">
        <v>3</v>
      </c>
    </row>
    <row r="5" spans="1:6" x14ac:dyDescent="0.25">
      <c r="B5" t="s">
        <v>7</v>
      </c>
      <c r="C5" s="3">
        <f>$B$1-(C$4*$B$2)</f>
        <v>40</v>
      </c>
      <c r="D5" s="3">
        <f>$B$1-(D$4*$B$2)</f>
        <v>30</v>
      </c>
      <c r="E5" s="3">
        <f>$B$1-(E$4*$B$2)</f>
        <v>20</v>
      </c>
    </row>
    <row r="6" spans="1:6" x14ac:dyDescent="0.25">
      <c r="B6" t="s">
        <v>8</v>
      </c>
      <c r="C6" s="3">
        <f>$B$1+(C$4*$B$2)</f>
        <v>60</v>
      </c>
      <c r="D6" s="3">
        <f>$B$1+(D$4*$B$2)</f>
        <v>70</v>
      </c>
      <c r="E6" s="3">
        <f>$B$1+(E$4*$B$2)</f>
        <v>80</v>
      </c>
    </row>
    <row r="7" spans="1:6" x14ac:dyDescent="0.25">
      <c r="A7" s="1" t="s">
        <v>2</v>
      </c>
      <c r="B7" s="1" t="s">
        <v>3</v>
      </c>
      <c r="C7" s="1" t="s">
        <v>4</v>
      </c>
      <c r="D7" s="1" t="s">
        <v>5</v>
      </c>
      <c r="E7" s="1" t="s">
        <v>6</v>
      </c>
    </row>
    <row r="8" spans="1:6" x14ac:dyDescent="0.25">
      <c r="A8" s="2">
        <v>1</v>
      </c>
      <c r="B8" s="2">
        <f>_xlfn.NORM.DIST(A8,$B$1,$B$2,FALSE)</f>
        <v>2.438960745893352E-7</v>
      </c>
      <c r="C8" s="2">
        <f>IF(AND($A8&gt;C$5,$A8&lt;C$6),$B8,0)</f>
        <v>0</v>
      </c>
      <c r="D8" s="2">
        <f>IF(AND($A8&gt;D$5,$A8&lt;D$6),$B8,0)</f>
        <v>0</v>
      </c>
      <c r="E8" s="2">
        <f>IF(AND($A8&gt;E$5,$A8&lt;E$6),$B8,0)</f>
        <v>0</v>
      </c>
    </row>
    <row r="9" spans="1:6" x14ac:dyDescent="0.25">
      <c r="A9">
        <v>2</v>
      </c>
      <c r="B9" s="2">
        <f>_xlfn.NORM.DIST(A9,$B$1,$B$2,FALSE)</f>
        <v>3.9612990910320755E-7</v>
      </c>
      <c r="C9" s="2">
        <f>IF(AND($A9&gt;C$5,$A9&lt;C$6),$B9,0)</f>
        <v>0</v>
      </c>
      <c r="D9" s="2">
        <f>IF(AND($A9&gt;D$5,$A9&lt;D$6),$B9,0)</f>
        <v>0</v>
      </c>
      <c r="E9" s="2">
        <f>IF(AND($A9&gt;E$5,$A9&lt;E$6),$B9,0)</f>
        <v>0</v>
      </c>
    </row>
    <row r="10" spans="1:6" x14ac:dyDescent="0.25">
      <c r="A10" s="2">
        <v>3</v>
      </c>
      <c r="B10" s="2">
        <f>_xlfn.NORM.DIST(A10,$B$1,$B$2,FALSE)</f>
        <v>6.3698251788670893E-7</v>
      </c>
      <c r="C10" s="2">
        <f>IF(AND($A10&gt;C$5,$A10&lt;C$6),$B10,0)</f>
        <v>0</v>
      </c>
      <c r="D10" s="2">
        <f>IF(AND($A10&gt;D$5,$A10&lt;D$6),$B10,0)</f>
        <v>0</v>
      </c>
      <c r="E10" s="2">
        <f>IF(AND($A10&gt;E$5,$A10&lt;E$6),$B10,0)</f>
        <v>0</v>
      </c>
    </row>
    <row r="11" spans="1:6" x14ac:dyDescent="0.25">
      <c r="A11">
        <v>4</v>
      </c>
      <c r="B11" s="2">
        <f>_xlfn.NORM.DIST(A11,$B$1,$B$2,FALSE)</f>
        <v>1.014085206548676E-6</v>
      </c>
      <c r="C11" s="2">
        <f>IF(AND($A11&gt;C$5,$A11&lt;C$6),$B11,0)</f>
        <v>0</v>
      </c>
      <c r="D11" s="2">
        <f>IF(AND($A11&gt;D$5,$A11&lt;D$6),$B11,0)</f>
        <v>0</v>
      </c>
      <c r="E11" s="2">
        <f>IF(AND($A11&gt;E$5,$A11&lt;E$6),$B11,0)</f>
        <v>0</v>
      </c>
    </row>
    <row r="12" spans="1:6" x14ac:dyDescent="0.25">
      <c r="A12" s="2">
        <v>5</v>
      </c>
      <c r="B12" s="2">
        <f>_xlfn.NORM.DIST(A12,$B$1,$B$2,FALSE)</f>
        <v>1.5983741106905478E-6</v>
      </c>
      <c r="C12" s="2">
        <f>IF(AND($A12&gt;C$5,$A12&lt;C$6),$B12,0)</f>
        <v>0</v>
      </c>
      <c r="D12" s="2">
        <f>IF(AND($A12&gt;D$5,$A12&lt;D$6),$B12,0)</f>
        <v>0</v>
      </c>
      <c r="E12" s="2">
        <f>IF(AND($A12&gt;E$5,$A12&lt;E$6),$B12,0)</f>
        <v>0</v>
      </c>
    </row>
    <row r="13" spans="1:6" x14ac:dyDescent="0.25">
      <c r="A13">
        <v>6</v>
      </c>
      <c r="B13" s="2">
        <f>_xlfn.NORM.DIST(A13,$B$1,$B$2,FALSE)</f>
        <v>2.4942471290053532E-6</v>
      </c>
      <c r="C13" s="2">
        <f>IF(AND($A13&gt;C$5,$A13&lt;C$6),$B13,0)</f>
        <v>0</v>
      </c>
      <c r="D13" s="2">
        <f>IF(AND($A13&gt;D$5,$A13&lt;D$6),$B13,0)</f>
        <v>0</v>
      </c>
      <c r="E13" s="2">
        <f>IF(AND($A13&gt;E$5,$A13&lt;E$6),$B13,0)</f>
        <v>0</v>
      </c>
    </row>
    <row r="14" spans="1:6" x14ac:dyDescent="0.25">
      <c r="A14" s="2">
        <v>7</v>
      </c>
      <c r="B14" s="2">
        <f>_xlfn.NORM.DIST(A14,$B$1,$B$2,FALSE)</f>
        <v>3.8535196742087128E-6</v>
      </c>
      <c r="C14" s="2">
        <f>IF(AND($A14&gt;C$5,$A14&lt;C$6),$B14,0)</f>
        <v>0</v>
      </c>
      <c r="D14" s="2">
        <f>IF(AND($A14&gt;D$5,$A14&lt;D$6),$B14,0)</f>
        <v>0</v>
      </c>
      <c r="E14" s="2">
        <f>IF(AND($A14&gt;E$5,$A14&lt;E$6),$B14,0)</f>
        <v>0</v>
      </c>
    </row>
    <row r="15" spans="1:6" x14ac:dyDescent="0.25">
      <c r="A15">
        <v>8</v>
      </c>
      <c r="B15" s="2">
        <f>_xlfn.NORM.DIST(A15,$B$1,$B$2,FALSE)</f>
        <v>5.8943067756539858E-6</v>
      </c>
      <c r="C15" s="2">
        <f>IF(AND($A15&gt;C$5,$A15&lt;C$6),$B15,0)</f>
        <v>0</v>
      </c>
      <c r="D15" s="2">
        <f>IF(AND($A15&gt;D$5,$A15&lt;D$6),$B15,0)</f>
        <v>0</v>
      </c>
      <c r="E15" s="2">
        <f>IF(AND($A15&gt;E$5,$A15&lt;E$6),$B15,0)</f>
        <v>0</v>
      </c>
    </row>
    <row r="16" spans="1:6" x14ac:dyDescent="0.25">
      <c r="A16" s="2">
        <v>9</v>
      </c>
      <c r="B16" s="2">
        <f>_xlfn.NORM.DIST(A16,$B$1,$B$2,FALSE)</f>
        <v>8.9261657177132918E-6</v>
      </c>
      <c r="C16" s="2">
        <f>IF(AND($A16&gt;C$5,$A16&lt;C$6),$B16,0)</f>
        <v>0</v>
      </c>
      <c r="D16" s="2">
        <f>IF(AND($A16&gt;D$5,$A16&lt;D$6),$B16,0)</f>
        <v>0</v>
      </c>
      <c r="E16" s="2">
        <f>IF(AND($A16&gt;E$5,$A16&lt;E$6),$B16,0)</f>
        <v>0</v>
      </c>
    </row>
    <row r="17" spans="1:5" x14ac:dyDescent="0.25">
      <c r="A17">
        <v>10</v>
      </c>
      <c r="B17" s="2">
        <f>_xlfn.NORM.DIST(A17,$B$1,$B$2,FALSE)</f>
        <v>1.3383022576488536E-5</v>
      </c>
      <c r="C17" s="2">
        <f>IF(AND($A17&gt;C$5,$A17&lt;C$6),$B17,0)</f>
        <v>0</v>
      </c>
      <c r="D17" s="2">
        <f>IF(AND($A17&gt;D$5,$A17&lt;D$6),$B17,0)</f>
        <v>0</v>
      </c>
      <c r="E17" s="2">
        <f>IF(AND($A17&gt;E$5,$A17&lt;E$6),$B17,0)</f>
        <v>0</v>
      </c>
    </row>
    <row r="18" spans="1:5" x14ac:dyDescent="0.25">
      <c r="A18" s="2">
        <v>11</v>
      </c>
      <c r="B18" s="2">
        <f>_xlfn.NORM.DIST(A18,$B$1,$B$2,FALSE)</f>
        <v>1.9865547139277272E-5</v>
      </c>
      <c r="C18" s="2">
        <f>IF(AND($A18&gt;C$5,$A18&lt;C$6),$B18,0)</f>
        <v>0</v>
      </c>
      <c r="D18" s="2">
        <f>IF(AND($A18&gt;D$5,$A18&lt;D$6),$B18,0)</f>
        <v>0</v>
      </c>
      <c r="E18" s="2">
        <f>IF(AND($A18&gt;E$5,$A18&lt;E$6),$B18,0)</f>
        <v>0</v>
      </c>
    </row>
    <row r="19" spans="1:5" x14ac:dyDescent="0.25">
      <c r="A19">
        <v>12</v>
      </c>
      <c r="B19" s="2">
        <f>_xlfn.NORM.DIST(A19,$B$1,$B$2,FALSE)</f>
        <v>2.9194692579146026E-5</v>
      </c>
      <c r="C19" s="2">
        <f>IF(AND($A19&gt;C$5,$A19&lt;C$6),$B19,0)</f>
        <v>0</v>
      </c>
      <c r="D19" s="2">
        <f>IF(AND($A19&gt;D$5,$A19&lt;D$6),$B19,0)</f>
        <v>0</v>
      </c>
      <c r="E19" s="2">
        <f>IF(AND($A19&gt;E$5,$A19&lt;E$6),$B19,0)</f>
        <v>0</v>
      </c>
    </row>
    <row r="20" spans="1:5" x14ac:dyDescent="0.25">
      <c r="A20" s="2">
        <v>13</v>
      </c>
      <c r="B20" s="2">
        <f>_xlfn.NORM.DIST(A20,$B$1,$B$2,FALSE)</f>
        <v>4.2478027055075142E-5</v>
      </c>
      <c r="C20" s="2">
        <f>IF(AND($A20&gt;C$5,$A20&lt;C$6),$B20,0)</f>
        <v>0</v>
      </c>
      <c r="D20" s="2">
        <f>IF(AND($A20&gt;D$5,$A20&lt;D$6),$B20,0)</f>
        <v>0</v>
      </c>
      <c r="E20" s="2">
        <f>IF(AND($A20&gt;E$5,$A20&lt;E$6),$B20,0)</f>
        <v>0</v>
      </c>
    </row>
    <row r="21" spans="1:5" x14ac:dyDescent="0.25">
      <c r="A21">
        <v>14</v>
      </c>
      <c r="B21" s="2">
        <f>_xlfn.NORM.DIST(A21,$B$1,$B$2,FALSE)</f>
        <v>6.1190193011377187E-5</v>
      </c>
      <c r="C21" s="2">
        <f>IF(AND($A21&gt;C$5,$A21&lt;C$6),$B21,0)</f>
        <v>0</v>
      </c>
      <c r="D21" s="2">
        <f>IF(AND($A21&gt;D$5,$A21&lt;D$6),$B21,0)</f>
        <v>0</v>
      </c>
      <c r="E21" s="2">
        <f>IF(AND($A21&gt;E$5,$A21&lt;E$6),$B21,0)</f>
        <v>0</v>
      </c>
    </row>
    <row r="22" spans="1:5" x14ac:dyDescent="0.25">
      <c r="A22" s="2">
        <v>15</v>
      </c>
      <c r="B22" s="2">
        <f>_xlfn.NORM.DIST(A22,$B$1,$B$2,FALSE)</f>
        <v>8.726826950457601E-5</v>
      </c>
      <c r="C22" s="2">
        <f>IF(AND($A22&gt;C$5,$A22&lt;C$6),$B22,0)</f>
        <v>0</v>
      </c>
      <c r="D22" s="2">
        <f>IF(AND($A22&gt;D$5,$A22&lt;D$6),$B22,0)</f>
        <v>0</v>
      </c>
      <c r="E22" s="2">
        <f>IF(AND($A22&gt;E$5,$A22&lt;E$6),$B22,0)</f>
        <v>0</v>
      </c>
    </row>
    <row r="23" spans="1:5" x14ac:dyDescent="0.25">
      <c r="A23">
        <v>16</v>
      </c>
      <c r="B23" s="2">
        <f>_xlfn.NORM.DIST(A23,$B$1,$B$2,FALSE)</f>
        <v>1.2322191684730198E-4</v>
      </c>
      <c r="C23" s="2">
        <f>IF(AND($A23&gt;C$5,$A23&lt;C$6),$B23,0)</f>
        <v>0</v>
      </c>
      <c r="D23" s="2">
        <f>IF(AND($A23&gt;D$5,$A23&lt;D$6),$B23,0)</f>
        <v>0</v>
      </c>
      <c r="E23" s="2">
        <f>IF(AND($A23&gt;E$5,$A23&lt;E$6),$B23,0)</f>
        <v>0</v>
      </c>
    </row>
    <row r="24" spans="1:5" x14ac:dyDescent="0.25">
      <c r="A24" s="2">
        <v>17</v>
      </c>
      <c r="B24" s="2">
        <f>_xlfn.NORM.DIST(A24,$B$1,$B$2,FALSE)</f>
        <v>1.722568939053681E-4</v>
      </c>
      <c r="C24" s="2">
        <f>IF(AND($A24&gt;C$5,$A24&lt;C$6),$B24,0)</f>
        <v>0</v>
      </c>
      <c r="D24" s="2">
        <f>IF(AND($A24&gt;D$5,$A24&lt;D$6),$B24,0)</f>
        <v>0</v>
      </c>
      <c r="E24" s="2">
        <f>IF(AND($A24&gt;E$5,$A24&lt;E$6),$B24,0)</f>
        <v>0</v>
      </c>
    </row>
    <row r="25" spans="1:5" x14ac:dyDescent="0.25">
      <c r="A25">
        <v>18</v>
      </c>
      <c r="B25" s="2">
        <f>_xlfn.NORM.DIST(A25,$B$1,$B$2,FALSE)</f>
        <v>2.3840882014648405E-4</v>
      </c>
      <c r="C25" s="2">
        <f>IF(AND($A25&gt;C$5,$A25&lt;C$6),$B25,0)</f>
        <v>0</v>
      </c>
      <c r="D25" s="2">
        <f>IF(AND($A25&gt;D$5,$A25&lt;D$6),$B25,0)</f>
        <v>0</v>
      </c>
      <c r="E25" s="2">
        <f>IF(AND($A25&gt;E$5,$A25&lt;E$6),$B25,0)</f>
        <v>0</v>
      </c>
    </row>
    <row r="26" spans="1:5" x14ac:dyDescent="0.25">
      <c r="A26" s="2">
        <v>19</v>
      </c>
      <c r="B26" s="2">
        <f>_xlfn.NORM.DIST(A26,$B$1,$B$2,FALSE)</f>
        <v>3.2668190561999186E-4</v>
      </c>
      <c r="C26" s="2">
        <f>IF(AND($A26&gt;C$5,$A26&lt;C$6),$B26,0)</f>
        <v>0</v>
      </c>
      <c r="D26" s="2">
        <f>IF(AND($A26&gt;D$5,$A26&lt;D$6),$B26,0)</f>
        <v>0</v>
      </c>
      <c r="E26" s="2">
        <f>IF(AND($A26&gt;E$5,$A26&lt;E$6),$B26,0)</f>
        <v>0</v>
      </c>
    </row>
    <row r="27" spans="1:5" x14ac:dyDescent="0.25">
      <c r="A27">
        <v>20</v>
      </c>
      <c r="B27" s="2">
        <f>_xlfn.NORM.DIST(A27,$B$1,$B$2,FALSE)</f>
        <v>4.4318484119380076E-4</v>
      </c>
      <c r="C27" s="2">
        <f>IF(AND($A27&gt;C$5,$A27&lt;C$6),$B27,0)</f>
        <v>0</v>
      </c>
      <c r="D27" s="2">
        <f>IF(AND($A27&gt;D$5,$A27&lt;D$6),$B27,0)</f>
        <v>0</v>
      </c>
      <c r="E27" s="2">
        <f>IF(AND($A27&gt;E$5,$A27&lt;E$6),$B27,0)</f>
        <v>0</v>
      </c>
    </row>
    <row r="28" spans="1:5" x14ac:dyDescent="0.25">
      <c r="A28" s="2">
        <v>21</v>
      </c>
      <c r="B28" s="2">
        <f>_xlfn.NORM.DIST(A28,$B$1,$B$2,FALSE)</f>
        <v>5.9525324197758534E-4</v>
      </c>
      <c r="C28" s="2">
        <f>IF(AND($A28&gt;C$5,$A28&lt;C$6),$B28,0)</f>
        <v>0</v>
      </c>
      <c r="D28" s="2">
        <f>IF(AND($A28&gt;D$5,$A28&lt;D$6),$B28,0)</f>
        <v>0</v>
      </c>
      <c r="E28" s="2">
        <f>IF(AND($A28&gt;E$5,$A28&lt;E$6),$B28,0)</f>
        <v>5.9525324197758534E-4</v>
      </c>
    </row>
    <row r="29" spans="1:5" x14ac:dyDescent="0.25">
      <c r="A29">
        <v>22</v>
      </c>
      <c r="B29" s="2">
        <f>_xlfn.NORM.DIST(A29,$B$1,$B$2,FALSE)</f>
        <v>7.9154515829799694E-4</v>
      </c>
      <c r="C29" s="2">
        <f>IF(AND($A29&gt;C$5,$A29&lt;C$6),$B29,0)</f>
        <v>0</v>
      </c>
      <c r="D29" s="2">
        <f>IF(AND($A29&gt;D$5,$A29&lt;D$6),$B29,0)</f>
        <v>0</v>
      </c>
      <c r="E29" s="2">
        <f>IF(AND($A29&gt;E$5,$A29&lt;E$6),$B29,0)</f>
        <v>7.9154515829799694E-4</v>
      </c>
    </row>
    <row r="30" spans="1:5" x14ac:dyDescent="0.25">
      <c r="A30" s="2">
        <v>23</v>
      </c>
      <c r="B30" s="2">
        <f>_xlfn.NORM.DIST(A30,$B$1,$B$2,FALSE)</f>
        <v>1.0420934814422591E-3</v>
      </c>
      <c r="C30" s="2">
        <f>IF(AND($A30&gt;C$5,$A30&lt;C$6),$B30,0)</f>
        <v>0</v>
      </c>
      <c r="D30" s="2">
        <f>IF(AND($A30&gt;D$5,$A30&lt;D$6),$B30,0)</f>
        <v>0</v>
      </c>
      <c r="E30" s="2">
        <f>IF(AND($A30&gt;E$5,$A30&lt;E$6),$B30,0)</f>
        <v>1.0420934814422591E-3</v>
      </c>
    </row>
    <row r="31" spans="1:5" x14ac:dyDescent="0.25">
      <c r="A31">
        <v>24</v>
      </c>
      <c r="B31" s="2">
        <f>_xlfn.NORM.DIST(A31,$B$1,$B$2,FALSE)</f>
        <v>1.3582969233685612E-3</v>
      </c>
      <c r="C31" s="2">
        <f>IF(AND($A31&gt;C$5,$A31&lt;C$6),$B31,0)</f>
        <v>0</v>
      </c>
      <c r="D31" s="2">
        <f>IF(AND($A31&gt;D$5,$A31&lt;D$6),$B31,0)</f>
        <v>0</v>
      </c>
      <c r="E31" s="2">
        <f>IF(AND($A31&gt;E$5,$A31&lt;E$6),$B31,0)</f>
        <v>1.3582969233685612E-3</v>
      </c>
    </row>
    <row r="32" spans="1:5" x14ac:dyDescent="0.25">
      <c r="A32" s="2">
        <v>25</v>
      </c>
      <c r="B32" s="2">
        <f>_xlfn.NORM.DIST(A32,$B$1,$B$2,FALSE)</f>
        <v>1.752830049356854E-3</v>
      </c>
      <c r="C32" s="2">
        <f>IF(AND($A32&gt;C$5,$A32&lt;C$6),$B32,0)</f>
        <v>0</v>
      </c>
      <c r="D32" s="2">
        <f>IF(AND($A32&gt;D$5,$A32&lt;D$6),$B32,0)</f>
        <v>0</v>
      </c>
      <c r="E32" s="2">
        <f>IF(AND($A32&gt;E$5,$A32&lt;E$6),$B32,0)</f>
        <v>1.752830049356854E-3</v>
      </c>
    </row>
    <row r="33" spans="1:5" x14ac:dyDescent="0.25">
      <c r="A33">
        <v>26</v>
      </c>
      <c r="B33" s="2">
        <f>_xlfn.NORM.DIST(A33,$B$1,$B$2,FALSE)</f>
        <v>2.2394530294842902E-3</v>
      </c>
      <c r="C33" s="2">
        <f>IF(AND($A33&gt;C$5,$A33&lt;C$6),$B33,0)</f>
        <v>0</v>
      </c>
      <c r="D33" s="2">
        <f>IF(AND($A33&gt;D$5,$A33&lt;D$6),$B33,0)</f>
        <v>0</v>
      </c>
      <c r="E33" s="2">
        <f>IF(AND($A33&gt;E$5,$A33&lt;E$6),$B33,0)</f>
        <v>2.2394530294842902E-3</v>
      </c>
    </row>
    <row r="34" spans="1:5" x14ac:dyDescent="0.25">
      <c r="A34" s="2">
        <v>27</v>
      </c>
      <c r="B34" s="2">
        <f>_xlfn.NORM.DIST(A34,$B$1,$B$2,FALSE)</f>
        <v>2.8327037741601186E-3</v>
      </c>
      <c r="C34" s="2">
        <f>IF(AND($A34&gt;C$5,$A34&lt;C$6),$B34,0)</f>
        <v>0</v>
      </c>
      <c r="D34" s="2">
        <f>IF(AND($A34&gt;D$5,$A34&lt;D$6),$B34,0)</f>
        <v>0</v>
      </c>
      <c r="E34" s="2">
        <f>IF(AND($A34&gt;E$5,$A34&lt;E$6),$B34,0)</f>
        <v>2.8327037741601186E-3</v>
      </c>
    </row>
    <row r="35" spans="1:5" x14ac:dyDescent="0.25">
      <c r="A35">
        <v>28</v>
      </c>
      <c r="B35" s="2">
        <f>_xlfn.NORM.DIST(A35,$B$1,$B$2,FALSE)</f>
        <v>3.5474592846231421E-3</v>
      </c>
      <c r="C35" s="2">
        <f>IF(AND($A35&gt;C$5,$A35&lt;C$6),$B35,0)</f>
        <v>0</v>
      </c>
      <c r="D35" s="2">
        <f>IF(AND($A35&gt;D$5,$A35&lt;D$6),$B35,0)</f>
        <v>0</v>
      </c>
      <c r="E35" s="2">
        <f>IF(AND($A35&gt;E$5,$A35&lt;E$6),$B35,0)</f>
        <v>3.5474592846231421E-3</v>
      </c>
    </row>
    <row r="36" spans="1:5" x14ac:dyDescent="0.25">
      <c r="A36" s="2">
        <v>29</v>
      </c>
      <c r="B36" s="2">
        <f>_xlfn.NORM.DIST(A36,$B$1,$B$2,FALSE)</f>
        <v>4.3983595980427196E-3</v>
      </c>
      <c r="C36" s="2">
        <f>IF(AND($A36&gt;C$5,$A36&lt;C$6),$B36,0)</f>
        <v>0</v>
      </c>
      <c r="D36" s="2">
        <f>IF(AND($A36&gt;D$5,$A36&lt;D$6),$B36,0)</f>
        <v>0</v>
      </c>
      <c r="E36" s="2">
        <f>IF(AND($A36&gt;E$5,$A36&lt;E$6),$B36,0)</f>
        <v>4.3983595980427196E-3</v>
      </c>
    </row>
    <row r="37" spans="1:5" x14ac:dyDescent="0.25">
      <c r="A37">
        <v>30</v>
      </c>
      <c r="B37" s="2">
        <f>_xlfn.NORM.DIST(A37,$B$1,$B$2,FALSE)</f>
        <v>5.3990966513188061E-3</v>
      </c>
      <c r="C37" s="2">
        <f>IF(AND($A37&gt;C$5,$A37&lt;C$6),$B37,0)</f>
        <v>0</v>
      </c>
      <c r="D37" s="2">
        <f>IF(AND($A37&gt;D$5,$A37&lt;D$6),$B37,0)</f>
        <v>0</v>
      </c>
      <c r="E37" s="2">
        <f>IF(AND($A37&gt;E$5,$A37&lt;E$6),$B37,0)</f>
        <v>5.3990966513188061E-3</v>
      </c>
    </row>
    <row r="38" spans="1:5" x14ac:dyDescent="0.25">
      <c r="A38" s="2">
        <v>31</v>
      </c>
      <c r="B38" s="2">
        <f>_xlfn.NORM.DIST(A38,$B$1,$B$2,FALSE)</f>
        <v>6.5615814774676604E-3</v>
      </c>
      <c r="C38" s="2">
        <f>IF(AND($A38&gt;C$5,$A38&lt;C$6),$B38,0)</f>
        <v>0</v>
      </c>
      <c r="D38" s="2">
        <f>IF(AND($A38&gt;D$5,$A38&lt;D$6),$B38,0)</f>
        <v>6.5615814774676604E-3</v>
      </c>
      <c r="E38" s="2">
        <f>IF(AND($A38&gt;E$5,$A38&lt;E$6),$B38,0)</f>
        <v>6.5615814774676604E-3</v>
      </c>
    </row>
    <row r="39" spans="1:5" x14ac:dyDescent="0.25">
      <c r="A39">
        <v>32</v>
      </c>
      <c r="B39" s="2">
        <f>_xlfn.NORM.DIST(A39,$B$1,$B$2,FALSE)</f>
        <v>7.8950158300894139E-3</v>
      </c>
      <c r="C39" s="2">
        <f>IF(AND($A39&gt;C$5,$A39&lt;C$6),$B39,0)</f>
        <v>0</v>
      </c>
      <c r="D39" s="2">
        <f>IF(AND($A39&gt;D$5,$A39&lt;D$6),$B39,0)</f>
        <v>7.8950158300894139E-3</v>
      </c>
      <c r="E39" s="2">
        <f>IF(AND($A39&gt;E$5,$A39&lt;E$6),$B39,0)</f>
        <v>7.8950158300894139E-3</v>
      </c>
    </row>
    <row r="40" spans="1:5" x14ac:dyDescent="0.25">
      <c r="A40" s="2">
        <v>33</v>
      </c>
      <c r="B40" s="2">
        <f>_xlfn.NORM.DIST(A40,$B$1,$B$2,FALSE)</f>
        <v>9.4049077376886937E-3</v>
      </c>
      <c r="C40" s="2">
        <f>IF(AND($A40&gt;C$5,$A40&lt;C$6),$B40,0)</f>
        <v>0</v>
      </c>
      <c r="D40" s="2">
        <f>IF(AND($A40&gt;D$5,$A40&lt;D$6),$B40,0)</f>
        <v>9.4049077376886937E-3</v>
      </c>
      <c r="E40" s="2">
        <f>IF(AND($A40&gt;E$5,$A40&lt;E$6),$B40,0)</f>
        <v>9.4049077376886937E-3</v>
      </c>
    </row>
    <row r="41" spans="1:5" x14ac:dyDescent="0.25">
      <c r="A41">
        <v>34</v>
      </c>
      <c r="B41" s="2">
        <f>_xlfn.NORM.DIST(A41,$B$1,$B$2,FALSE)</f>
        <v>1.1092083467945555E-2</v>
      </c>
      <c r="C41" s="2">
        <f>IF(AND($A41&gt;C$5,$A41&lt;C$6),$B41,0)</f>
        <v>0</v>
      </c>
      <c r="D41" s="2">
        <f>IF(AND($A41&gt;D$5,$A41&lt;D$6),$B41,0)</f>
        <v>1.1092083467945555E-2</v>
      </c>
      <c r="E41" s="2">
        <f>IF(AND($A41&gt;E$5,$A41&lt;E$6),$B41,0)</f>
        <v>1.1092083467945555E-2</v>
      </c>
    </row>
    <row r="42" spans="1:5" x14ac:dyDescent="0.25">
      <c r="A42" s="2">
        <v>35</v>
      </c>
      <c r="B42" s="2">
        <f>_xlfn.NORM.DIST(A42,$B$1,$B$2,FALSE)</f>
        <v>1.2951759566589173E-2</v>
      </c>
      <c r="C42" s="2">
        <f>IF(AND($A42&gt;C$5,$A42&lt;C$6),$B42,0)</f>
        <v>0</v>
      </c>
      <c r="D42" s="2">
        <f>IF(AND($A42&gt;D$5,$A42&lt;D$6),$B42,0)</f>
        <v>1.2951759566589173E-2</v>
      </c>
      <c r="E42" s="2">
        <f>IF(AND($A42&gt;E$5,$A42&lt;E$6),$B42,0)</f>
        <v>1.2951759566589173E-2</v>
      </c>
    </row>
    <row r="43" spans="1:5" x14ac:dyDescent="0.25">
      <c r="A43">
        <v>36</v>
      </c>
      <c r="B43" s="2">
        <f>_xlfn.NORM.DIST(A43,$B$1,$B$2,FALSE)</f>
        <v>1.4972746563574486E-2</v>
      </c>
      <c r="C43" s="2">
        <f>IF(AND($A43&gt;C$5,$A43&lt;C$6),$B43,0)</f>
        <v>0</v>
      </c>
      <c r="D43" s="2">
        <f>IF(AND($A43&gt;D$5,$A43&lt;D$6),$B43,0)</f>
        <v>1.4972746563574486E-2</v>
      </c>
      <c r="E43" s="2">
        <f>IF(AND($A43&gt;E$5,$A43&lt;E$6),$B43,0)</f>
        <v>1.4972746563574486E-2</v>
      </c>
    </row>
    <row r="44" spans="1:5" x14ac:dyDescent="0.25">
      <c r="A44" s="2">
        <v>37</v>
      </c>
      <c r="B44" s="2">
        <f>_xlfn.NORM.DIST(A44,$B$1,$B$2,FALSE)</f>
        <v>1.7136859204780735E-2</v>
      </c>
      <c r="C44" s="2">
        <f>IF(AND($A44&gt;C$5,$A44&lt;C$6),$B44,0)</f>
        <v>0</v>
      </c>
      <c r="D44" s="2">
        <f>IF(AND($A44&gt;D$5,$A44&lt;D$6),$B44,0)</f>
        <v>1.7136859204780735E-2</v>
      </c>
      <c r="E44" s="2">
        <f>IF(AND($A44&gt;E$5,$A44&lt;E$6),$B44,0)</f>
        <v>1.7136859204780735E-2</v>
      </c>
    </row>
    <row r="45" spans="1:5" x14ac:dyDescent="0.25">
      <c r="A45">
        <v>38</v>
      </c>
      <c r="B45" s="2">
        <f>_xlfn.NORM.DIST(A45,$B$1,$B$2,FALSE)</f>
        <v>1.9418605498321296E-2</v>
      </c>
      <c r="C45" s="2">
        <f>IF(AND($A45&gt;C$5,$A45&lt;C$6),$B45,0)</f>
        <v>0</v>
      </c>
      <c r="D45" s="2">
        <f>IF(AND($A45&gt;D$5,$A45&lt;D$6),$B45,0)</f>
        <v>1.9418605498321296E-2</v>
      </c>
      <c r="E45" s="2">
        <f>IF(AND($A45&gt;E$5,$A45&lt;E$6),$B45,0)</f>
        <v>1.9418605498321296E-2</v>
      </c>
    </row>
    <row r="46" spans="1:5" x14ac:dyDescent="0.25">
      <c r="A46" s="2">
        <v>39</v>
      </c>
      <c r="B46" s="2">
        <f>_xlfn.NORM.DIST(A46,$B$1,$B$2,FALSE)</f>
        <v>2.1785217703255054E-2</v>
      </c>
      <c r="C46" s="2">
        <f>IF(AND($A46&gt;C$5,$A46&lt;C$6),$B46,0)</f>
        <v>0</v>
      </c>
      <c r="D46" s="2">
        <f>IF(AND($A46&gt;D$5,$A46&lt;D$6),$B46,0)</f>
        <v>2.1785217703255054E-2</v>
      </c>
      <c r="E46" s="2">
        <f>IF(AND($A46&gt;E$5,$A46&lt;E$6),$B46,0)</f>
        <v>2.1785217703255054E-2</v>
      </c>
    </row>
    <row r="47" spans="1:5" x14ac:dyDescent="0.25">
      <c r="A47">
        <v>40</v>
      </c>
      <c r="B47" s="2">
        <f>_xlfn.NORM.DIST(A47,$B$1,$B$2,FALSE)</f>
        <v>2.4197072451914336E-2</v>
      </c>
      <c r="C47" s="2">
        <f>IF(AND($A47&gt;C$5,$A47&lt;C$6),$B47,0)</f>
        <v>0</v>
      </c>
      <c r="D47" s="2">
        <f>IF(AND($A47&gt;D$5,$A47&lt;D$6),$B47,0)</f>
        <v>2.4197072451914336E-2</v>
      </c>
      <c r="E47" s="2">
        <f>IF(AND($A47&gt;E$5,$A47&lt;E$6),$B47,0)</f>
        <v>2.4197072451914336E-2</v>
      </c>
    </row>
    <row r="48" spans="1:5" x14ac:dyDescent="0.25">
      <c r="A48" s="2">
        <v>41</v>
      </c>
      <c r="B48" s="2">
        <f>_xlfn.NORM.DIST(A48,$B$1,$B$2,FALSE)</f>
        <v>2.6608524989875482E-2</v>
      </c>
      <c r="C48" s="2">
        <f>IF(AND($A48&gt;C$5,$A48&lt;C$6),$B48,0)</f>
        <v>2.6608524989875482E-2</v>
      </c>
      <c r="D48" s="2">
        <f>IF(AND($A48&gt;D$5,$A48&lt;D$6),$B48,0)</f>
        <v>2.6608524989875482E-2</v>
      </c>
      <c r="E48" s="2">
        <f>IF(AND($A48&gt;E$5,$A48&lt;E$6),$B48,0)</f>
        <v>2.6608524989875482E-2</v>
      </c>
    </row>
    <row r="49" spans="1:5" x14ac:dyDescent="0.25">
      <c r="A49">
        <v>42</v>
      </c>
      <c r="B49" s="2">
        <f>_xlfn.NORM.DIST(A49,$B$1,$B$2,FALSE)</f>
        <v>2.8969155276148274E-2</v>
      </c>
      <c r="C49" s="2">
        <f>IF(AND($A49&gt;C$5,$A49&lt;C$6),$B49,0)</f>
        <v>2.8969155276148274E-2</v>
      </c>
      <c r="D49" s="2">
        <f>IF(AND($A49&gt;D$5,$A49&lt;D$6),$B49,0)</f>
        <v>2.8969155276148274E-2</v>
      </c>
      <c r="E49" s="2">
        <f>IF(AND($A49&gt;E$5,$A49&lt;E$6),$B49,0)</f>
        <v>2.8969155276148274E-2</v>
      </c>
    </row>
    <row r="50" spans="1:5" x14ac:dyDescent="0.25">
      <c r="A50" s="2">
        <v>43</v>
      </c>
      <c r="B50" s="2">
        <f>_xlfn.NORM.DIST(A50,$B$1,$B$2,FALSE)</f>
        <v>3.1225393336676129E-2</v>
      </c>
      <c r="C50" s="2">
        <f>IF(AND($A50&gt;C$5,$A50&lt;C$6),$B50,0)</f>
        <v>3.1225393336676129E-2</v>
      </c>
      <c r="D50" s="2">
        <f>IF(AND($A50&gt;D$5,$A50&lt;D$6),$B50,0)</f>
        <v>3.1225393336676129E-2</v>
      </c>
      <c r="E50" s="2">
        <f>IF(AND($A50&gt;E$5,$A50&lt;E$6),$B50,0)</f>
        <v>3.1225393336676129E-2</v>
      </c>
    </row>
    <row r="51" spans="1:5" x14ac:dyDescent="0.25">
      <c r="A51">
        <v>44</v>
      </c>
      <c r="B51" s="2">
        <f>_xlfn.NORM.DIST(A51,$B$1,$B$2,FALSE)</f>
        <v>3.3322460289179963E-2</v>
      </c>
      <c r="C51" s="2">
        <f>IF(AND($A51&gt;C$5,$A51&lt;C$6),$B51,0)</f>
        <v>3.3322460289179963E-2</v>
      </c>
      <c r="D51" s="2">
        <f>IF(AND($A51&gt;D$5,$A51&lt;D$6),$B51,0)</f>
        <v>3.3322460289179963E-2</v>
      </c>
      <c r="E51" s="2">
        <f>IF(AND($A51&gt;E$5,$A51&lt;E$6),$B51,0)</f>
        <v>3.3322460289179963E-2</v>
      </c>
    </row>
    <row r="52" spans="1:5" x14ac:dyDescent="0.25">
      <c r="A52" s="2">
        <v>45</v>
      </c>
      <c r="B52" s="2">
        <f>_xlfn.NORM.DIST(A52,$B$1,$B$2,FALSE)</f>
        <v>3.5206532676429952E-2</v>
      </c>
      <c r="C52" s="2">
        <f>IF(AND($A52&gt;C$5,$A52&lt;C$6),$B52,0)</f>
        <v>3.5206532676429952E-2</v>
      </c>
      <c r="D52" s="2">
        <f>IF(AND($A52&gt;D$5,$A52&lt;D$6),$B52,0)</f>
        <v>3.5206532676429952E-2</v>
      </c>
      <c r="E52" s="2">
        <f>IF(AND($A52&gt;E$5,$A52&lt;E$6),$B52,0)</f>
        <v>3.5206532676429952E-2</v>
      </c>
    </row>
    <row r="53" spans="1:5" x14ac:dyDescent="0.25">
      <c r="A53">
        <v>46</v>
      </c>
      <c r="B53" s="2">
        <f>_xlfn.NORM.DIST(A53,$B$1,$B$2,FALSE)</f>
        <v>3.6827014030332332E-2</v>
      </c>
      <c r="C53" s="2">
        <f>IF(AND($A53&gt;C$5,$A53&lt;C$6),$B53,0)</f>
        <v>3.6827014030332332E-2</v>
      </c>
      <c r="D53" s="2">
        <f>IF(AND($A53&gt;D$5,$A53&lt;D$6),$B53,0)</f>
        <v>3.6827014030332332E-2</v>
      </c>
      <c r="E53" s="2">
        <f>IF(AND($A53&gt;E$5,$A53&lt;E$6),$B53,0)</f>
        <v>3.6827014030332332E-2</v>
      </c>
    </row>
    <row r="54" spans="1:5" x14ac:dyDescent="0.25">
      <c r="A54" s="2">
        <v>47</v>
      </c>
      <c r="B54" s="2">
        <f>_xlfn.NORM.DIST(A54,$B$1,$B$2,FALSE)</f>
        <v>3.8138781546052408E-2</v>
      </c>
      <c r="C54" s="2">
        <f>IF(AND($A54&gt;C$5,$A54&lt;C$6),$B54,0)</f>
        <v>3.8138781546052408E-2</v>
      </c>
      <c r="D54" s="2">
        <f>IF(AND($A54&gt;D$5,$A54&lt;D$6),$B54,0)</f>
        <v>3.8138781546052408E-2</v>
      </c>
      <c r="E54" s="2">
        <f>IF(AND($A54&gt;E$5,$A54&lt;E$6),$B54,0)</f>
        <v>3.8138781546052408E-2</v>
      </c>
    </row>
    <row r="55" spans="1:5" x14ac:dyDescent="0.25">
      <c r="A55">
        <v>48</v>
      </c>
      <c r="B55" s="2">
        <f>_xlfn.NORM.DIST(A55,$B$1,$B$2,FALSE)</f>
        <v>3.9104269397545591E-2</v>
      </c>
      <c r="C55" s="2">
        <f>IF(AND($A55&gt;C$5,$A55&lt;C$6),$B55,0)</f>
        <v>3.9104269397545591E-2</v>
      </c>
      <c r="D55" s="2">
        <f>IF(AND($A55&gt;D$5,$A55&lt;D$6),$B55,0)</f>
        <v>3.9104269397545591E-2</v>
      </c>
      <c r="E55" s="2">
        <f>IF(AND($A55&gt;E$5,$A55&lt;E$6),$B55,0)</f>
        <v>3.9104269397545591E-2</v>
      </c>
    </row>
    <row r="56" spans="1:5" x14ac:dyDescent="0.25">
      <c r="A56" s="2">
        <v>49</v>
      </c>
      <c r="B56" s="2">
        <f>_xlfn.NORM.DIST(A56,$B$1,$B$2,FALSE)</f>
        <v>3.9695254747701178E-2</v>
      </c>
      <c r="C56" s="2">
        <f>IF(AND($A56&gt;C$5,$A56&lt;C$6),$B56,0)</f>
        <v>3.9695254747701178E-2</v>
      </c>
      <c r="D56" s="2">
        <f>IF(AND($A56&gt;D$5,$A56&lt;D$6),$B56,0)</f>
        <v>3.9695254747701178E-2</v>
      </c>
      <c r="E56" s="2">
        <f>IF(AND($A56&gt;E$5,$A56&lt;E$6),$B56,0)</f>
        <v>3.9695254747701178E-2</v>
      </c>
    </row>
    <row r="57" spans="1:5" x14ac:dyDescent="0.25">
      <c r="A57">
        <v>50</v>
      </c>
      <c r="B57" s="2">
        <f>_xlfn.NORM.DIST(A57,$B$1,$B$2,FALSE)</f>
        <v>3.9894228040143274E-2</v>
      </c>
      <c r="C57" s="2">
        <f>IF(AND($A57&gt;C$5,$A57&lt;C$6),$B57,0)</f>
        <v>3.9894228040143274E-2</v>
      </c>
      <c r="D57" s="2">
        <f>IF(AND($A57&gt;D$5,$A57&lt;D$6),$B57,0)</f>
        <v>3.9894228040143274E-2</v>
      </c>
      <c r="E57" s="2">
        <f>IF(AND($A57&gt;E$5,$A57&lt;E$6),$B57,0)</f>
        <v>3.9894228040143274E-2</v>
      </c>
    </row>
    <row r="58" spans="1:5" x14ac:dyDescent="0.25">
      <c r="A58" s="2">
        <v>51</v>
      </c>
      <c r="B58" s="2">
        <f>_xlfn.NORM.DIST(A58,$B$1,$B$2,FALSE)</f>
        <v>3.9695254747701178E-2</v>
      </c>
      <c r="C58" s="2">
        <f>IF(AND($A58&gt;C$5,$A58&lt;C$6),$B58,0)</f>
        <v>3.9695254747701178E-2</v>
      </c>
      <c r="D58" s="2">
        <f>IF(AND($A58&gt;D$5,$A58&lt;D$6),$B58,0)</f>
        <v>3.9695254747701178E-2</v>
      </c>
      <c r="E58" s="2">
        <f>IF(AND($A58&gt;E$5,$A58&lt;E$6),$B58,0)</f>
        <v>3.9695254747701178E-2</v>
      </c>
    </row>
    <row r="59" spans="1:5" x14ac:dyDescent="0.25">
      <c r="A59">
        <v>52</v>
      </c>
      <c r="B59" s="2">
        <f>_xlfn.NORM.DIST(A59,$B$1,$B$2,FALSE)</f>
        <v>3.9104269397545591E-2</v>
      </c>
      <c r="C59" s="2">
        <f>IF(AND($A59&gt;C$5,$A59&lt;C$6),$B59,0)</f>
        <v>3.9104269397545591E-2</v>
      </c>
      <c r="D59" s="2">
        <f>IF(AND($A59&gt;D$5,$A59&lt;D$6),$B59,0)</f>
        <v>3.9104269397545591E-2</v>
      </c>
      <c r="E59" s="2">
        <f>IF(AND($A59&gt;E$5,$A59&lt;E$6),$B59,0)</f>
        <v>3.9104269397545591E-2</v>
      </c>
    </row>
    <row r="60" spans="1:5" x14ac:dyDescent="0.25">
      <c r="A60" s="2">
        <v>53</v>
      </c>
      <c r="B60" s="2">
        <f>_xlfn.NORM.DIST(A60,$B$1,$B$2,FALSE)</f>
        <v>3.8138781546052408E-2</v>
      </c>
      <c r="C60" s="2">
        <f>IF(AND($A60&gt;C$5,$A60&lt;C$6),$B60,0)</f>
        <v>3.8138781546052408E-2</v>
      </c>
      <c r="D60" s="2">
        <f>IF(AND($A60&gt;D$5,$A60&lt;D$6),$B60,0)</f>
        <v>3.8138781546052408E-2</v>
      </c>
      <c r="E60" s="2">
        <f>IF(AND($A60&gt;E$5,$A60&lt;E$6),$B60,0)</f>
        <v>3.8138781546052408E-2</v>
      </c>
    </row>
    <row r="61" spans="1:5" x14ac:dyDescent="0.25">
      <c r="A61">
        <v>54</v>
      </c>
      <c r="B61" s="2">
        <f>_xlfn.NORM.DIST(A61,$B$1,$B$2,FALSE)</f>
        <v>3.6827014030332332E-2</v>
      </c>
      <c r="C61" s="2">
        <f>IF(AND($A61&gt;C$5,$A61&lt;C$6),$B61,0)</f>
        <v>3.6827014030332332E-2</v>
      </c>
      <c r="D61" s="2">
        <f>IF(AND($A61&gt;D$5,$A61&lt;D$6),$B61,0)</f>
        <v>3.6827014030332332E-2</v>
      </c>
      <c r="E61" s="2">
        <f>IF(AND($A61&gt;E$5,$A61&lt;E$6),$B61,0)</f>
        <v>3.6827014030332332E-2</v>
      </c>
    </row>
    <row r="62" spans="1:5" x14ac:dyDescent="0.25">
      <c r="A62" s="2">
        <v>55</v>
      </c>
      <c r="B62" s="2">
        <f>_xlfn.NORM.DIST(A62,$B$1,$B$2,FALSE)</f>
        <v>3.5206532676429952E-2</v>
      </c>
      <c r="C62" s="2">
        <f>IF(AND($A62&gt;C$5,$A62&lt;C$6),$B62,0)</f>
        <v>3.5206532676429952E-2</v>
      </c>
      <c r="D62" s="2">
        <f>IF(AND($A62&gt;D$5,$A62&lt;D$6),$B62,0)</f>
        <v>3.5206532676429952E-2</v>
      </c>
      <c r="E62" s="2">
        <f>IF(AND($A62&gt;E$5,$A62&lt;E$6),$B62,0)</f>
        <v>3.5206532676429952E-2</v>
      </c>
    </row>
    <row r="63" spans="1:5" x14ac:dyDescent="0.25">
      <c r="A63">
        <v>56</v>
      </c>
      <c r="B63" s="2">
        <f>_xlfn.NORM.DIST(A63,$B$1,$B$2,FALSE)</f>
        <v>3.3322460289179963E-2</v>
      </c>
      <c r="C63" s="2">
        <f>IF(AND($A63&gt;C$5,$A63&lt;C$6),$B63,0)</f>
        <v>3.3322460289179963E-2</v>
      </c>
      <c r="D63" s="2">
        <f>IF(AND($A63&gt;D$5,$A63&lt;D$6),$B63,0)</f>
        <v>3.3322460289179963E-2</v>
      </c>
      <c r="E63" s="2">
        <f>IF(AND($A63&gt;E$5,$A63&lt;E$6),$B63,0)</f>
        <v>3.3322460289179963E-2</v>
      </c>
    </row>
    <row r="64" spans="1:5" x14ac:dyDescent="0.25">
      <c r="A64" s="2">
        <v>57</v>
      </c>
      <c r="B64" s="2">
        <f>_xlfn.NORM.DIST(A64,$B$1,$B$2,FALSE)</f>
        <v>3.1225393336676129E-2</v>
      </c>
      <c r="C64" s="2">
        <f>IF(AND($A64&gt;C$5,$A64&lt;C$6),$B64,0)</f>
        <v>3.1225393336676129E-2</v>
      </c>
      <c r="D64" s="2">
        <f>IF(AND($A64&gt;D$5,$A64&lt;D$6),$B64,0)</f>
        <v>3.1225393336676129E-2</v>
      </c>
      <c r="E64" s="2">
        <f>IF(AND($A64&gt;E$5,$A64&lt;E$6),$B64,0)</f>
        <v>3.1225393336676129E-2</v>
      </c>
    </row>
    <row r="65" spans="1:5" x14ac:dyDescent="0.25">
      <c r="A65">
        <v>58</v>
      </c>
      <c r="B65" s="2">
        <f>_xlfn.NORM.DIST(A65,$B$1,$B$2,FALSE)</f>
        <v>2.8969155276148274E-2</v>
      </c>
      <c r="C65" s="2">
        <f>IF(AND($A65&gt;C$5,$A65&lt;C$6),$B65,0)</f>
        <v>2.8969155276148274E-2</v>
      </c>
      <c r="D65" s="2">
        <f>IF(AND($A65&gt;D$5,$A65&lt;D$6),$B65,0)</f>
        <v>2.8969155276148274E-2</v>
      </c>
      <c r="E65" s="2">
        <f>IF(AND($A65&gt;E$5,$A65&lt;E$6),$B65,0)</f>
        <v>2.8969155276148274E-2</v>
      </c>
    </row>
    <row r="66" spans="1:5" x14ac:dyDescent="0.25">
      <c r="A66" s="2">
        <v>59</v>
      </c>
      <c r="B66" s="2">
        <f>_xlfn.NORM.DIST(A66,$B$1,$B$2,FALSE)</f>
        <v>2.6608524989875482E-2</v>
      </c>
      <c r="C66" s="2">
        <f>IF(AND($A66&gt;C$5,$A66&lt;C$6),$B66,0)</f>
        <v>2.6608524989875482E-2</v>
      </c>
      <c r="D66" s="2">
        <f>IF(AND($A66&gt;D$5,$A66&lt;D$6),$B66,0)</f>
        <v>2.6608524989875482E-2</v>
      </c>
      <c r="E66" s="2">
        <f>IF(AND($A66&gt;E$5,$A66&lt;E$6),$B66,0)</f>
        <v>2.6608524989875482E-2</v>
      </c>
    </row>
    <row r="67" spans="1:5" x14ac:dyDescent="0.25">
      <c r="A67">
        <v>60</v>
      </c>
      <c r="B67" s="2">
        <f>_xlfn.NORM.DIST(A67,$B$1,$B$2,FALSE)</f>
        <v>2.4197072451914336E-2</v>
      </c>
      <c r="C67" s="2">
        <f>IF(AND($A67&gt;C$5,$A67&lt;C$6),$B67,0)</f>
        <v>0</v>
      </c>
      <c r="D67" s="2">
        <f>IF(AND($A67&gt;D$5,$A67&lt;D$6),$B67,0)</f>
        <v>2.4197072451914336E-2</v>
      </c>
      <c r="E67" s="2">
        <f>IF(AND($A67&gt;E$5,$A67&lt;E$6),$B67,0)</f>
        <v>2.4197072451914336E-2</v>
      </c>
    </row>
    <row r="68" spans="1:5" x14ac:dyDescent="0.25">
      <c r="A68" s="2">
        <v>61</v>
      </c>
      <c r="B68" s="2">
        <f>_xlfn.NORM.DIST(A68,$B$1,$B$2,FALSE)</f>
        <v>2.1785217703255054E-2</v>
      </c>
      <c r="C68" s="2">
        <f>IF(AND($A68&gt;C$5,$A68&lt;C$6),$B68,0)</f>
        <v>0</v>
      </c>
      <c r="D68" s="2">
        <f>IF(AND($A68&gt;D$5,$A68&lt;D$6),$B68,0)</f>
        <v>2.1785217703255054E-2</v>
      </c>
      <c r="E68" s="2">
        <f>IF(AND($A68&gt;E$5,$A68&lt;E$6),$B68,0)</f>
        <v>2.1785217703255054E-2</v>
      </c>
    </row>
    <row r="69" spans="1:5" x14ac:dyDescent="0.25">
      <c r="A69">
        <v>62</v>
      </c>
      <c r="B69" s="2">
        <f>_xlfn.NORM.DIST(A69,$B$1,$B$2,FALSE)</f>
        <v>1.9418605498321296E-2</v>
      </c>
      <c r="C69" s="2">
        <f>IF(AND($A69&gt;C$5,$A69&lt;C$6),$B69,0)</f>
        <v>0</v>
      </c>
      <c r="D69" s="2">
        <f>IF(AND($A69&gt;D$5,$A69&lt;D$6),$B69,0)</f>
        <v>1.9418605498321296E-2</v>
      </c>
      <c r="E69" s="2">
        <f>IF(AND($A69&gt;E$5,$A69&lt;E$6),$B69,0)</f>
        <v>1.9418605498321296E-2</v>
      </c>
    </row>
    <row r="70" spans="1:5" x14ac:dyDescent="0.25">
      <c r="A70" s="2">
        <v>63</v>
      </c>
      <c r="B70" s="2">
        <f>_xlfn.NORM.DIST(A70,$B$1,$B$2,FALSE)</f>
        <v>1.7136859204780735E-2</v>
      </c>
      <c r="C70" s="2">
        <f>IF(AND($A70&gt;C$5,$A70&lt;C$6),$B70,0)</f>
        <v>0</v>
      </c>
      <c r="D70" s="2">
        <f>IF(AND($A70&gt;D$5,$A70&lt;D$6),$B70,0)</f>
        <v>1.7136859204780735E-2</v>
      </c>
      <c r="E70" s="2">
        <f>IF(AND($A70&gt;E$5,$A70&lt;E$6),$B70,0)</f>
        <v>1.7136859204780735E-2</v>
      </c>
    </row>
    <row r="71" spans="1:5" x14ac:dyDescent="0.25">
      <c r="A71">
        <v>64</v>
      </c>
      <c r="B71" s="2">
        <f>_xlfn.NORM.DIST(A71,$B$1,$B$2,FALSE)</f>
        <v>1.4972746563574486E-2</v>
      </c>
      <c r="C71" s="2">
        <f>IF(AND($A71&gt;C$5,$A71&lt;C$6),$B71,0)</f>
        <v>0</v>
      </c>
      <c r="D71" s="2">
        <f>IF(AND($A71&gt;D$5,$A71&lt;D$6),$B71,0)</f>
        <v>1.4972746563574486E-2</v>
      </c>
      <c r="E71" s="2">
        <f>IF(AND($A71&gt;E$5,$A71&lt;E$6),$B71,0)</f>
        <v>1.4972746563574486E-2</v>
      </c>
    </row>
    <row r="72" spans="1:5" x14ac:dyDescent="0.25">
      <c r="A72" s="2">
        <v>65</v>
      </c>
      <c r="B72" s="2">
        <f>_xlfn.NORM.DIST(A72,$B$1,$B$2,FALSE)</f>
        <v>1.2951759566589173E-2</v>
      </c>
      <c r="C72" s="2">
        <f>IF(AND($A72&gt;C$5,$A72&lt;C$6),$B72,0)</f>
        <v>0</v>
      </c>
      <c r="D72" s="2">
        <f>IF(AND($A72&gt;D$5,$A72&lt;D$6),$B72,0)</f>
        <v>1.2951759566589173E-2</v>
      </c>
      <c r="E72" s="2">
        <f>IF(AND($A72&gt;E$5,$A72&lt;E$6),$B72,0)</f>
        <v>1.2951759566589173E-2</v>
      </c>
    </row>
    <row r="73" spans="1:5" x14ac:dyDescent="0.25">
      <c r="A73">
        <v>66</v>
      </c>
      <c r="B73" s="2">
        <f>_xlfn.NORM.DIST(A73,$B$1,$B$2,FALSE)</f>
        <v>1.1092083467945555E-2</v>
      </c>
      <c r="C73" s="2">
        <f>IF(AND($A73&gt;C$5,$A73&lt;C$6),$B73,0)</f>
        <v>0</v>
      </c>
      <c r="D73" s="2">
        <f>IF(AND($A73&gt;D$5,$A73&lt;D$6),$B73,0)</f>
        <v>1.1092083467945555E-2</v>
      </c>
      <c r="E73" s="2">
        <f>IF(AND($A73&gt;E$5,$A73&lt;E$6),$B73,0)</f>
        <v>1.1092083467945555E-2</v>
      </c>
    </row>
    <row r="74" spans="1:5" x14ac:dyDescent="0.25">
      <c r="A74" s="2">
        <v>67</v>
      </c>
      <c r="B74" s="2">
        <f>_xlfn.NORM.DIST(A74,$B$1,$B$2,FALSE)</f>
        <v>9.4049077376886937E-3</v>
      </c>
      <c r="C74" s="2">
        <f>IF(AND($A74&gt;C$5,$A74&lt;C$6),$B74,0)</f>
        <v>0</v>
      </c>
      <c r="D74" s="2">
        <f>IF(AND($A74&gt;D$5,$A74&lt;D$6),$B74,0)</f>
        <v>9.4049077376886937E-3</v>
      </c>
      <c r="E74" s="2">
        <f>IF(AND($A74&gt;E$5,$A74&lt;E$6),$B74,0)</f>
        <v>9.4049077376886937E-3</v>
      </c>
    </row>
    <row r="75" spans="1:5" x14ac:dyDescent="0.25">
      <c r="A75">
        <v>68</v>
      </c>
      <c r="B75" s="2">
        <f>_xlfn.NORM.DIST(A75,$B$1,$B$2,FALSE)</f>
        <v>7.8950158300894139E-3</v>
      </c>
      <c r="C75" s="2">
        <f>IF(AND($A75&gt;C$5,$A75&lt;C$6),$B75,0)</f>
        <v>0</v>
      </c>
      <c r="D75" s="2">
        <f>IF(AND($A75&gt;D$5,$A75&lt;D$6),$B75,0)</f>
        <v>7.8950158300894139E-3</v>
      </c>
      <c r="E75" s="2">
        <f>IF(AND($A75&gt;E$5,$A75&lt;E$6),$B75,0)</f>
        <v>7.8950158300894139E-3</v>
      </c>
    </row>
    <row r="76" spans="1:5" x14ac:dyDescent="0.25">
      <c r="A76" s="2">
        <v>69</v>
      </c>
      <c r="B76" s="2">
        <f>_xlfn.NORM.DIST(A76,$B$1,$B$2,FALSE)</f>
        <v>6.5615814774676604E-3</v>
      </c>
      <c r="C76" s="2">
        <f>IF(AND($A76&gt;C$5,$A76&lt;C$6),$B76,0)</f>
        <v>0</v>
      </c>
      <c r="D76" s="2">
        <f>IF(AND($A76&gt;D$5,$A76&lt;D$6),$B76,0)</f>
        <v>6.5615814774676604E-3</v>
      </c>
      <c r="E76" s="2">
        <f>IF(AND($A76&gt;E$5,$A76&lt;E$6),$B76,0)</f>
        <v>6.5615814774676604E-3</v>
      </c>
    </row>
    <row r="77" spans="1:5" x14ac:dyDescent="0.25">
      <c r="A77">
        <v>70</v>
      </c>
      <c r="B77" s="2">
        <f>_xlfn.NORM.DIST(A77,$B$1,$B$2,FALSE)</f>
        <v>5.3990966513188061E-3</v>
      </c>
      <c r="C77" s="2">
        <f>IF(AND($A77&gt;C$5,$A77&lt;C$6),$B77,0)</f>
        <v>0</v>
      </c>
      <c r="D77" s="2">
        <f>IF(AND($A77&gt;D$5,$A77&lt;D$6),$B77,0)</f>
        <v>0</v>
      </c>
      <c r="E77" s="2">
        <f>IF(AND($A77&gt;E$5,$A77&lt;E$6),$B77,0)</f>
        <v>5.3990966513188061E-3</v>
      </c>
    </row>
    <row r="78" spans="1:5" x14ac:dyDescent="0.25">
      <c r="A78" s="2">
        <v>71</v>
      </c>
      <c r="B78" s="2">
        <f>_xlfn.NORM.DIST(A78,$B$1,$B$2,FALSE)</f>
        <v>4.3983595980427196E-3</v>
      </c>
      <c r="C78" s="2">
        <f>IF(AND($A78&gt;C$5,$A78&lt;C$6),$B78,0)</f>
        <v>0</v>
      </c>
      <c r="D78" s="2">
        <f>IF(AND($A78&gt;D$5,$A78&lt;D$6),$B78,0)</f>
        <v>0</v>
      </c>
      <c r="E78" s="2">
        <f>IF(AND($A78&gt;E$5,$A78&lt;E$6),$B78,0)</f>
        <v>4.3983595980427196E-3</v>
      </c>
    </row>
    <row r="79" spans="1:5" x14ac:dyDescent="0.25">
      <c r="A79">
        <v>72</v>
      </c>
      <c r="B79" s="2">
        <f>_xlfn.NORM.DIST(A79,$B$1,$B$2,FALSE)</f>
        <v>3.5474592846231421E-3</v>
      </c>
      <c r="C79" s="2">
        <f>IF(AND($A79&gt;C$5,$A79&lt;C$6),$B79,0)</f>
        <v>0</v>
      </c>
      <c r="D79" s="2">
        <f>IF(AND($A79&gt;D$5,$A79&lt;D$6),$B79,0)</f>
        <v>0</v>
      </c>
      <c r="E79" s="2">
        <f>IF(AND($A79&gt;E$5,$A79&lt;E$6),$B79,0)</f>
        <v>3.5474592846231421E-3</v>
      </c>
    </row>
    <row r="80" spans="1:5" x14ac:dyDescent="0.25">
      <c r="A80" s="2">
        <v>73</v>
      </c>
      <c r="B80" s="2">
        <f>_xlfn.NORM.DIST(A80,$B$1,$B$2,FALSE)</f>
        <v>2.8327037741601186E-3</v>
      </c>
      <c r="C80" s="2">
        <f>IF(AND($A80&gt;C$5,$A80&lt;C$6),$B80,0)</f>
        <v>0</v>
      </c>
      <c r="D80" s="2">
        <f>IF(AND($A80&gt;D$5,$A80&lt;D$6),$B80,0)</f>
        <v>0</v>
      </c>
      <c r="E80" s="2">
        <f>IF(AND($A80&gt;E$5,$A80&lt;E$6),$B80,0)</f>
        <v>2.8327037741601186E-3</v>
      </c>
    </row>
    <row r="81" spans="1:5" x14ac:dyDescent="0.25">
      <c r="A81">
        <v>74</v>
      </c>
      <c r="B81" s="2">
        <f>_xlfn.NORM.DIST(A81,$B$1,$B$2,FALSE)</f>
        <v>2.2394530294842902E-3</v>
      </c>
      <c r="C81" s="2">
        <f>IF(AND($A81&gt;C$5,$A81&lt;C$6),$B81,0)</f>
        <v>0</v>
      </c>
      <c r="D81" s="2">
        <f>IF(AND($A81&gt;D$5,$A81&lt;D$6),$B81,0)</f>
        <v>0</v>
      </c>
      <c r="E81" s="2">
        <f>IF(AND($A81&gt;E$5,$A81&lt;E$6),$B81,0)</f>
        <v>2.2394530294842902E-3</v>
      </c>
    </row>
    <row r="82" spans="1:5" x14ac:dyDescent="0.25">
      <c r="A82" s="2">
        <v>75</v>
      </c>
      <c r="B82" s="2">
        <f>_xlfn.NORM.DIST(A82,$B$1,$B$2,FALSE)</f>
        <v>1.752830049356854E-3</v>
      </c>
      <c r="C82" s="2">
        <f>IF(AND($A82&gt;C$5,$A82&lt;C$6),$B82,0)</f>
        <v>0</v>
      </c>
      <c r="D82" s="2">
        <f>IF(AND($A82&gt;D$5,$A82&lt;D$6),$B82,0)</f>
        <v>0</v>
      </c>
      <c r="E82" s="2">
        <f>IF(AND($A82&gt;E$5,$A82&lt;E$6),$B82,0)</f>
        <v>1.752830049356854E-3</v>
      </c>
    </row>
    <row r="83" spans="1:5" x14ac:dyDescent="0.25">
      <c r="A83">
        <v>76</v>
      </c>
      <c r="B83" s="2">
        <f>_xlfn.NORM.DIST(A83,$B$1,$B$2,FALSE)</f>
        <v>1.3582969233685612E-3</v>
      </c>
      <c r="C83" s="2">
        <f>IF(AND($A83&gt;C$5,$A83&lt;C$6),$B83,0)</f>
        <v>0</v>
      </c>
      <c r="D83" s="2">
        <f>IF(AND($A83&gt;D$5,$A83&lt;D$6),$B83,0)</f>
        <v>0</v>
      </c>
      <c r="E83" s="2">
        <f>IF(AND($A83&gt;E$5,$A83&lt;E$6),$B83,0)</f>
        <v>1.3582969233685612E-3</v>
      </c>
    </row>
    <row r="84" spans="1:5" x14ac:dyDescent="0.25">
      <c r="A84" s="2">
        <v>77</v>
      </c>
      <c r="B84" s="2">
        <f>_xlfn.NORM.DIST(A84,$B$1,$B$2,FALSE)</f>
        <v>1.0420934814422591E-3</v>
      </c>
      <c r="C84" s="2">
        <f>IF(AND($A84&gt;C$5,$A84&lt;C$6),$B84,0)</f>
        <v>0</v>
      </c>
      <c r="D84" s="2">
        <f>IF(AND($A84&gt;D$5,$A84&lt;D$6),$B84,0)</f>
        <v>0</v>
      </c>
      <c r="E84" s="2">
        <f>IF(AND($A84&gt;E$5,$A84&lt;E$6),$B84,0)</f>
        <v>1.0420934814422591E-3</v>
      </c>
    </row>
    <row r="85" spans="1:5" x14ac:dyDescent="0.25">
      <c r="A85">
        <v>78</v>
      </c>
      <c r="B85" s="2">
        <f>_xlfn.NORM.DIST(A85,$B$1,$B$2,FALSE)</f>
        <v>7.9154515829799694E-4</v>
      </c>
      <c r="C85" s="2">
        <f>IF(AND($A85&gt;C$5,$A85&lt;C$6),$B85,0)</f>
        <v>0</v>
      </c>
      <c r="D85" s="2">
        <f>IF(AND($A85&gt;D$5,$A85&lt;D$6),$B85,0)</f>
        <v>0</v>
      </c>
      <c r="E85" s="2">
        <f>IF(AND($A85&gt;E$5,$A85&lt;E$6),$B85,0)</f>
        <v>7.9154515829799694E-4</v>
      </c>
    </row>
    <row r="86" spans="1:5" x14ac:dyDescent="0.25">
      <c r="A86" s="2">
        <v>79</v>
      </c>
      <c r="B86" s="2">
        <f>_xlfn.NORM.DIST(A86,$B$1,$B$2,FALSE)</f>
        <v>5.9525324197758534E-4</v>
      </c>
      <c r="C86" s="2">
        <f>IF(AND($A86&gt;C$5,$A86&lt;C$6),$B86,0)</f>
        <v>0</v>
      </c>
      <c r="D86" s="2">
        <f>IF(AND($A86&gt;D$5,$A86&lt;D$6),$B86,0)</f>
        <v>0</v>
      </c>
      <c r="E86" s="2">
        <f>IF(AND($A86&gt;E$5,$A86&lt;E$6),$B86,0)</f>
        <v>5.9525324197758534E-4</v>
      </c>
    </row>
    <row r="87" spans="1:5" x14ac:dyDescent="0.25">
      <c r="A87">
        <v>80</v>
      </c>
      <c r="B87" s="2">
        <f>_xlfn.NORM.DIST(A87,$B$1,$B$2,FALSE)</f>
        <v>4.4318484119380076E-4</v>
      </c>
      <c r="C87" s="2">
        <f>IF(AND($A87&gt;C$5,$A87&lt;C$6),$B87,0)</f>
        <v>0</v>
      </c>
      <c r="D87" s="2">
        <f>IF(AND($A87&gt;D$5,$A87&lt;D$6),$B87,0)</f>
        <v>0</v>
      </c>
      <c r="E87" s="2">
        <f>IF(AND($A87&gt;E$5,$A87&lt;E$6),$B87,0)</f>
        <v>0</v>
      </c>
    </row>
    <row r="88" spans="1:5" x14ac:dyDescent="0.25">
      <c r="A88" s="2">
        <v>81</v>
      </c>
      <c r="B88" s="2">
        <f>_xlfn.NORM.DIST(A88,$B$1,$B$2,FALSE)</f>
        <v>3.2668190561999186E-4</v>
      </c>
      <c r="C88" s="2">
        <f>IF(AND($A88&gt;C$5,$A88&lt;C$6),$B88,0)</f>
        <v>0</v>
      </c>
      <c r="D88" s="2">
        <f>IF(AND($A88&gt;D$5,$A88&lt;D$6),$B88,0)</f>
        <v>0</v>
      </c>
      <c r="E88" s="2">
        <f>IF(AND($A88&gt;E$5,$A88&lt;E$6),$B88,0)</f>
        <v>0</v>
      </c>
    </row>
    <row r="89" spans="1:5" x14ac:dyDescent="0.25">
      <c r="A89">
        <v>82</v>
      </c>
      <c r="B89" s="2">
        <f>_xlfn.NORM.DIST(A89,$B$1,$B$2,FALSE)</f>
        <v>2.3840882014648405E-4</v>
      </c>
      <c r="C89" s="2">
        <f>IF(AND($A89&gt;C$5,$A89&lt;C$6),$B89,0)</f>
        <v>0</v>
      </c>
      <c r="D89" s="2">
        <f>IF(AND($A89&gt;D$5,$A89&lt;D$6),$B89,0)</f>
        <v>0</v>
      </c>
      <c r="E89" s="2">
        <f>IF(AND($A89&gt;E$5,$A89&lt;E$6),$B89,0)</f>
        <v>0</v>
      </c>
    </row>
    <row r="90" spans="1:5" x14ac:dyDescent="0.25">
      <c r="A90" s="2">
        <v>83</v>
      </c>
      <c r="B90" s="2">
        <f>_xlfn.NORM.DIST(A90,$B$1,$B$2,FALSE)</f>
        <v>1.722568939053681E-4</v>
      </c>
      <c r="C90" s="2">
        <f>IF(AND($A90&gt;C$5,$A90&lt;C$6),$B90,0)</f>
        <v>0</v>
      </c>
      <c r="D90" s="2">
        <f>IF(AND($A90&gt;D$5,$A90&lt;D$6),$B90,0)</f>
        <v>0</v>
      </c>
      <c r="E90" s="2">
        <f>IF(AND($A90&gt;E$5,$A90&lt;E$6),$B90,0)</f>
        <v>0</v>
      </c>
    </row>
    <row r="91" spans="1:5" x14ac:dyDescent="0.25">
      <c r="A91">
        <v>84</v>
      </c>
      <c r="B91" s="2">
        <f>_xlfn.NORM.DIST(A91,$B$1,$B$2,FALSE)</f>
        <v>1.2322191684730198E-4</v>
      </c>
      <c r="C91" s="2">
        <f>IF(AND($A91&gt;C$5,$A91&lt;C$6),$B91,0)</f>
        <v>0</v>
      </c>
      <c r="D91" s="2">
        <f>IF(AND($A91&gt;D$5,$A91&lt;D$6),$B91,0)</f>
        <v>0</v>
      </c>
      <c r="E91" s="2">
        <f>IF(AND($A91&gt;E$5,$A91&lt;E$6),$B91,0)</f>
        <v>0</v>
      </c>
    </row>
    <row r="92" spans="1:5" x14ac:dyDescent="0.25">
      <c r="A92" s="2">
        <v>85</v>
      </c>
      <c r="B92" s="2">
        <f>_xlfn.NORM.DIST(A92,$B$1,$B$2,FALSE)</f>
        <v>8.726826950457601E-5</v>
      </c>
      <c r="C92" s="2">
        <f>IF(AND($A92&gt;C$5,$A92&lt;C$6),$B92,0)</f>
        <v>0</v>
      </c>
      <c r="D92" s="2">
        <f>IF(AND($A92&gt;D$5,$A92&lt;D$6),$B92,0)</f>
        <v>0</v>
      </c>
      <c r="E92" s="2">
        <f>IF(AND($A92&gt;E$5,$A92&lt;E$6),$B92,0)</f>
        <v>0</v>
      </c>
    </row>
    <row r="93" spans="1:5" x14ac:dyDescent="0.25">
      <c r="A93">
        <v>86</v>
      </c>
      <c r="B93" s="2">
        <f>_xlfn.NORM.DIST(A93,$B$1,$B$2,FALSE)</f>
        <v>6.1190193011377187E-5</v>
      </c>
      <c r="C93" s="2">
        <f>IF(AND($A93&gt;C$5,$A93&lt;C$6),$B93,0)</f>
        <v>0</v>
      </c>
      <c r="D93" s="2">
        <f>IF(AND($A93&gt;D$5,$A93&lt;D$6),$B93,0)</f>
        <v>0</v>
      </c>
      <c r="E93" s="2">
        <f>IF(AND($A93&gt;E$5,$A93&lt;E$6),$B93,0)</f>
        <v>0</v>
      </c>
    </row>
    <row r="94" spans="1:5" x14ac:dyDescent="0.25">
      <c r="A94" s="2">
        <v>87</v>
      </c>
      <c r="B94" s="2">
        <f>_xlfn.NORM.DIST(A94,$B$1,$B$2,FALSE)</f>
        <v>4.2478027055075142E-5</v>
      </c>
      <c r="C94" s="2">
        <f>IF(AND($A94&gt;C$5,$A94&lt;C$6),$B94,0)</f>
        <v>0</v>
      </c>
      <c r="D94" s="2">
        <f>IF(AND($A94&gt;D$5,$A94&lt;D$6),$B94,0)</f>
        <v>0</v>
      </c>
      <c r="E94" s="2">
        <f>IF(AND($A94&gt;E$5,$A94&lt;E$6),$B94,0)</f>
        <v>0</v>
      </c>
    </row>
    <row r="95" spans="1:5" x14ac:dyDescent="0.25">
      <c r="A95">
        <v>88</v>
      </c>
      <c r="B95" s="2">
        <f>_xlfn.NORM.DIST(A95,$B$1,$B$2,FALSE)</f>
        <v>2.9194692579146026E-5</v>
      </c>
      <c r="C95" s="2">
        <f>IF(AND($A95&gt;C$5,$A95&lt;C$6),$B95,0)</f>
        <v>0</v>
      </c>
      <c r="D95" s="2">
        <f>IF(AND($A95&gt;D$5,$A95&lt;D$6),$B95,0)</f>
        <v>0</v>
      </c>
      <c r="E95" s="2">
        <f>IF(AND($A95&gt;E$5,$A95&lt;E$6),$B95,0)</f>
        <v>0</v>
      </c>
    </row>
    <row r="96" spans="1:5" x14ac:dyDescent="0.25">
      <c r="A96" s="2">
        <v>89</v>
      </c>
      <c r="B96" s="2">
        <f>_xlfn.NORM.DIST(A96,$B$1,$B$2,FALSE)</f>
        <v>1.9865547139277272E-5</v>
      </c>
      <c r="C96" s="2">
        <f>IF(AND($A96&gt;C$5,$A96&lt;C$6),$B96,0)</f>
        <v>0</v>
      </c>
      <c r="D96" s="2">
        <f>IF(AND($A96&gt;D$5,$A96&lt;D$6),$B96,0)</f>
        <v>0</v>
      </c>
      <c r="E96" s="2">
        <f>IF(AND($A96&gt;E$5,$A96&lt;E$6),$B96,0)</f>
        <v>0</v>
      </c>
    </row>
    <row r="97" spans="1:5" x14ac:dyDescent="0.25">
      <c r="A97">
        <v>90</v>
      </c>
      <c r="B97" s="2">
        <f>_xlfn.NORM.DIST(A97,$B$1,$B$2,FALSE)</f>
        <v>1.3383022576488536E-5</v>
      </c>
      <c r="C97" s="2">
        <f>IF(AND($A97&gt;C$5,$A97&lt;C$6),$B97,0)</f>
        <v>0</v>
      </c>
      <c r="D97" s="2">
        <f>IF(AND($A97&gt;D$5,$A97&lt;D$6),$B97,0)</f>
        <v>0</v>
      </c>
      <c r="E97" s="2">
        <f>IF(AND($A97&gt;E$5,$A97&lt;E$6),$B97,0)</f>
        <v>0</v>
      </c>
    </row>
    <row r="98" spans="1:5" x14ac:dyDescent="0.25">
      <c r="A98" s="2">
        <v>91</v>
      </c>
      <c r="B98" s="2">
        <f>_xlfn.NORM.DIST(A98,$B$1,$B$2,FALSE)</f>
        <v>8.9261657177132918E-6</v>
      </c>
      <c r="C98" s="2">
        <f>IF(AND($A98&gt;C$5,$A98&lt;C$6),$B98,0)</f>
        <v>0</v>
      </c>
      <c r="D98" s="2">
        <f>IF(AND($A98&gt;D$5,$A98&lt;D$6),$B98,0)</f>
        <v>0</v>
      </c>
      <c r="E98" s="2">
        <f>IF(AND($A98&gt;E$5,$A98&lt;E$6),$B98,0)</f>
        <v>0</v>
      </c>
    </row>
    <row r="99" spans="1:5" x14ac:dyDescent="0.25">
      <c r="A99">
        <v>92</v>
      </c>
      <c r="B99" s="2">
        <f>_xlfn.NORM.DIST(A99,$B$1,$B$2,FALSE)</f>
        <v>5.8943067756539858E-6</v>
      </c>
      <c r="C99" s="2">
        <f>IF(AND($A99&gt;C$5,$A99&lt;C$6),$B99,0)</f>
        <v>0</v>
      </c>
      <c r="D99" s="2">
        <f>IF(AND($A99&gt;D$5,$A99&lt;D$6),$B99,0)</f>
        <v>0</v>
      </c>
      <c r="E99" s="2">
        <f>IF(AND($A99&gt;E$5,$A99&lt;E$6),$B99,0)</f>
        <v>0</v>
      </c>
    </row>
    <row r="100" spans="1:5" x14ac:dyDescent="0.25">
      <c r="A100" s="2">
        <v>93</v>
      </c>
      <c r="B100" s="2">
        <f>_xlfn.NORM.DIST(A100,$B$1,$B$2,FALSE)</f>
        <v>3.8535196742087128E-6</v>
      </c>
      <c r="C100" s="2">
        <f>IF(AND($A100&gt;C$5,$A100&lt;C$6),$B100,0)</f>
        <v>0</v>
      </c>
      <c r="D100" s="2">
        <f>IF(AND($A100&gt;D$5,$A100&lt;D$6),$B100,0)</f>
        <v>0</v>
      </c>
      <c r="E100" s="2">
        <f>IF(AND($A100&gt;E$5,$A100&lt;E$6),$B100,0)</f>
        <v>0</v>
      </c>
    </row>
    <row r="101" spans="1:5" x14ac:dyDescent="0.25">
      <c r="A101">
        <v>94</v>
      </c>
      <c r="B101" s="2">
        <f>_xlfn.NORM.DIST(A101,$B$1,$B$2,FALSE)</f>
        <v>2.4942471290053532E-6</v>
      </c>
      <c r="C101" s="2">
        <f>IF(AND($A101&gt;C$5,$A101&lt;C$6),$B101,0)</f>
        <v>0</v>
      </c>
      <c r="D101" s="2">
        <f>IF(AND($A101&gt;D$5,$A101&lt;D$6),$B101,0)</f>
        <v>0</v>
      </c>
      <c r="E101" s="2">
        <f>IF(AND($A101&gt;E$5,$A101&lt;E$6),$B101,0)</f>
        <v>0</v>
      </c>
    </row>
    <row r="102" spans="1:5" x14ac:dyDescent="0.25">
      <c r="A102" s="2">
        <v>95</v>
      </c>
      <c r="B102" s="2">
        <f>_xlfn.NORM.DIST(A102,$B$1,$B$2,FALSE)</f>
        <v>1.5983741106905478E-6</v>
      </c>
      <c r="C102" s="2">
        <f>IF(AND($A102&gt;C$5,$A102&lt;C$6),$B102,0)</f>
        <v>0</v>
      </c>
      <c r="D102" s="2">
        <f>IF(AND($A102&gt;D$5,$A102&lt;D$6),$B102,0)</f>
        <v>0</v>
      </c>
      <c r="E102" s="2">
        <f>IF(AND($A102&gt;E$5,$A102&lt;E$6),$B102,0)</f>
        <v>0</v>
      </c>
    </row>
    <row r="103" spans="1:5" x14ac:dyDescent="0.25">
      <c r="A103">
        <v>96</v>
      </c>
      <c r="B103" s="2">
        <f>_xlfn.NORM.DIST(A103,$B$1,$B$2,FALSE)</f>
        <v>1.014085206548676E-6</v>
      </c>
      <c r="C103" s="2">
        <f>IF(AND($A103&gt;C$5,$A103&lt;C$6),$B103,0)</f>
        <v>0</v>
      </c>
      <c r="D103" s="2">
        <f>IF(AND($A103&gt;D$5,$A103&lt;D$6),$B103,0)</f>
        <v>0</v>
      </c>
      <c r="E103" s="2">
        <f>IF(AND($A103&gt;E$5,$A103&lt;E$6),$B103,0)</f>
        <v>0</v>
      </c>
    </row>
    <row r="104" spans="1:5" x14ac:dyDescent="0.25">
      <c r="A104" s="2">
        <v>97</v>
      </c>
      <c r="B104" s="2">
        <f>_xlfn.NORM.DIST(A104,$B$1,$B$2,FALSE)</f>
        <v>6.3698251788670893E-7</v>
      </c>
      <c r="C104" s="2">
        <f>IF(AND($A104&gt;C$5,$A104&lt;C$6),$B104,0)</f>
        <v>0</v>
      </c>
      <c r="D104" s="2">
        <f>IF(AND($A104&gt;D$5,$A104&lt;D$6),$B104,0)</f>
        <v>0</v>
      </c>
      <c r="E104" s="2">
        <f>IF(AND($A104&gt;E$5,$A104&lt;E$6),$B104,0)</f>
        <v>0</v>
      </c>
    </row>
    <row r="105" spans="1:5" x14ac:dyDescent="0.25">
      <c r="A105">
        <v>98</v>
      </c>
      <c r="B105" s="2">
        <f>_xlfn.NORM.DIST(A105,$B$1,$B$2,FALSE)</f>
        <v>3.9612990910320755E-7</v>
      </c>
      <c r="C105" s="2">
        <f>IF(AND($A105&gt;C$5,$A105&lt;C$6),$B105,0)</f>
        <v>0</v>
      </c>
      <c r="D105" s="2">
        <f>IF(AND($A105&gt;D$5,$A105&lt;D$6),$B105,0)</f>
        <v>0</v>
      </c>
      <c r="E105" s="2">
        <f>IF(AND($A105&gt;E$5,$A105&lt;E$6),$B105,0)</f>
        <v>0</v>
      </c>
    </row>
    <row r="106" spans="1:5" x14ac:dyDescent="0.25">
      <c r="A106" s="2">
        <v>99</v>
      </c>
      <c r="B106" s="2">
        <f>_xlfn.NORM.DIST(A106,$B$1,$B$2,FALSE)</f>
        <v>2.438960745893352E-7</v>
      </c>
      <c r="C106" s="2">
        <f>IF(AND($A106&gt;C$5,$A106&lt;C$6),$B106,0)</f>
        <v>0</v>
      </c>
      <c r="D106" s="2">
        <f>IF(AND($A106&gt;D$5,$A106&lt;D$6),$B106,0)</f>
        <v>0</v>
      </c>
      <c r="E106" s="2">
        <f>IF(AND($A106&gt;E$5,$A106&lt;E$6),$B106,0)</f>
        <v>0</v>
      </c>
    </row>
    <row r="107" spans="1:5" x14ac:dyDescent="0.25">
      <c r="A107">
        <v>100</v>
      </c>
      <c r="B107" s="2">
        <f>_xlfn.NORM.DIST(A107,$B$1,$B$2,FALSE)</f>
        <v>1.4867195147342977E-7</v>
      </c>
      <c r="C107" s="2">
        <f>IF(AND($A107&gt;C$5,$A107&lt;C$6),$B107,0)</f>
        <v>0</v>
      </c>
      <c r="D107" s="2">
        <f>IF(AND($A107&gt;D$5,$A107&lt;D$6),$B107,0)</f>
        <v>0</v>
      </c>
      <c r="E107" s="2">
        <f>IF(AND($A107&gt;E$5,$A107&lt;E$6),$B107,0)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empirical-rule-start</vt:lpstr>
      <vt:lpstr>empirical-rule-finish</vt:lpstr>
      <vt:lpstr>confidence-interval-finish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Mount</dc:creator>
  <cp:lastModifiedBy>George Mount</cp:lastModifiedBy>
  <dcterms:created xsi:type="dcterms:W3CDTF">2019-12-22T01:17:15Z</dcterms:created>
  <dcterms:modified xsi:type="dcterms:W3CDTF">2020-06-28T18:08:54Z</dcterms:modified>
</cp:coreProperties>
</file>