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c1Af0MwS6X6vlN2YE2GJnJ9jkwRpWpK4\AI-Powered Excel  Mastering Built-In Automation Features_2707581\Exercise Files\02_data_entry_forecasting\"/>
    </mc:Choice>
  </mc:AlternateContent>
  <xr:revisionPtr revIDLastSave="0" documentId="13_ncr:1_{6153790C-9AAE-4577-9435-C261FF91BA23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data" sheetId="1" r:id="rId1"/>
    <sheet name="foreca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8" i="3" l="1"/>
  <c r="C157" i="3"/>
  <c r="C137" i="3"/>
  <c r="C138" i="3"/>
  <c r="C165" i="3"/>
  <c r="C141" i="3"/>
  <c r="D168" i="3"/>
  <c r="C150" i="3"/>
  <c r="C145" i="3"/>
  <c r="C139" i="3"/>
  <c r="C158" i="3"/>
  <c r="C144" i="3"/>
  <c r="C168" i="3"/>
  <c r="C136" i="3"/>
  <c r="C153" i="3"/>
  <c r="C147" i="3"/>
  <c r="C140" i="3"/>
  <c r="C155" i="3"/>
  <c r="C134" i="3"/>
  <c r="C135" i="3"/>
  <c r="C152" i="3"/>
  <c r="C146" i="3"/>
  <c r="C163" i="3"/>
  <c r="C143" i="3"/>
  <c r="C160" i="3"/>
  <c r="C162" i="3"/>
  <c r="C148" i="3"/>
  <c r="C151" i="3"/>
  <c r="C154" i="3"/>
  <c r="C149" i="3"/>
  <c r="C156" i="3"/>
  <c r="C159" i="3"/>
  <c r="C166" i="3"/>
  <c r="C142" i="3"/>
  <c r="C164" i="3"/>
  <c r="C161" i="3"/>
  <c r="E161" i="3" l="1"/>
  <c r="E159" i="3"/>
  <c r="E151" i="3"/>
  <c r="E143" i="3"/>
  <c r="D135" i="3"/>
  <c r="D147" i="3"/>
  <c r="E158" i="3"/>
  <c r="D141" i="3"/>
  <c r="E157" i="3"/>
  <c r="D164" i="3"/>
  <c r="D156" i="3"/>
  <c r="D148" i="3"/>
  <c r="D163" i="3"/>
  <c r="D134" i="3"/>
  <c r="E153" i="3"/>
  <c r="E139" i="3"/>
  <c r="E165" i="3"/>
  <c r="E164" i="3"/>
  <c r="E156" i="3"/>
  <c r="E148" i="3"/>
  <c r="E163" i="3"/>
  <c r="E134" i="3"/>
  <c r="D153" i="3"/>
  <c r="D139" i="3"/>
  <c r="D165" i="3"/>
  <c r="E142" i="3"/>
  <c r="D149" i="3"/>
  <c r="E162" i="3"/>
  <c r="E146" i="3"/>
  <c r="D155" i="3"/>
  <c r="E136" i="3"/>
  <c r="D145" i="3"/>
  <c r="E138" i="3"/>
  <c r="E144" i="3"/>
  <c r="D137" i="3"/>
  <c r="D161" i="3"/>
  <c r="E147" i="3"/>
  <c r="E141" i="3"/>
  <c r="D142" i="3"/>
  <c r="E149" i="3"/>
  <c r="D162" i="3"/>
  <c r="D146" i="3"/>
  <c r="E155" i="3"/>
  <c r="D136" i="3"/>
  <c r="E145" i="3"/>
  <c r="D138" i="3"/>
  <c r="D166" i="3"/>
  <c r="E154" i="3"/>
  <c r="E160" i="3"/>
  <c r="E152" i="3"/>
  <c r="D140" i="3"/>
  <c r="D144" i="3"/>
  <c r="D150" i="3"/>
  <c r="E137" i="3"/>
  <c r="E166" i="3"/>
  <c r="D154" i="3"/>
  <c r="D160" i="3"/>
  <c r="D152" i="3"/>
  <c r="E140" i="3"/>
  <c r="E150" i="3"/>
  <c r="D159" i="3"/>
  <c r="D151" i="3"/>
  <c r="D143" i="3"/>
  <c r="E135" i="3"/>
  <c r="D158" i="3"/>
  <c r="D157" i="3"/>
</calcChain>
</file>

<file path=xl/sharedStrings.xml><?xml version="1.0" encoding="utf-8"?>
<sst xmlns="http://schemas.openxmlformats.org/spreadsheetml/2006/main" count="7" uniqueCount="5">
  <si>
    <t>date</t>
  </si>
  <si>
    <t>housing_starts</t>
  </si>
  <si>
    <t>Forecast(housing_starts)</t>
  </si>
  <si>
    <t>Lower Confidence Bound(housing_starts)</t>
  </si>
  <si>
    <t>Upper Confidence Bound(housing_starts)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</si>
</sst>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1" formatCode="0"/>
    </dxf>
    <dxf>
      <numFmt numFmtId="1" formatCode="0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housing_starts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forecast!$B$2:$B$166</c:f>
              <c:numCache>
                <c:formatCode>0</c:formatCode>
                <c:ptCount val="165"/>
                <c:pt idx="0">
                  <c:v>723</c:v>
                </c:pt>
                <c:pt idx="1">
                  <c:v>704</c:v>
                </c:pt>
                <c:pt idx="2">
                  <c:v>695</c:v>
                </c:pt>
                <c:pt idx="3">
                  <c:v>753</c:v>
                </c:pt>
                <c:pt idx="4">
                  <c:v>708</c:v>
                </c:pt>
                <c:pt idx="5">
                  <c:v>757</c:v>
                </c:pt>
                <c:pt idx="6">
                  <c:v>740</c:v>
                </c:pt>
                <c:pt idx="7">
                  <c:v>754</c:v>
                </c:pt>
                <c:pt idx="8">
                  <c:v>847</c:v>
                </c:pt>
                <c:pt idx="9">
                  <c:v>915</c:v>
                </c:pt>
                <c:pt idx="10">
                  <c:v>833</c:v>
                </c:pt>
                <c:pt idx="11">
                  <c:v>976</c:v>
                </c:pt>
                <c:pt idx="12">
                  <c:v>888</c:v>
                </c:pt>
                <c:pt idx="13">
                  <c:v>962</c:v>
                </c:pt>
                <c:pt idx="14">
                  <c:v>1010</c:v>
                </c:pt>
                <c:pt idx="15">
                  <c:v>835</c:v>
                </c:pt>
                <c:pt idx="16">
                  <c:v>930</c:v>
                </c:pt>
                <c:pt idx="17">
                  <c:v>839</c:v>
                </c:pt>
                <c:pt idx="18">
                  <c:v>880</c:v>
                </c:pt>
                <c:pt idx="19">
                  <c:v>917</c:v>
                </c:pt>
                <c:pt idx="20">
                  <c:v>850</c:v>
                </c:pt>
                <c:pt idx="21">
                  <c:v>925</c:v>
                </c:pt>
                <c:pt idx="22">
                  <c:v>1100</c:v>
                </c:pt>
                <c:pt idx="23">
                  <c:v>1002</c:v>
                </c:pt>
                <c:pt idx="24">
                  <c:v>888</c:v>
                </c:pt>
                <c:pt idx="25">
                  <c:v>944</c:v>
                </c:pt>
                <c:pt idx="26">
                  <c:v>970</c:v>
                </c:pt>
                <c:pt idx="27">
                  <c:v>1043</c:v>
                </c:pt>
                <c:pt idx="28">
                  <c:v>1007</c:v>
                </c:pt>
                <c:pt idx="29">
                  <c:v>911</c:v>
                </c:pt>
                <c:pt idx="30">
                  <c:v>1085</c:v>
                </c:pt>
                <c:pt idx="31">
                  <c:v>984</c:v>
                </c:pt>
                <c:pt idx="32">
                  <c:v>1023</c:v>
                </c:pt>
                <c:pt idx="33">
                  <c:v>1074</c:v>
                </c:pt>
                <c:pt idx="34">
                  <c:v>1001</c:v>
                </c:pt>
                <c:pt idx="35">
                  <c:v>1073</c:v>
                </c:pt>
                <c:pt idx="36">
                  <c:v>1085</c:v>
                </c:pt>
                <c:pt idx="37">
                  <c:v>886</c:v>
                </c:pt>
                <c:pt idx="38">
                  <c:v>960</c:v>
                </c:pt>
                <c:pt idx="39">
                  <c:v>1190</c:v>
                </c:pt>
                <c:pt idx="40">
                  <c:v>1079</c:v>
                </c:pt>
                <c:pt idx="41">
                  <c:v>1205</c:v>
                </c:pt>
                <c:pt idx="42">
                  <c:v>1146</c:v>
                </c:pt>
                <c:pt idx="43">
                  <c:v>1130</c:v>
                </c:pt>
                <c:pt idx="44">
                  <c:v>1224</c:v>
                </c:pt>
                <c:pt idx="45">
                  <c:v>1058</c:v>
                </c:pt>
                <c:pt idx="46">
                  <c:v>1172</c:v>
                </c:pt>
                <c:pt idx="47">
                  <c:v>1146</c:v>
                </c:pt>
                <c:pt idx="48">
                  <c:v>1092</c:v>
                </c:pt>
                <c:pt idx="49">
                  <c:v>1225</c:v>
                </c:pt>
                <c:pt idx="50">
                  <c:v>1111</c:v>
                </c:pt>
                <c:pt idx="51">
                  <c:v>1163</c:v>
                </c:pt>
                <c:pt idx="52">
                  <c:v>1148</c:v>
                </c:pt>
                <c:pt idx="53">
                  <c:v>1203</c:v>
                </c:pt>
                <c:pt idx="54">
                  <c:v>1239</c:v>
                </c:pt>
                <c:pt idx="55">
                  <c:v>1171</c:v>
                </c:pt>
                <c:pt idx="56">
                  <c:v>1068</c:v>
                </c:pt>
                <c:pt idx="57">
                  <c:v>1313</c:v>
                </c:pt>
                <c:pt idx="58">
                  <c:v>1140</c:v>
                </c:pt>
                <c:pt idx="59">
                  <c:v>1252</c:v>
                </c:pt>
                <c:pt idx="60">
                  <c:v>1190</c:v>
                </c:pt>
                <c:pt idx="61">
                  <c:v>1271</c:v>
                </c:pt>
                <c:pt idx="62">
                  <c:v>1190</c:v>
                </c:pt>
                <c:pt idx="63">
                  <c:v>1146</c:v>
                </c:pt>
                <c:pt idx="64">
                  <c:v>1157</c:v>
                </c:pt>
                <c:pt idx="65">
                  <c:v>1249</c:v>
                </c:pt>
                <c:pt idx="66">
                  <c:v>1206</c:v>
                </c:pt>
                <c:pt idx="67">
                  <c:v>1159</c:v>
                </c:pt>
                <c:pt idx="68">
                  <c:v>1181</c:v>
                </c:pt>
                <c:pt idx="69">
                  <c:v>1257</c:v>
                </c:pt>
                <c:pt idx="70">
                  <c:v>1273</c:v>
                </c:pt>
                <c:pt idx="71">
                  <c:v>1177</c:v>
                </c:pt>
                <c:pt idx="72">
                  <c:v>1299</c:v>
                </c:pt>
                <c:pt idx="73">
                  <c:v>1277</c:v>
                </c:pt>
                <c:pt idx="74">
                  <c:v>1318</c:v>
                </c:pt>
                <c:pt idx="75">
                  <c:v>1276</c:v>
                </c:pt>
                <c:pt idx="76">
                  <c:v>1357</c:v>
                </c:pt>
                <c:pt idx="77">
                  <c:v>1192</c:v>
                </c:pt>
                <c:pt idx="78">
                  <c:v>1208</c:v>
                </c:pt>
                <c:pt idx="79">
                  <c:v>1288</c:v>
                </c:pt>
                <c:pt idx="80">
                  <c:v>1250</c:v>
                </c:pt>
                <c:pt idx="81">
                  <c:v>1221</c:v>
                </c:pt>
                <c:pt idx="82">
                  <c:v>1181</c:v>
                </c:pt>
                <c:pt idx="83">
                  <c:v>1095</c:v>
                </c:pt>
                <c:pt idx="84">
                  <c:v>1232</c:v>
                </c:pt>
                <c:pt idx="85">
                  <c:v>1128</c:v>
                </c:pt>
                <c:pt idx="86">
                  <c:v>1195</c:v>
                </c:pt>
                <c:pt idx="87">
                  <c:v>1267</c:v>
                </c:pt>
                <c:pt idx="88">
                  <c:v>1307</c:v>
                </c:pt>
                <c:pt idx="89">
                  <c:v>1228</c:v>
                </c:pt>
                <c:pt idx="90">
                  <c:v>1245</c:v>
                </c:pt>
                <c:pt idx="91">
                  <c:v>1367</c:v>
                </c:pt>
                <c:pt idx="92">
                  <c:v>1300</c:v>
                </c:pt>
                <c:pt idx="93">
                  <c:v>1332</c:v>
                </c:pt>
                <c:pt idx="94">
                  <c:v>1346</c:v>
                </c:pt>
                <c:pt idx="95">
                  <c:v>1551</c:v>
                </c:pt>
                <c:pt idx="96">
                  <c:v>1572</c:v>
                </c:pt>
                <c:pt idx="97">
                  <c:v>1565</c:v>
                </c:pt>
                <c:pt idx="98">
                  <c:v>1267</c:v>
                </c:pt>
                <c:pt idx="99">
                  <c:v>925</c:v>
                </c:pt>
                <c:pt idx="100">
                  <c:v>1054</c:v>
                </c:pt>
                <c:pt idx="101">
                  <c:v>1266</c:v>
                </c:pt>
                <c:pt idx="102">
                  <c:v>1529</c:v>
                </c:pt>
                <c:pt idx="103">
                  <c:v>1377</c:v>
                </c:pt>
                <c:pt idx="104">
                  <c:v>1463</c:v>
                </c:pt>
                <c:pt idx="105">
                  <c:v>1537</c:v>
                </c:pt>
                <c:pt idx="106">
                  <c:v>1545</c:v>
                </c:pt>
                <c:pt idx="107">
                  <c:v>1663</c:v>
                </c:pt>
                <c:pt idx="108">
                  <c:v>1602</c:v>
                </c:pt>
                <c:pt idx="109">
                  <c:v>1422</c:v>
                </c:pt>
                <c:pt idx="110">
                  <c:v>1700</c:v>
                </c:pt>
                <c:pt idx="111">
                  <c:v>1484</c:v>
                </c:pt>
                <c:pt idx="112">
                  <c:v>1600</c:v>
                </c:pt>
                <c:pt idx="113">
                  <c:v>1661</c:v>
                </c:pt>
                <c:pt idx="114">
                  <c:v>1593</c:v>
                </c:pt>
                <c:pt idx="115">
                  <c:v>1576</c:v>
                </c:pt>
                <c:pt idx="116">
                  <c:v>1560</c:v>
                </c:pt>
                <c:pt idx="117">
                  <c:v>1572</c:v>
                </c:pt>
                <c:pt idx="118">
                  <c:v>1712</c:v>
                </c:pt>
                <c:pt idx="119">
                  <c:v>1787</c:v>
                </c:pt>
                <c:pt idx="120">
                  <c:v>1669</c:v>
                </c:pt>
                <c:pt idx="121">
                  <c:v>1771</c:v>
                </c:pt>
                <c:pt idx="122">
                  <c:v>1713</c:v>
                </c:pt>
                <c:pt idx="123">
                  <c:v>1803</c:v>
                </c:pt>
                <c:pt idx="124">
                  <c:v>1543</c:v>
                </c:pt>
                <c:pt idx="125">
                  <c:v>1561</c:v>
                </c:pt>
                <c:pt idx="126">
                  <c:v>1371</c:v>
                </c:pt>
                <c:pt idx="127">
                  <c:v>1505</c:v>
                </c:pt>
                <c:pt idx="128">
                  <c:v>1463</c:v>
                </c:pt>
                <c:pt idx="129">
                  <c:v>1432</c:v>
                </c:pt>
                <c:pt idx="130">
                  <c:v>1427</c:v>
                </c:pt>
                <c:pt idx="131">
                  <c:v>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1-4902-9C1F-E344E61295EC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Forecast(housing_starts)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forecast!$A$2:$A$166</c:f>
              <c:numCache>
                <c:formatCode>yyyy\-mm\-dd</c:formatCode>
                <c:ptCount val="16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  <c:pt idx="150">
                  <c:v>45474</c:v>
                </c:pt>
                <c:pt idx="151">
                  <c:v>45505</c:v>
                </c:pt>
                <c:pt idx="152">
                  <c:v>45536</c:v>
                </c:pt>
                <c:pt idx="153">
                  <c:v>45566</c:v>
                </c:pt>
                <c:pt idx="154">
                  <c:v>45597</c:v>
                </c:pt>
                <c:pt idx="155">
                  <c:v>45627</c:v>
                </c:pt>
                <c:pt idx="156">
                  <c:v>45658</c:v>
                </c:pt>
                <c:pt idx="157">
                  <c:v>45689</c:v>
                </c:pt>
                <c:pt idx="158">
                  <c:v>45717</c:v>
                </c:pt>
                <c:pt idx="159">
                  <c:v>45748</c:v>
                </c:pt>
                <c:pt idx="160">
                  <c:v>45778</c:v>
                </c:pt>
                <c:pt idx="161">
                  <c:v>45809</c:v>
                </c:pt>
                <c:pt idx="162">
                  <c:v>45839</c:v>
                </c:pt>
                <c:pt idx="163">
                  <c:v>45870</c:v>
                </c:pt>
                <c:pt idx="164">
                  <c:v>45901</c:v>
                </c:pt>
              </c:numCache>
            </c:numRef>
          </c:cat>
          <c:val>
            <c:numRef>
              <c:f>forecast!$C$2:$C$166</c:f>
              <c:numCache>
                <c:formatCode>General</c:formatCode>
                <c:ptCount val="165"/>
                <c:pt idx="131" formatCode="0">
                  <c:v>1357</c:v>
                </c:pt>
                <c:pt idx="132" formatCode="0">
                  <c:v>1383.3700679649096</c:v>
                </c:pt>
                <c:pt idx="133" formatCode="0">
                  <c:v>1389.3407713736731</c:v>
                </c:pt>
                <c:pt idx="134" formatCode="0">
                  <c:v>1395.3114747824363</c:v>
                </c:pt>
                <c:pt idx="135" formatCode="0">
                  <c:v>1401.2821781911996</c:v>
                </c:pt>
                <c:pt idx="136" formatCode="0">
                  <c:v>1407.2528815999631</c:v>
                </c:pt>
                <c:pt idx="137" formatCode="0">
                  <c:v>1413.2235850087263</c:v>
                </c:pt>
                <c:pt idx="138" formatCode="0">
                  <c:v>1419.1942884174896</c:v>
                </c:pt>
                <c:pt idx="139" formatCode="0">
                  <c:v>1425.1649918262531</c:v>
                </c:pt>
                <c:pt idx="140" formatCode="0">
                  <c:v>1431.1356952350163</c:v>
                </c:pt>
                <c:pt idx="141" formatCode="0">
                  <c:v>1437.1063986437796</c:v>
                </c:pt>
                <c:pt idx="142" formatCode="0">
                  <c:v>1443.0771020525431</c:v>
                </c:pt>
                <c:pt idx="143" formatCode="0">
                  <c:v>1449.0478054613063</c:v>
                </c:pt>
                <c:pt idx="144" formatCode="0">
                  <c:v>1455.0185088700696</c:v>
                </c:pt>
                <c:pt idx="145" formatCode="0">
                  <c:v>1460.9892122788331</c:v>
                </c:pt>
                <c:pt idx="146" formatCode="0">
                  <c:v>1466.9599156875963</c:v>
                </c:pt>
                <c:pt idx="147" formatCode="0">
                  <c:v>1472.9306190963598</c:v>
                </c:pt>
                <c:pt idx="148" formatCode="0">
                  <c:v>1478.9013225051231</c:v>
                </c:pt>
                <c:pt idx="149" formatCode="0">
                  <c:v>1484.8720259138863</c:v>
                </c:pt>
                <c:pt idx="150" formatCode="0">
                  <c:v>1490.8427293226496</c:v>
                </c:pt>
                <c:pt idx="151" formatCode="0">
                  <c:v>1496.8134327314131</c:v>
                </c:pt>
                <c:pt idx="152" formatCode="0">
                  <c:v>1502.7841361401763</c:v>
                </c:pt>
                <c:pt idx="153" formatCode="0">
                  <c:v>1508.7548395489398</c:v>
                </c:pt>
                <c:pt idx="154" formatCode="0">
                  <c:v>1514.7255429577031</c:v>
                </c:pt>
                <c:pt idx="155" formatCode="0">
                  <c:v>1520.6962463664663</c:v>
                </c:pt>
                <c:pt idx="156" formatCode="0">
                  <c:v>1526.6669497752298</c:v>
                </c:pt>
                <c:pt idx="157" formatCode="0">
                  <c:v>1532.6376531839931</c:v>
                </c:pt>
                <c:pt idx="158" formatCode="0">
                  <c:v>1538.6083565927563</c:v>
                </c:pt>
                <c:pt idx="159" formatCode="0">
                  <c:v>1544.5790600015198</c:v>
                </c:pt>
                <c:pt idx="160" formatCode="0">
                  <c:v>1550.549763410283</c:v>
                </c:pt>
                <c:pt idx="161" formatCode="0">
                  <c:v>1556.5204668190463</c:v>
                </c:pt>
                <c:pt idx="162" formatCode="0">
                  <c:v>1562.4911702278098</c:v>
                </c:pt>
                <c:pt idx="163" formatCode="0">
                  <c:v>1568.461873636573</c:v>
                </c:pt>
                <c:pt idx="164" formatCode="0">
                  <c:v>1574.4325770453363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1-4902-9C1F-E344E61295EC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Bound(housing_starts)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forecast!$A$2:$A$166</c:f>
              <c:numCache>
                <c:formatCode>yyyy\-mm\-dd</c:formatCode>
                <c:ptCount val="16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  <c:pt idx="150">
                  <c:v>45474</c:v>
                </c:pt>
                <c:pt idx="151">
                  <c:v>45505</c:v>
                </c:pt>
                <c:pt idx="152">
                  <c:v>45536</c:v>
                </c:pt>
                <c:pt idx="153">
                  <c:v>45566</c:v>
                </c:pt>
                <c:pt idx="154">
                  <c:v>45597</c:v>
                </c:pt>
                <c:pt idx="155">
                  <c:v>45627</c:v>
                </c:pt>
                <c:pt idx="156">
                  <c:v>45658</c:v>
                </c:pt>
                <c:pt idx="157">
                  <c:v>45689</c:v>
                </c:pt>
                <c:pt idx="158">
                  <c:v>45717</c:v>
                </c:pt>
                <c:pt idx="159">
                  <c:v>45748</c:v>
                </c:pt>
                <c:pt idx="160">
                  <c:v>45778</c:v>
                </c:pt>
                <c:pt idx="161">
                  <c:v>45809</c:v>
                </c:pt>
                <c:pt idx="162">
                  <c:v>45839</c:v>
                </c:pt>
                <c:pt idx="163">
                  <c:v>45870</c:v>
                </c:pt>
                <c:pt idx="164">
                  <c:v>45901</c:v>
                </c:pt>
              </c:numCache>
            </c:numRef>
          </c:cat>
          <c:val>
            <c:numRef>
              <c:f>forecast!$D$2:$D$166</c:f>
              <c:numCache>
                <c:formatCode>General</c:formatCode>
                <c:ptCount val="165"/>
                <c:pt idx="131" formatCode="0">
                  <c:v>1357</c:v>
                </c:pt>
                <c:pt idx="132" formatCode="0">
                  <c:v>1180.773458924318</c:v>
                </c:pt>
                <c:pt idx="133" formatCode="0">
                  <c:v>1135.9734002676657</c:v>
                </c:pt>
                <c:pt idx="134" formatCode="0">
                  <c:v>1099.6658174445647</c:v>
                </c:pt>
                <c:pt idx="135" formatCode="0">
                  <c:v>1068.5969546386086</c:v>
                </c:pt>
                <c:pt idx="136" formatCode="0">
                  <c:v>1041.1730861530871</c:v>
                </c:pt>
                <c:pt idx="137" formatCode="0">
                  <c:v>1016.4726394697373</c:v>
                </c:pt>
                <c:pt idx="138" formatCode="0">
                  <c:v>993.90588213773322</c:v>
                </c:pt>
                <c:pt idx="139" formatCode="0">
                  <c:v>973.06849115977093</c:v>
                </c:pt>
                <c:pt idx="140" formatCode="0">
                  <c:v>953.66899788999308</c:v>
                </c:pt>
                <c:pt idx="141" formatCode="0">
                  <c:v>935.48910021518327</c:v>
                </c:pt>
                <c:pt idx="142" formatCode="0">
                  <c:v>918.36029363740477</c:v>
                </c:pt>
                <c:pt idx="143" formatCode="0">
                  <c:v>902.14930115174764</c:v>
                </c:pt>
                <c:pt idx="144" formatCode="0">
                  <c:v>886.74856322665812</c:v>
                </c:pt>
                <c:pt idx="145" formatCode="0">
                  <c:v>872.06979296856662</c:v>
                </c:pt>
                <c:pt idx="146" formatCode="0">
                  <c:v>858.03946927088191</c:v>
                </c:pt>
                <c:pt idx="147" formatCode="0">
                  <c:v>844.59560011117992</c:v>
                </c:pt>
                <c:pt idx="148" formatCode="0">
                  <c:v>831.6853441888893</c:v>
                </c:pt>
                <c:pt idx="149" formatCode="0">
                  <c:v>819.26322814352716</c:v>
                </c:pt>
                <c:pt idx="150" formatCode="0">
                  <c:v>807.28978666329112</c:v>
                </c:pt>
                <c:pt idx="151" formatCode="0">
                  <c:v>795.73050901588897</c:v>
                </c:pt>
                <c:pt idx="152" formatCode="0">
                  <c:v>784.55501163895394</c:v>
                </c:pt>
                <c:pt idx="153" formatCode="0">
                  <c:v>773.73638020394105</c:v>
                </c:pt>
                <c:pt idx="154" formatCode="0">
                  <c:v>763.25064057932798</c:v>
                </c:pt>
                <c:pt idx="155" formatCode="0">
                  <c:v>753.07632912053975</c:v>
                </c:pt>
                <c:pt idx="156" formatCode="0">
                  <c:v>743.1941404111576</c:v>
                </c:pt>
                <c:pt idx="157" formatCode="0">
                  <c:v>733.58663605434435</c:v>
                </c:pt>
                <c:pt idx="158" formatCode="0">
                  <c:v>724.23800206559235</c:v>
                </c:pt>
                <c:pt idx="159" formatCode="0">
                  <c:v>715.13384531044642</c:v>
                </c:pt>
                <c:pt idx="160" formatCode="0">
                  <c:v>706.26102157466858</c:v>
                </c:pt>
                <c:pt idx="161" formatCode="0">
                  <c:v>697.60748946173408</c:v>
                </c:pt>
                <c:pt idx="162" formatCode="0">
                  <c:v>689.16218553074486</c:v>
                </c:pt>
                <c:pt idx="163" formatCode="0">
                  <c:v>680.91491702033431</c:v>
                </c:pt>
                <c:pt idx="164" formatCode="0">
                  <c:v>672.856269224529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1-4902-9C1F-E344E61295EC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Bound(housing_starts)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forecast!$A$2:$A$166</c:f>
              <c:numCache>
                <c:formatCode>yyyy\-mm\-dd</c:formatCode>
                <c:ptCount val="16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  <c:pt idx="150">
                  <c:v>45474</c:v>
                </c:pt>
                <c:pt idx="151">
                  <c:v>45505</c:v>
                </c:pt>
                <c:pt idx="152">
                  <c:v>45536</c:v>
                </c:pt>
                <c:pt idx="153">
                  <c:v>45566</c:v>
                </c:pt>
                <c:pt idx="154">
                  <c:v>45597</c:v>
                </c:pt>
                <c:pt idx="155">
                  <c:v>45627</c:v>
                </c:pt>
                <c:pt idx="156">
                  <c:v>45658</c:v>
                </c:pt>
                <c:pt idx="157">
                  <c:v>45689</c:v>
                </c:pt>
                <c:pt idx="158">
                  <c:v>45717</c:v>
                </c:pt>
                <c:pt idx="159">
                  <c:v>45748</c:v>
                </c:pt>
                <c:pt idx="160">
                  <c:v>45778</c:v>
                </c:pt>
                <c:pt idx="161">
                  <c:v>45809</c:v>
                </c:pt>
                <c:pt idx="162">
                  <c:v>45839</c:v>
                </c:pt>
                <c:pt idx="163">
                  <c:v>45870</c:v>
                </c:pt>
                <c:pt idx="164">
                  <c:v>45901</c:v>
                </c:pt>
              </c:numCache>
            </c:numRef>
          </c:cat>
          <c:val>
            <c:numRef>
              <c:f>forecast!$E$2:$E$166</c:f>
              <c:numCache>
                <c:formatCode>General</c:formatCode>
                <c:ptCount val="165"/>
                <c:pt idx="131" formatCode="0">
                  <c:v>1357</c:v>
                </c:pt>
                <c:pt idx="132" formatCode="0">
                  <c:v>1585.9666770055012</c:v>
                </c:pt>
                <c:pt idx="133" formatCode="0">
                  <c:v>1642.7081424796804</c:v>
                </c:pt>
                <c:pt idx="134" formatCode="0">
                  <c:v>1690.957132120308</c:v>
                </c:pt>
                <c:pt idx="135" formatCode="0">
                  <c:v>1733.9674017437906</c:v>
                </c:pt>
                <c:pt idx="136" formatCode="0">
                  <c:v>1773.3326770468391</c:v>
                </c:pt>
                <c:pt idx="137" formatCode="0">
                  <c:v>1809.9745305477154</c:v>
                </c:pt>
                <c:pt idx="138" formatCode="0">
                  <c:v>1844.482694697246</c:v>
                </c:pt>
                <c:pt idx="139" formatCode="0">
                  <c:v>1877.2614924927352</c:v>
                </c:pt>
                <c:pt idx="140" formatCode="0">
                  <c:v>1908.6023925800396</c:v>
                </c:pt>
                <c:pt idx="141" formatCode="0">
                  <c:v>1938.7236970723759</c:v>
                </c:pt>
                <c:pt idx="142" formatCode="0">
                  <c:v>1967.7939104676814</c:v>
                </c:pt>
                <c:pt idx="143" formatCode="0">
                  <c:v>1995.9463097708649</c:v>
                </c:pt>
                <c:pt idx="144" formatCode="0">
                  <c:v>2023.2884545134812</c:v>
                </c:pt>
                <c:pt idx="145" formatCode="0">
                  <c:v>2049.9086315890995</c:v>
                </c:pt>
                <c:pt idx="146" formatCode="0">
                  <c:v>2075.8803621043107</c:v>
                </c:pt>
                <c:pt idx="147" formatCode="0">
                  <c:v>2101.2656380815397</c:v>
                </c:pt>
                <c:pt idx="148" formatCode="0">
                  <c:v>2126.1173008213568</c:v>
                </c:pt>
                <c:pt idx="149" formatCode="0">
                  <c:v>2150.4808236842455</c:v>
                </c:pt>
                <c:pt idx="150" formatCode="0">
                  <c:v>2174.395671982008</c:v>
                </c:pt>
                <c:pt idx="151" formatCode="0">
                  <c:v>2197.8963564469373</c:v>
                </c:pt>
                <c:pt idx="152" formatCode="0">
                  <c:v>2221.0132606413986</c:v>
                </c:pt>
                <c:pt idx="153" formatCode="0">
                  <c:v>2243.7732988939388</c:v>
                </c:pt>
                <c:pt idx="154" formatCode="0">
                  <c:v>2266.2004453360782</c:v>
                </c:pt>
                <c:pt idx="155" formatCode="0">
                  <c:v>2288.3161636123928</c:v>
                </c:pt>
                <c:pt idx="156" formatCode="0">
                  <c:v>2310.139759139302</c:v>
                </c:pt>
                <c:pt idx="157" formatCode="0">
                  <c:v>2331.6886703136415</c:v>
                </c:pt>
                <c:pt idx="158" formatCode="0">
                  <c:v>2352.9787111199203</c:v>
                </c:pt>
                <c:pt idx="159" formatCode="0">
                  <c:v>2374.0242746925933</c:v>
                </c:pt>
                <c:pt idx="160" formatCode="0">
                  <c:v>2394.8385052458975</c:v>
                </c:pt>
                <c:pt idx="161" formatCode="0">
                  <c:v>2415.4334441763585</c:v>
                </c:pt>
                <c:pt idx="162" formatCode="0">
                  <c:v>2435.8201549248747</c:v>
                </c:pt>
                <c:pt idx="163" formatCode="0">
                  <c:v>2456.008830252812</c:v>
                </c:pt>
                <c:pt idx="164" formatCode="0">
                  <c:v>2476.0088848661435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1-4902-9C1F-E344E612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156448"/>
        <c:axId val="469306719"/>
      </c:lineChart>
      <c:catAx>
        <c:axId val="2851564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06719"/>
        <c:crosses val="autoZero"/>
        <c:auto val="1"/>
        <c:lblAlgn val="ctr"/>
        <c:lblOffset val="100"/>
        <c:noMultiLvlLbl val="0"/>
      </c:catAx>
      <c:valAx>
        <c:axId val="4693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307830</xdr:colOff>
      <xdr:row>1</xdr:row>
      <xdr:rowOff>111918</xdr:rowOff>
    </xdr:from>
    <xdr:to>
      <xdr:col>4</xdr:col>
      <xdr:colOff>1958809</xdr:colOff>
      <xdr:row>16</xdr:row>
      <xdr:rowOff>24123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AA39F-3FAA-B71A-D61A-23EE11FE2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6" totalsRowShown="0">
  <autoFilter ref="A1:E166" xr:uid="{00000000-0009-0000-0100-000001000000}"/>
  <tableColumns count="5">
    <tableColumn id="1" xr3:uid="{00000000-0010-0000-0000-000001000000}" name="date" dataDxfId="3"/>
    <tableColumn id="2" xr3:uid="{00000000-0010-0000-0000-000002000000}" name="housing_starts"/>
    <tableColumn id="3" xr3:uid="{00000000-0010-0000-0000-000003000000}" name="Forecast(housing_starts)" dataDxfId="2">
      <calculatedColumnFormula>_xlfn.FORECAST.ETS(A2,$B$2:$B$133,$A$2:$A$133,1,1)</calculatedColumnFormula>
    </tableColumn>
    <tableColumn id="4" xr3:uid="{00000000-0010-0000-0000-000004000000}" name="Lower Confidence Bound(housing_starts)" dataDxfId="1">
      <calculatedColumnFormula>C2-_xlfn.FORECAST.ETS.CONFINT(A2,$B$2:$B$133,$A$2:$A$133,0.95,1,1)</calculatedColumnFormula>
    </tableColumn>
    <tableColumn id="5" xr3:uid="{00000000-0010-0000-0000-000005000000}" name="Upper Confidence Bound(housing_starts)" dataDxfId="0">
      <calculatedColumnFormula>C2+_xlfn.FORECAST.ETS.CONFINT(A2,$B$2:$B$133,$A$2:$A$133,0.95,1,1)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9"/>
  <sheetViews>
    <sheetView tabSelected="1" workbookViewId="0"/>
  </sheetViews>
  <sheetFormatPr defaultRowHeight="21" x14ac:dyDescent="0.65"/>
  <cols>
    <col min="1" max="1" width="14.26953125" bestFit="1" customWidth="1"/>
    <col min="2" max="2" width="12.1328125" bestFit="1" customWidth="1"/>
  </cols>
  <sheetData>
    <row r="1" spans="1:2" x14ac:dyDescent="0.65">
      <c r="A1" t="s">
        <v>0</v>
      </c>
      <c r="B1" t="s">
        <v>1</v>
      </c>
    </row>
    <row r="2" spans="1:2" x14ac:dyDescent="0.65">
      <c r="A2" s="1">
        <v>40909</v>
      </c>
      <c r="B2" s="2">
        <v>723</v>
      </c>
    </row>
    <row r="3" spans="1:2" x14ac:dyDescent="0.65">
      <c r="A3" s="1">
        <v>40940</v>
      </c>
      <c r="B3" s="2">
        <v>704</v>
      </c>
    </row>
    <row r="4" spans="1:2" x14ac:dyDescent="0.65">
      <c r="A4" s="1">
        <v>40969</v>
      </c>
      <c r="B4" s="2">
        <v>695</v>
      </c>
    </row>
    <row r="5" spans="1:2" x14ac:dyDescent="0.65">
      <c r="A5" s="1">
        <v>41000</v>
      </c>
      <c r="B5" s="2">
        <v>753</v>
      </c>
    </row>
    <row r="6" spans="1:2" x14ac:dyDescent="0.65">
      <c r="A6" s="1">
        <v>41030</v>
      </c>
      <c r="B6" s="2">
        <v>708</v>
      </c>
    </row>
    <row r="7" spans="1:2" x14ac:dyDescent="0.65">
      <c r="A7" s="1">
        <v>41061</v>
      </c>
      <c r="B7" s="2">
        <v>757</v>
      </c>
    </row>
    <row r="8" spans="1:2" x14ac:dyDescent="0.65">
      <c r="A8" s="1">
        <v>41091</v>
      </c>
      <c r="B8" s="2">
        <v>740</v>
      </c>
    </row>
    <row r="9" spans="1:2" x14ac:dyDescent="0.65">
      <c r="A9" s="1">
        <v>41122</v>
      </c>
      <c r="B9" s="2">
        <v>754</v>
      </c>
    </row>
    <row r="10" spans="1:2" x14ac:dyDescent="0.65">
      <c r="A10" s="1">
        <v>41153</v>
      </c>
      <c r="B10" s="2">
        <v>847</v>
      </c>
    </row>
    <row r="11" spans="1:2" x14ac:dyDescent="0.65">
      <c r="A11" s="1">
        <v>41183</v>
      </c>
      <c r="B11" s="2">
        <v>915</v>
      </c>
    </row>
    <row r="12" spans="1:2" x14ac:dyDescent="0.65">
      <c r="A12" s="1">
        <v>41214</v>
      </c>
      <c r="B12" s="2">
        <v>833</v>
      </c>
    </row>
    <row r="13" spans="1:2" x14ac:dyDescent="0.65">
      <c r="A13" s="1">
        <v>41244</v>
      </c>
      <c r="B13" s="2">
        <v>976</v>
      </c>
    </row>
    <row r="14" spans="1:2" x14ac:dyDescent="0.65">
      <c r="A14" s="1">
        <v>41275</v>
      </c>
      <c r="B14" s="2">
        <v>888</v>
      </c>
    </row>
    <row r="15" spans="1:2" x14ac:dyDescent="0.65">
      <c r="A15" s="1">
        <v>41306</v>
      </c>
      <c r="B15" s="2">
        <v>962</v>
      </c>
    </row>
    <row r="16" spans="1:2" x14ac:dyDescent="0.65">
      <c r="A16" s="1">
        <v>41334</v>
      </c>
      <c r="B16" s="2">
        <v>1010</v>
      </c>
    </row>
    <row r="17" spans="1:2" x14ac:dyDescent="0.65">
      <c r="A17" s="1">
        <v>41365</v>
      </c>
      <c r="B17" s="2">
        <v>835</v>
      </c>
    </row>
    <row r="18" spans="1:2" x14ac:dyDescent="0.65">
      <c r="A18" s="1">
        <v>41395</v>
      </c>
      <c r="B18" s="2">
        <v>930</v>
      </c>
    </row>
    <row r="19" spans="1:2" x14ac:dyDescent="0.65">
      <c r="A19" s="1">
        <v>41426</v>
      </c>
      <c r="B19" s="2">
        <v>839</v>
      </c>
    </row>
    <row r="20" spans="1:2" x14ac:dyDescent="0.65">
      <c r="A20" s="1">
        <v>41456</v>
      </c>
      <c r="B20" s="2">
        <v>880</v>
      </c>
    </row>
    <row r="21" spans="1:2" x14ac:dyDescent="0.65">
      <c r="A21" s="1">
        <v>41487</v>
      </c>
      <c r="B21" s="2">
        <v>917</v>
      </c>
    </row>
    <row r="22" spans="1:2" x14ac:dyDescent="0.65">
      <c r="A22" s="1">
        <v>41518</v>
      </c>
      <c r="B22" s="2">
        <v>850</v>
      </c>
    </row>
    <row r="23" spans="1:2" x14ac:dyDescent="0.65">
      <c r="A23" s="1">
        <v>41548</v>
      </c>
      <c r="B23" s="2">
        <v>925</v>
      </c>
    </row>
    <row r="24" spans="1:2" x14ac:dyDescent="0.65">
      <c r="A24" s="1">
        <v>41579</v>
      </c>
      <c r="B24" s="2">
        <v>1100</v>
      </c>
    </row>
    <row r="25" spans="1:2" x14ac:dyDescent="0.65">
      <c r="A25" s="1">
        <v>41609</v>
      </c>
      <c r="B25" s="2">
        <v>1002</v>
      </c>
    </row>
    <row r="26" spans="1:2" x14ac:dyDescent="0.65">
      <c r="A26" s="1">
        <v>41640</v>
      </c>
      <c r="B26" s="2">
        <v>888</v>
      </c>
    </row>
    <row r="27" spans="1:2" x14ac:dyDescent="0.65">
      <c r="A27" s="1">
        <v>41671</v>
      </c>
      <c r="B27" s="2">
        <v>944</v>
      </c>
    </row>
    <row r="28" spans="1:2" x14ac:dyDescent="0.65">
      <c r="A28" s="1">
        <v>41699</v>
      </c>
      <c r="B28" s="2">
        <v>970</v>
      </c>
    </row>
    <row r="29" spans="1:2" x14ac:dyDescent="0.65">
      <c r="A29" s="1">
        <v>41730</v>
      </c>
      <c r="B29" s="2">
        <v>1043</v>
      </c>
    </row>
    <row r="30" spans="1:2" x14ac:dyDescent="0.65">
      <c r="A30" s="1">
        <v>41760</v>
      </c>
      <c r="B30" s="2">
        <v>1007</v>
      </c>
    </row>
    <row r="31" spans="1:2" x14ac:dyDescent="0.65">
      <c r="A31" s="1">
        <v>41791</v>
      </c>
      <c r="B31" s="2">
        <v>911</v>
      </c>
    </row>
    <row r="32" spans="1:2" x14ac:dyDescent="0.65">
      <c r="A32" s="1">
        <v>41821</v>
      </c>
      <c r="B32" s="2">
        <v>1085</v>
      </c>
    </row>
    <row r="33" spans="1:2" x14ac:dyDescent="0.65">
      <c r="A33" s="1">
        <v>41852</v>
      </c>
      <c r="B33" s="2">
        <v>984</v>
      </c>
    </row>
    <row r="34" spans="1:2" x14ac:dyDescent="0.65">
      <c r="A34" s="1">
        <v>41883</v>
      </c>
      <c r="B34" s="2">
        <v>1023</v>
      </c>
    </row>
    <row r="35" spans="1:2" x14ac:dyDescent="0.65">
      <c r="A35" s="1">
        <v>41913</v>
      </c>
      <c r="B35" s="2">
        <v>1074</v>
      </c>
    </row>
    <row r="36" spans="1:2" x14ac:dyDescent="0.65">
      <c r="A36" s="1">
        <v>41944</v>
      </c>
      <c r="B36" s="2">
        <v>1001</v>
      </c>
    </row>
    <row r="37" spans="1:2" x14ac:dyDescent="0.65">
      <c r="A37" s="1">
        <v>41974</v>
      </c>
      <c r="B37" s="2">
        <v>1073</v>
      </c>
    </row>
    <row r="38" spans="1:2" x14ac:dyDescent="0.65">
      <c r="A38" s="1">
        <v>42005</v>
      </c>
      <c r="B38" s="2">
        <v>1085</v>
      </c>
    </row>
    <row r="39" spans="1:2" x14ac:dyDescent="0.65">
      <c r="A39" s="1">
        <v>42036</v>
      </c>
      <c r="B39" s="2">
        <v>886</v>
      </c>
    </row>
    <row r="40" spans="1:2" x14ac:dyDescent="0.65">
      <c r="A40" s="1">
        <v>42064</v>
      </c>
      <c r="B40" s="2">
        <v>960</v>
      </c>
    </row>
    <row r="41" spans="1:2" x14ac:dyDescent="0.65">
      <c r="A41" s="1">
        <v>42095</v>
      </c>
      <c r="B41" s="2">
        <v>1190</v>
      </c>
    </row>
    <row r="42" spans="1:2" x14ac:dyDescent="0.65">
      <c r="A42" s="1">
        <v>42125</v>
      </c>
      <c r="B42" s="2">
        <v>1079</v>
      </c>
    </row>
    <row r="43" spans="1:2" x14ac:dyDescent="0.65">
      <c r="A43" s="1">
        <v>42156</v>
      </c>
      <c r="B43" s="2">
        <v>1205</v>
      </c>
    </row>
    <row r="44" spans="1:2" x14ac:dyDescent="0.65">
      <c r="A44" s="1">
        <v>42186</v>
      </c>
      <c r="B44" s="2">
        <v>1146</v>
      </c>
    </row>
    <row r="45" spans="1:2" x14ac:dyDescent="0.65">
      <c r="A45" s="1">
        <v>42217</v>
      </c>
      <c r="B45" s="2">
        <v>1130</v>
      </c>
    </row>
    <row r="46" spans="1:2" x14ac:dyDescent="0.65">
      <c r="A46" s="1">
        <v>42248</v>
      </c>
      <c r="B46" s="2">
        <v>1224</v>
      </c>
    </row>
    <row r="47" spans="1:2" x14ac:dyDescent="0.65">
      <c r="A47" s="1">
        <v>42278</v>
      </c>
      <c r="B47" s="2">
        <v>1058</v>
      </c>
    </row>
    <row r="48" spans="1:2" x14ac:dyDescent="0.65">
      <c r="A48" s="1">
        <v>42309</v>
      </c>
      <c r="B48" s="2">
        <v>1172</v>
      </c>
    </row>
    <row r="49" spans="1:2" x14ac:dyDescent="0.65">
      <c r="A49" s="1">
        <v>42339</v>
      </c>
      <c r="B49" s="2">
        <v>1146</v>
      </c>
    </row>
    <row r="50" spans="1:2" x14ac:dyDescent="0.65">
      <c r="A50" s="1">
        <v>42370</v>
      </c>
      <c r="B50" s="2">
        <v>1092</v>
      </c>
    </row>
    <row r="51" spans="1:2" x14ac:dyDescent="0.65">
      <c r="A51" s="1">
        <v>42401</v>
      </c>
      <c r="B51" s="2">
        <v>1225</v>
      </c>
    </row>
    <row r="52" spans="1:2" x14ac:dyDescent="0.65">
      <c r="A52" s="1">
        <v>42430</v>
      </c>
      <c r="B52" s="2">
        <v>1111</v>
      </c>
    </row>
    <row r="53" spans="1:2" x14ac:dyDescent="0.65">
      <c r="A53" s="1">
        <v>42461</v>
      </c>
      <c r="B53" s="2">
        <v>1163</v>
      </c>
    </row>
    <row r="54" spans="1:2" x14ac:dyDescent="0.65">
      <c r="A54" s="1">
        <v>42491</v>
      </c>
      <c r="B54" s="2">
        <v>1148</v>
      </c>
    </row>
    <row r="55" spans="1:2" x14ac:dyDescent="0.65">
      <c r="A55" s="1">
        <v>42522</v>
      </c>
      <c r="B55" s="2">
        <v>1203</v>
      </c>
    </row>
    <row r="56" spans="1:2" x14ac:dyDescent="0.65">
      <c r="A56" s="1">
        <v>42552</v>
      </c>
      <c r="B56" s="2">
        <v>1239</v>
      </c>
    </row>
    <row r="57" spans="1:2" x14ac:dyDescent="0.65">
      <c r="A57" s="1">
        <v>42583</v>
      </c>
      <c r="B57" s="2">
        <v>1171</v>
      </c>
    </row>
    <row r="58" spans="1:2" x14ac:dyDescent="0.65">
      <c r="A58" s="1">
        <v>42614</v>
      </c>
      <c r="B58" s="2">
        <v>1068</v>
      </c>
    </row>
    <row r="59" spans="1:2" x14ac:dyDescent="0.65">
      <c r="A59" s="1">
        <v>42644</v>
      </c>
      <c r="B59" s="2">
        <v>1313</v>
      </c>
    </row>
    <row r="60" spans="1:2" x14ac:dyDescent="0.65">
      <c r="A60" s="1">
        <v>42675</v>
      </c>
      <c r="B60" s="2">
        <v>1140</v>
      </c>
    </row>
    <row r="61" spans="1:2" x14ac:dyDescent="0.65">
      <c r="A61" s="1">
        <v>42705</v>
      </c>
      <c r="B61" s="2">
        <v>1252</v>
      </c>
    </row>
    <row r="62" spans="1:2" x14ac:dyDescent="0.65">
      <c r="A62" s="1">
        <v>42736</v>
      </c>
      <c r="B62" s="2">
        <v>1190</v>
      </c>
    </row>
    <row r="63" spans="1:2" x14ac:dyDescent="0.65">
      <c r="A63" s="1">
        <v>42767</v>
      </c>
      <c r="B63" s="2">
        <v>1271</v>
      </c>
    </row>
    <row r="64" spans="1:2" x14ac:dyDescent="0.65">
      <c r="A64" s="1">
        <v>42795</v>
      </c>
      <c r="B64" s="2">
        <v>1190</v>
      </c>
    </row>
    <row r="65" spans="1:2" x14ac:dyDescent="0.65">
      <c r="A65" s="1">
        <v>42826</v>
      </c>
      <c r="B65" s="2">
        <v>1146</v>
      </c>
    </row>
    <row r="66" spans="1:2" x14ac:dyDescent="0.65">
      <c r="A66" s="1">
        <v>42856</v>
      </c>
      <c r="B66" s="2">
        <v>1157</v>
      </c>
    </row>
    <row r="67" spans="1:2" x14ac:dyDescent="0.65">
      <c r="A67" s="1">
        <v>42887</v>
      </c>
      <c r="B67" s="2">
        <v>1249</v>
      </c>
    </row>
    <row r="68" spans="1:2" x14ac:dyDescent="0.65">
      <c r="A68" s="1">
        <v>42917</v>
      </c>
      <c r="B68" s="2">
        <v>1206</v>
      </c>
    </row>
    <row r="69" spans="1:2" x14ac:dyDescent="0.65">
      <c r="A69" s="1">
        <v>42948</v>
      </c>
      <c r="B69" s="2">
        <v>1159</v>
      </c>
    </row>
    <row r="70" spans="1:2" x14ac:dyDescent="0.65">
      <c r="A70" s="1">
        <v>42979</v>
      </c>
      <c r="B70" s="2">
        <v>1181</v>
      </c>
    </row>
    <row r="71" spans="1:2" x14ac:dyDescent="0.65">
      <c r="A71" s="1">
        <v>43009</v>
      </c>
      <c r="B71" s="2">
        <v>1257</v>
      </c>
    </row>
    <row r="72" spans="1:2" x14ac:dyDescent="0.65">
      <c r="A72" s="1">
        <v>43040</v>
      </c>
      <c r="B72" s="2">
        <v>1273</v>
      </c>
    </row>
    <row r="73" spans="1:2" x14ac:dyDescent="0.65">
      <c r="A73" s="1">
        <v>43070</v>
      </c>
      <c r="B73" s="2">
        <v>1177</v>
      </c>
    </row>
    <row r="74" spans="1:2" x14ac:dyDescent="0.65">
      <c r="A74" s="1">
        <v>43101</v>
      </c>
      <c r="B74" s="2">
        <v>1299</v>
      </c>
    </row>
    <row r="75" spans="1:2" x14ac:dyDescent="0.65">
      <c r="A75" s="1">
        <v>43132</v>
      </c>
      <c r="B75" s="2">
        <v>1277</v>
      </c>
    </row>
    <row r="76" spans="1:2" x14ac:dyDescent="0.65">
      <c r="A76" s="1">
        <v>43160</v>
      </c>
      <c r="B76" s="2">
        <v>1318</v>
      </c>
    </row>
    <row r="77" spans="1:2" x14ac:dyDescent="0.65">
      <c r="A77" s="1">
        <v>43191</v>
      </c>
      <c r="B77" s="2">
        <v>1276</v>
      </c>
    </row>
    <row r="78" spans="1:2" x14ac:dyDescent="0.65">
      <c r="A78" s="1">
        <v>43221</v>
      </c>
      <c r="B78" s="2">
        <v>1357</v>
      </c>
    </row>
    <row r="79" spans="1:2" x14ac:dyDescent="0.65">
      <c r="A79" s="1">
        <v>43252</v>
      </c>
      <c r="B79" s="2">
        <v>1192</v>
      </c>
    </row>
    <row r="80" spans="1:2" x14ac:dyDescent="0.65">
      <c r="A80" s="1">
        <v>43282</v>
      </c>
      <c r="B80" s="2">
        <v>1208</v>
      </c>
    </row>
    <row r="81" spans="1:2" x14ac:dyDescent="0.65">
      <c r="A81" s="1">
        <v>43313</v>
      </c>
      <c r="B81" s="2">
        <v>1288</v>
      </c>
    </row>
    <row r="82" spans="1:2" x14ac:dyDescent="0.65">
      <c r="A82" s="1">
        <v>43344</v>
      </c>
      <c r="B82" s="2">
        <v>1250</v>
      </c>
    </row>
    <row r="83" spans="1:2" x14ac:dyDescent="0.65">
      <c r="A83" s="1">
        <v>43374</v>
      </c>
      <c r="B83" s="2">
        <v>1221</v>
      </c>
    </row>
    <row r="84" spans="1:2" x14ac:dyDescent="0.65">
      <c r="A84" s="1">
        <v>43405</v>
      </c>
      <c r="B84" s="2">
        <v>1181</v>
      </c>
    </row>
    <row r="85" spans="1:2" x14ac:dyDescent="0.65">
      <c r="A85" s="1">
        <v>43435</v>
      </c>
      <c r="B85" s="2">
        <v>1095</v>
      </c>
    </row>
    <row r="86" spans="1:2" x14ac:dyDescent="0.65">
      <c r="A86" s="1">
        <v>43466</v>
      </c>
      <c r="B86" s="2">
        <v>1232</v>
      </c>
    </row>
    <row r="87" spans="1:2" x14ac:dyDescent="0.65">
      <c r="A87" s="1">
        <v>43497</v>
      </c>
      <c r="B87" s="2">
        <v>1128</v>
      </c>
    </row>
    <row r="88" spans="1:2" x14ac:dyDescent="0.65">
      <c r="A88" s="1">
        <v>43525</v>
      </c>
      <c r="B88" s="2">
        <v>1195</v>
      </c>
    </row>
    <row r="89" spans="1:2" x14ac:dyDescent="0.65">
      <c r="A89" s="1">
        <v>43556</v>
      </c>
      <c r="B89" s="2">
        <v>1267</v>
      </c>
    </row>
    <row r="90" spans="1:2" x14ac:dyDescent="0.65">
      <c r="A90" s="1">
        <v>43586</v>
      </c>
      <c r="B90" s="2">
        <v>1307</v>
      </c>
    </row>
    <row r="91" spans="1:2" x14ac:dyDescent="0.65">
      <c r="A91" s="1">
        <v>43617</v>
      </c>
      <c r="B91" s="2">
        <v>1228</v>
      </c>
    </row>
    <row r="92" spans="1:2" x14ac:dyDescent="0.65">
      <c r="A92" s="1">
        <v>43647</v>
      </c>
      <c r="B92" s="2">
        <v>1245</v>
      </c>
    </row>
    <row r="93" spans="1:2" x14ac:dyDescent="0.65">
      <c r="A93" s="1">
        <v>43678</v>
      </c>
      <c r="B93" s="2">
        <v>1367</v>
      </c>
    </row>
    <row r="94" spans="1:2" x14ac:dyDescent="0.65">
      <c r="A94" s="1">
        <v>43709</v>
      </c>
      <c r="B94" s="2">
        <v>1300</v>
      </c>
    </row>
    <row r="95" spans="1:2" x14ac:dyDescent="0.65">
      <c r="A95" s="1">
        <v>43739</v>
      </c>
      <c r="B95" s="2">
        <v>1332</v>
      </c>
    </row>
    <row r="96" spans="1:2" x14ac:dyDescent="0.65">
      <c r="A96" s="1">
        <v>43770</v>
      </c>
      <c r="B96" s="2">
        <v>1346</v>
      </c>
    </row>
    <row r="97" spans="1:2" x14ac:dyDescent="0.65">
      <c r="A97" s="1">
        <v>43800</v>
      </c>
      <c r="B97" s="2">
        <v>1551</v>
      </c>
    </row>
    <row r="98" spans="1:2" x14ac:dyDescent="0.65">
      <c r="A98" s="1">
        <v>43831</v>
      </c>
      <c r="B98" s="2">
        <v>1572</v>
      </c>
    </row>
    <row r="99" spans="1:2" x14ac:dyDescent="0.65">
      <c r="A99" s="1">
        <v>43862</v>
      </c>
      <c r="B99" s="2">
        <v>1565</v>
      </c>
    </row>
    <row r="100" spans="1:2" x14ac:dyDescent="0.65">
      <c r="A100" s="1">
        <v>43891</v>
      </c>
      <c r="B100" s="2">
        <v>1267</v>
      </c>
    </row>
    <row r="101" spans="1:2" x14ac:dyDescent="0.65">
      <c r="A101" s="1">
        <v>43922</v>
      </c>
      <c r="B101" s="2">
        <v>925</v>
      </c>
    </row>
    <row r="102" spans="1:2" x14ac:dyDescent="0.65">
      <c r="A102" s="1">
        <v>43952</v>
      </c>
      <c r="B102" s="2">
        <v>1054</v>
      </c>
    </row>
    <row r="103" spans="1:2" x14ac:dyDescent="0.65">
      <c r="A103" s="1">
        <v>43983</v>
      </c>
      <c r="B103" s="2">
        <v>1266</v>
      </c>
    </row>
    <row r="104" spans="1:2" x14ac:dyDescent="0.65">
      <c r="A104" s="1">
        <v>44013</v>
      </c>
      <c r="B104" s="2">
        <v>1529</v>
      </c>
    </row>
    <row r="105" spans="1:2" x14ac:dyDescent="0.65">
      <c r="A105" s="1">
        <v>44044</v>
      </c>
      <c r="B105" s="2">
        <v>1377</v>
      </c>
    </row>
    <row r="106" spans="1:2" x14ac:dyDescent="0.65">
      <c r="A106" s="1">
        <v>44075</v>
      </c>
      <c r="B106" s="2">
        <v>1463</v>
      </c>
    </row>
    <row r="107" spans="1:2" x14ac:dyDescent="0.65">
      <c r="A107" s="1">
        <v>44105</v>
      </c>
      <c r="B107" s="2">
        <v>1537</v>
      </c>
    </row>
    <row r="108" spans="1:2" x14ac:dyDescent="0.65">
      <c r="A108" s="1">
        <v>44136</v>
      </c>
      <c r="B108" s="2">
        <v>1545</v>
      </c>
    </row>
    <row r="109" spans="1:2" x14ac:dyDescent="0.65">
      <c r="A109" s="1">
        <v>44166</v>
      </c>
      <c r="B109" s="2">
        <v>1663</v>
      </c>
    </row>
    <row r="110" spans="1:2" x14ac:dyDescent="0.65">
      <c r="A110" s="1">
        <v>44197</v>
      </c>
      <c r="B110" s="2">
        <v>1602</v>
      </c>
    </row>
    <row r="111" spans="1:2" x14ac:dyDescent="0.65">
      <c r="A111" s="1">
        <v>44228</v>
      </c>
      <c r="B111" s="2">
        <v>1422</v>
      </c>
    </row>
    <row r="112" spans="1:2" x14ac:dyDescent="0.65">
      <c r="A112" s="1">
        <v>44256</v>
      </c>
      <c r="B112" s="2">
        <v>1700</v>
      </c>
    </row>
    <row r="113" spans="1:2" x14ac:dyDescent="0.65">
      <c r="A113" s="1">
        <v>44287</v>
      </c>
      <c r="B113" s="2">
        <v>1484</v>
      </c>
    </row>
    <row r="114" spans="1:2" x14ac:dyDescent="0.65">
      <c r="A114" s="1">
        <v>44317</v>
      </c>
      <c r="B114" s="2">
        <v>1600</v>
      </c>
    </row>
    <row r="115" spans="1:2" x14ac:dyDescent="0.65">
      <c r="A115" s="1">
        <v>44348</v>
      </c>
      <c r="B115" s="2">
        <v>1661</v>
      </c>
    </row>
    <row r="116" spans="1:2" x14ac:dyDescent="0.65">
      <c r="A116" s="1">
        <v>44378</v>
      </c>
      <c r="B116" s="2">
        <v>1593</v>
      </c>
    </row>
    <row r="117" spans="1:2" x14ac:dyDescent="0.65">
      <c r="A117" s="1">
        <v>44409</v>
      </c>
      <c r="B117" s="2">
        <v>1576</v>
      </c>
    </row>
    <row r="118" spans="1:2" x14ac:dyDescent="0.65">
      <c r="A118" s="1">
        <v>44440</v>
      </c>
      <c r="B118" s="2">
        <v>1560</v>
      </c>
    </row>
    <row r="119" spans="1:2" x14ac:dyDescent="0.65">
      <c r="A119" s="1">
        <v>44470</v>
      </c>
      <c r="B119" s="2">
        <v>1572</v>
      </c>
    </row>
    <row r="120" spans="1:2" x14ac:dyDescent="0.65">
      <c r="A120" s="1">
        <v>44501</v>
      </c>
      <c r="B120" s="2">
        <v>1712</v>
      </c>
    </row>
    <row r="121" spans="1:2" x14ac:dyDescent="0.65">
      <c r="A121" s="1">
        <v>44531</v>
      </c>
      <c r="B121" s="2">
        <v>1787</v>
      </c>
    </row>
    <row r="122" spans="1:2" x14ac:dyDescent="0.65">
      <c r="A122" s="1">
        <v>44562</v>
      </c>
      <c r="B122" s="2">
        <v>1669</v>
      </c>
    </row>
    <row r="123" spans="1:2" x14ac:dyDescent="0.65">
      <c r="A123" s="1">
        <v>44593</v>
      </c>
      <c r="B123" s="2">
        <v>1771</v>
      </c>
    </row>
    <row r="124" spans="1:2" x14ac:dyDescent="0.65">
      <c r="A124" s="1">
        <v>44621</v>
      </c>
      <c r="B124" s="2">
        <v>1713</v>
      </c>
    </row>
    <row r="125" spans="1:2" x14ac:dyDescent="0.65">
      <c r="A125" s="1">
        <v>44652</v>
      </c>
      <c r="B125" s="2">
        <v>1803</v>
      </c>
    </row>
    <row r="126" spans="1:2" x14ac:dyDescent="0.65">
      <c r="A126" s="1">
        <v>44682</v>
      </c>
      <c r="B126" s="2">
        <v>1543</v>
      </c>
    </row>
    <row r="127" spans="1:2" x14ac:dyDescent="0.65">
      <c r="A127" s="1">
        <v>44713</v>
      </c>
      <c r="B127" s="2">
        <v>1561</v>
      </c>
    </row>
    <row r="128" spans="1:2" x14ac:dyDescent="0.65">
      <c r="A128" s="1">
        <v>44743</v>
      </c>
      <c r="B128" s="2">
        <v>1371</v>
      </c>
    </row>
    <row r="129" spans="1:2" x14ac:dyDescent="0.65">
      <c r="A129" s="1">
        <v>44774</v>
      </c>
      <c r="B129" s="2">
        <v>1505</v>
      </c>
    </row>
    <row r="130" spans="1:2" x14ac:dyDescent="0.65">
      <c r="A130" s="1">
        <v>44805</v>
      </c>
      <c r="B130" s="2">
        <v>1463</v>
      </c>
    </row>
    <row r="131" spans="1:2" x14ac:dyDescent="0.65">
      <c r="A131" s="1">
        <v>44835</v>
      </c>
      <c r="B131" s="2">
        <v>1432</v>
      </c>
    </row>
    <row r="132" spans="1:2" x14ac:dyDescent="0.65">
      <c r="A132" s="1">
        <v>44866</v>
      </c>
      <c r="B132" s="2">
        <v>1427</v>
      </c>
    </row>
    <row r="133" spans="1:2" x14ac:dyDescent="0.65">
      <c r="A133" s="1">
        <v>44896</v>
      </c>
      <c r="B133" s="2">
        <v>1357</v>
      </c>
    </row>
    <row r="134" spans="1:2" x14ac:dyDescent="0.65">
      <c r="A134" s="1"/>
      <c r="B134" s="2"/>
    </row>
    <row r="135" spans="1:2" x14ac:dyDescent="0.65">
      <c r="A135" s="1"/>
      <c r="B135" s="2"/>
    </row>
    <row r="136" spans="1:2" x14ac:dyDescent="0.65">
      <c r="A136" s="1"/>
      <c r="B136" s="2"/>
    </row>
    <row r="137" spans="1:2" x14ac:dyDescent="0.65">
      <c r="A137" s="1"/>
      <c r="B137" s="2"/>
    </row>
    <row r="138" spans="1:2" x14ac:dyDescent="0.65">
      <c r="A138" s="1"/>
      <c r="B138" s="2"/>
    </row>
    <row r="139" spans="1:2" x14ac:dyDescent="0.65">
      <c r="A139" s="1"/>
      <c r="B13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8"/>
  <sheetViews>
    <sheetView zoomScale="110" zoomScaleNormal="110" workbookViewId="0">
      <pane ySplit="1" topLeftCell="A2" activePane="bottomLeft" state="frozen"/>
      <selection pane="bottomLeft"/>
    </sheetView>
  </sheetViews>
  <sheetFormatPr defaultRowHeight="21" x14ac:dyDescent="0.65"/>
  <cols>
    <col min="1" max="1" width="9.86328125" bestFit="1" customWidth="1"/>
    <col min="2" max="2" width="13.6796875" customWidth="1"/>
    <col min="3" max="3" width="21.90625" customWidth="1"/>
    <col min="4" max="5" width="23.36328125" customWidth="1"/>
  </cols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 s="1">
        <v>40909</v>
      </c>
      <c r="B2" s="2">
        <v>723</v>
      </c>
    </row>
    <row r="3" spans="1:5" x14ac:dyDescent="0.65">
      <c r="A3" s="1">
        <v>40940</v>
      </c>
      <c r="B3" s="2">
        <v>704</v>
      </c>
    </row>
    <row r="4" spans="1:5" x14ac:dyDescent="0.65">
      <c r="A4" s="1">
        <v>40969</v>
      </c>
      <c r="B4" s="2">
        <v>695</v>
      </c>
    </row>
    <row r="5" spans="1:5" x14ac:dyDescent="0.65">
      <c r="A5" s="1">
        <v>41000</v>
      </c>
      <c r="B5" s="2">
        <v>753</v>
      </c>
    </row>
    <row r="6" spans="1:5" x14ac:dyDescent="0.65">
      <c r="A6" s="1">
        <v>41030</v>
      </c>
      <c r="B6" s="2">
        <v>708</v>
      </c>
    </row>
    <row r="7" spans="1:5" x14ac:dyDescent="0.65">
      <c r="A7" s="1">
        <v>41061</v>
      </c>
      <c r="B7" s="2">
        <v>757</v>
      </c>
    </row>
    <row r="8" spans="1:5" x14ac:dyDescent="0.65">
      <c r="A8" s="1">
        <v>41091</v>
      </c>
      <c r="B8" s="2">
        <v>740</v>
      </c>
    </row>
    <row r="9" spans="1:5" x14ac:dyDescent="0.65">
      <c r="A9" s="1">
        <v>41122</v>
      </c>
      <c r="B9" s="2">
        <v>754</v>
      </c>
    </row>
    <row r="10" spans="1:5" x14ac:dyDescent="0.65">
      <c r="A10" s="1">
        <v>41153</v>
      </c>
      <c r="B10" s="2">
        <v>847</v>
      </c>
    </row>
    <row r="11" spans="1:5" x14ac:dyDescent="0.65">
      <c r="A11" s="1">
        <v>41183</v>
      </c>
      <c r="B11" s="2">
        <v>915</v>
      </c>
    </row>
    <row r="12" spans="1:5" x14ac:dyDescent="0.65">
      <c r="A12" s="1">
        <v>41214</v>
      </c>
      <c r="B12" s="2">
        <v>833</v>
      </c>
    </row>
    <row r="13" spans="1:5" x14ac:dyDescent="0.65">
      <c r="A13" s="1">
        <v>41244</v>
      </c>
      <c r="B13" s="2">
        <v>976</v>
      </c>
    </row>
    <row r="14" spans="1:5" x14ac:dyDescent="0.65">
      <c r="A14" s="1">
        <v>41275</v>
      </c>
      <c r="B14" s="2">
        <v>888</v>
      </c>
    </row>
    <row r="15" spans="1:5" x14ac:dyDescent="0.65">
      <c r="A15" s="1">
        <v>41306</v>
      </c>
      <c r="B15" s="2">
        <v>962</v>
      </c>
    </row>
    <row r="16" spans="1:5" x14ac:dyDescent="0.65">
      <c r="A16" s="1">
        <v>41334</v>
      </c>
      <c r="B16" s="2">
        <v>1010</v>
      </c>
    </row>
    <row r="17" spans="1:2" x14ac:dyDescent="0.65">
      <c r="A17" s="1">
        <v>41365</v>
      </c>
      <c r="B17" s="2">
        <v>835</v>
      </c>
    </row>
    <row r="18" spans="1:2" x14ac:dyDescent="0.65">
      <c r="A18" s="1">
        <v>41395</v>
      </c>
      <c r="B18" s="2">
        <v>930</v>
      </c>
    </row>
    <row r="19" spans="1:2" x14ac:dyDescent="0.65">
      <c r="A19" s="1">
        <v>41426</v>
      </c>
      <c r="B19" s="2">
        <v>839</v>
      </c>
    </row>
    <row r="20" spans="1:2" x14ac:dyDescent="0.65">
      <c r="A20" s="1">
        <v>41456</v>
      </c>
      <c r="B20" s="2">
        <v>880</v>
      </c>
    </row>
    <row r="21" spans="1:2" x14ac:dyDescent="0.65">
      <c r="A21" s="1">
        <v>41487</v>
      </c>
      <c r="B21" s="2">
        <v>917</v>
      </c>
    </row>
    <row r="22" spans="1:2" x14ac:dyDescent="0.65">
      <c r="A22" s="1">
        <v>41518</v>
      </c>
      <c r="B22" s="2">
        <v>850</v>
      </c>
    </row>
    <row r="23" spans="1:2" x14ac:dyDescent="0.65">
      <c r="A23" s="1">
        <v>41548</v>
      </c>
      <c r="B23" s="2">
        <v>925</v>
      </c>
    </row>
    <row r="24" spans="1:2" x14ac:dyDescent="0.65">
      <c r="A24" s="1">
        <v>41579</v>
      </c>
      <c r="B24" s="2">
        <v>1100</v>
      </c>
    </row>
    <row r="25" spans="1:2" x14ac:dyDescent="0.65">
      <c r="A25" s="1">
        <v>41609</v>
      </c>
      <c r="B25" s="2">
        <v>1002</v>
      </c>
    </row>
    <row r="26" spans="1:2" x14ac:dyDescent="0.65">
      <c r="A26" s="1">
        <v>41640</v>
      </c>
      <c r="B26" s="2">
        <v>888</v>
      </c>
    </row>
    <row r="27" spans="1:2" x14ac:dyDescent="0.65">
      <c r="A27" s="1">
        <v>41671</v>
      </c>
      <c r="B27" s="2">
        <v>944</v>
      </c>
    </row>
    <row r="28" spans="1:2" x14ac:dyDescent="0.65">
      <c r="A28" s="1">
        <v>41699</v>
      </c>
      <c r="B28" s="2">
        <v>970</v>
      </c>
    </row>
    <row r="29" spans="1:2" x14ac:dyDescent="0.65">
      <c r="A29" s="1">
        <v>41730</v>
      </c>
      <c r="B29" s="2">
        <v>1043</v>
      </c>
    </row>
    <row r="30" spans="1:2" x14ac:dyDescent="0.65">
      <c r="A30" s="1">
        <v>41760</v>
      </c>
      <c r="B30" s="2">
        <v>1007</v>
      </c>
    </row>
    <row r="31" spans="1:2" x14ac:dyDescent="0.65">
      <c r="A31" s="1">
        <v>41791</v>
      </c>
      <c r="B31" s="2">
        <v>911</v>
      </c>
    </row>
    <row r="32" spans="1:2" x14ac:dyDescent="0.65">
      <c r="A32" s="1">
        <v>41821</v>
      </c>
      <c r="B32" s="2">
        <v>1085</v>
      </c>
    </row>
    <row r="33" spans="1:2" x14ac:dyDescent="0.65">
      <c r="A33" s="1">
        <v>41852</v>
      </c>
      <c r="B33" s="2">
        <v>984</v>
      </c>
    </row>
    <row r="34" spans="1:2" x14ac:dyDescent="0.65">
      <c r="A34" s="1">
        <v>41883</v>
      </c>
      <c r="B34" s="2">
        <v>1023</v>
      </c>
    </row>
    <row r="35" spans="1:2" x14ac:dyDescent="0.65">
      <c r="A35" s="1">
        <v>41913</v>
      </c>
      <c r="B35" s="2">
        <v>1074</v>
      </c>
    </row>
    <row r="36" spans="1:2" x14ac:dyDescent="0.65">
      <c r="A36" s="1">
        <v>41944</v>
      </c>
      <c r="B36" s="2">
        <v>1001</v>
      </c>
    </row>
    <row r="37" spans="1:2" x14ac:dyDescent="0.65">
      <c r="A37" s="1">
        <v>41974</v>
      </c>
      <c r="B37" s="2">
        <v>1073</v>
      </c>
    </row>
    <row r="38" spans="1:2" x14ac:dyDescent="0.65">
      <c r="A38" s="1">
        <v>42005</v>
      </c>
      <c r="B38" s="2">
        <v>1085</v>
      </c>
    </row>
    <row r="39" spans="1:2" x14ac:dyDescent="0.65">
      <c r="A39" s="1">
        <v>42036</v>
      </c>
      <c r="B39" s="2">
        <v>886</v>
      </c>
    </row>
    <row r="40" spans="1:2" x14ac:dyDescent="0.65">
      <c r="A40" s="1">
        <v>42064</v>
      </c>
      <c r="B40" s="2">
        <v>960</v>
      </c>
    </row>
    <row r="41" spans="1:2" x14ac:dyDescent="0.65">
      <c r="A41" s="1">
        <v>42095</v>
      </c>
      <c r="B41" s="2">
        <v>1190</v>
      </c>
    </row>
    <row r="42" spans="1:2" x14ac:dyDescent="0.65">
      <c r="A42" s="1">
        <v>42125</v>
      </c>
      <c r="B42" s="2">
        <v>1079</v>
      </c>
    </row>
    <row r="43" spans="1:2" x14ac:dyDescent="0.65">
      <c r="A43" s="1">
        <v>42156</v>
      </c>
      <c r="B43" s="2">
        <v>1205</v>
      </c>
    </row>
    <row r="44" spans="1:2" x14ac:dyDescent="0.65">
      <c r="A44" s="1">
        <v>42186</v>
      </c>
      <c r="B44" s="2">
        <v>1146</v>
      </c>
    </row>
    <row r="45" spans="1:2" x14ac:dyDescent="0.65">
      <c r="A45" s="1">
        <v>42217</v>
      </c>
      <c r="B45" s="2">
        <v>1130</v>
      </c>
    </row>
    <row r="46" spans="1:2" x14ac:dyDescent="0.65">
      <c r="A46" s="1">
        <v>42248</v>
      </c>
      <c r="B46" s="2">
        <v>1224</v>
      </c>
    </row>
    <row r="47" spans="1:2" x14ac:dyDescent="0.65">
      <c r="A47" s="1">
        <v>42278</v>
      </c>
      <c r="B47" s="2">
        <v>1058</v>
      </c>
    </row>
    <row r="48" spans="1:2" x14ac:dyDescent="0.65">
      <c r="A48" s="1">
        <v>42309</v>
      </c>
      <c r="B48" s="2">
        <v>1172</v>
      </c>
    </row>
    <row r="49" spans="1:2" x14ac:dyDescent="0.65">
      <c r="A49" s="1">
        <v>42339</v>
      </c>
      <c r="B49" s="2">
        <v>1146</v>
      </c>
    </row>
    <row r="50" spans="1:2" x14ac:dyDescent="0.65">
      <c r="A50" s="1">
        <v>42370</v>
      </c>
      <c r="B50" s="2">
        <v>1092</v>
      </c>
    </row>
    <row r="51" spans="1:2" x14ac:dyDescent="0.65">
      <c r="A51" s="1">
        <v>42401</v>
      </c>
      <c r="B51" s="2">
        <v>1225</v>
      </c>
    </row>
    <row r="52" spans="1:2" x14ac:dyDescent="0.65">
      <c r="A52" s="1">
        <v>42430</v>
      </c>
      <c r="B52" s="2">
        <v>1111</v>
      </c>
    </row>
    <row r="53" spans="1:2" x14ac:dyDescent="0.65">
      <c r="A53" s="1">
        <v>42461</v>
      </c>
      <c r="B53" s="2">
        <v>1163</v>
      </c>
    </row>
    <row r="54" spans="1:2" x14ac:dyDescent="0.65">
      <c r="A54" s="1">
        <v>42491</v>
      </c>
      <c r="B54" s="2">
        <v>1148</v>
      </c>
    </row>
    <row r="55" spans="1:2" x14ac:dyDescent="0.65">
      <c r="A55" s="1">
        <v>42522</v>
      </c>
      <c r="B55" s="2">
        <v>1203</v>
      </c>
    </row>
    <row r="56" spans="1:2" x14ac:dyDescent="0.65">
      <c r="A56" s="1">
        <v>42552</v>
      </c>
      <c r="B56" s="2">
        <v>1239</v>
      </c>
    </row>
    <row r="57" spans="1:2" x14ac:dyDescent="0.65">
      <c r="A57" s="1">
        <v>42583</v>
      </c>
      <c r="B57" s="2">
        <v>1171</v>
      </c>
    </row>
    <row r="58" spans="1:2" x14ac:dyDescent="0.65">
      <c r="A58" s="1">
        <v>42614</v>
      </c>
      <c r="B58" s="2">
        <v>1068</v>
      </c>
    </row>
    <row r="59" spans="1:2" x14ac:dyDescent="0.65">
      <c r="A59" s="1">
        <v>42644</v>
      </c>
      <c r="B59" s="2">
        <v>1313</v>
      </c>
    </row>
    <row r="60" spans="1:2" x14ac:dyDescent="0.65">
      <c r="A60" s="1">
        <v>42675</v>
      </c>
      <c r="B60" s="2">
        <v>1140</v>
      </c>
    </row>
    <row r="61" spans="1:2" x14ac:dyDescent="0.65">
      <c r="A61" s="1">
        <v>42705</v>
      </c>
      <c r="B61" s="2">
        <v>1252</v>
      </c>
    </row>
    <row r="62" spans="1:2" x14ac:dyDescent="0.65">
      <c r="A62" s="1">
        <v>42736</v>
      </c>
      <c r="B62" s="2">
        <v>1190</v>
      </c>
    </row>
    <row r="63" spans="1:2" x14ac:dyDescent="0.65">
      <c r="A63" s="1">
        <v>42767</v>
      </c>
      <c r="B63" s="2">
        <v>1271</v>
      </c>
    </row>
    <row r="64" spans="1:2" x14ac:dyDescent="0.65">
      <c r="A64" s="1">
        <v>42795</v>
      </c>
      <c r="B64" s="2">
        <v>1190</v>
      </c>
    </row>
    <row r="65" spans="1:2" x14ac:dyDescent="0.65">
      <c r="A65" s="1">
        <v>42826</v>
      </c>
      <c r="B65" s="2">
        <v>1146</v>
      </c>
    </row>
    <row r="66" spans="1:2" x14ac:dyDescent="0.65">
      <c r="A66" s="1">
        <v>42856</v>
      </c>
      <c r="B66" s="2">
        <v>1157</v>
      </c>
    </row>
    <row r="67" spans="1:2" x14ac:dyDescent="0.65">
      <c r="A67" s="1">
        <v>42887</v>
      </c>
      <c r="B67" s="2">
        <v>1249</v>
      </c>
    </row>
    <row r="68" spans="1:2" x14ac:dyDescent="0.65">
      <c r="A68" s="1">
        <v>42917</v>
      </c>
      <c r="B68" s="2">
        <v>1206</v>
      </c>
    </row>
    <row r="69" spans="1:2" x14ac:dyDescent="0.65">
      <c r="A69" s="1">
        <v>42948</v>
      </c>
      <c r="B69" s="2">
        <v>1159</v>
      </c>
    </row>
    <row r="70" spans="1:2" x14ac:dyDescent="0.65">
      <c r="A70" s="1">
        <v>42979</v>
      </c>
      <c r="B70" s="2">
        <v>1181</v>
      </c>
    </row>
    <row r="71" spans="1:2" x14ac:dyDescent="0.65">
      <c r="A71" s="1">
        <v>43009</v>
      </c>
      <c r="B71" s="2">
        <v>1257</v>
      </c>
    </row>
    <row r="72" spans="1:2" x14ac:dyDescent="0.65">
      <c r="A72" s="1">
        <v>43040</v>
      </c>
      <c r="B72" s="2">
        <v>1273</v>
      </c>
    </row>
    <row r="73" spans="1:2" x14ac:dyDescent="0.65">
      <c r="A73" s="1">
        <v>43070</v>
      </c>
      <c r="B73" s="2">
        <v>1177</v>
      </c>
    </row>
    <row r="74" spans="1:2" x14ac:dyDescent="0.65">
      <c r="A74" s="1">
        <v>43101</v>
      </c>
      <c r="B74" s="2">
        <v>1299</v>
      </c>
    </row>
    <row r="75" spans="1:2" x14ac:dyDescent="0.65">
      <c r="A75" s="1">
        <v>43132</v>
      </c>
      <c r="B75" s="2">
        <v>1277</v>
      </c>
    </row>
    <row r="76" spans="1:2" x14ac:dyDescent="0.65">
      <c r="A76" s="1">
        <v>43160</v>
      </c>
      <c r="B76" s="2">
        <v>1318</v>
      </c>
    </row>
    <row r="77" spans="1:2" x14ac:dyDescent="0.65">
      <c r="A77" s="1">
        <v>43191</v>
      </c>
      <c r="B77" s="2">
        <v>1276</v>
      </c>
    </row>
    <row r="78" spans="1:2" x14ac:dyDescent="0.65">
      <c r="A78" s="1">
        <v>43221</v>
      </c>
      <c r="B78" s="2">
        <v>1357</v>
      </c>
    </row>
    <row r="79" spans="1:2" x14ac:dyDescent="0.65">
      <c r="A79" s="1">
        <v>43252</v>
      </c>
      <c r="B79" s="2">
        <v>1192</v>
      </c>
    </row>
    <row r="80" spans="1:2" x14ac:dyDescent="0.65">
      <c r="A80" s="1">
        <v>43282</v>
      </c>
      <c r="B80" s="2">
        <v>1208</v>
      </c>
    </row>
    <row r="81" spans="1:2" x14ac:dyDescent="0.65">
      <c r="A81" s="1">
        <v>43313</v>
      </c>
      <c r="B81" s="2">
        <v>1288</v>
      </c>
    </row>
    <row r="82" spans="1:2" x14ac:dyDescent="0.65">
      <c r="A82" s="1">
        <v>43344</v>
      </c>
      <c r="B82" s="2">
        <v>1250</v>
      </c>
    </row>
    <row r="83" spans="1:2" x14ac:dyDescent="0.65">
      <c r="A83" s="1">
        <v>43374</v>
      </c>
      <c r="B83" s="2">
        <v>1221</v>
      </c>
    </row>
    <row r="84" spans="1:2" x14ac:dyDescent="0.65">
      <c r="A84" s="1">
        <v>43405</v>
      </c>
      <c r="B84" s="2">
        <v>1181</v>
      </c>
    </row>
    <row r="85" spans="1:2" x14ac:dyDescent="0.65">
      <c r="A85" s="1">
        <v>43435</v>
      </c>
      <c r="B85" s="2">
        <v>1095</v>
      </c>
    </row>
    <row r="86" spans="1:2" x14ac:dyDescent="0.65">
      <c r="A86" s="1">
        <v>43466</v>
      </c>
      <c r="B86" s="2">
        <v>1232</v>
      </c>
    </row>
    <row r="87" spans="1:2" x14ac:dyDescent="0.65">
      <c r="A87" s="1">
        <v>43497</v>
      </c>
      <c r="B87" s="2">
        <v>1128</v>
      </c>
    </row>
    <row r="88" spans="1:2" x14ac:dyDescent="0.65">
      <c r="A88" s="1">
        <v>43525</v>
      </c>
      <c r="B88" s="2">
        <v>1195</v>
      </c>
    </row>
    <row r="89" spans="1:2" x14ac:dyDescent="0.65">
      <c r="A89" s="1">
        <v>43556</v>
      </c>
      <c r="B89" s="2">
        <v>1267</v>
      </c>
    </row>
    <row r="90" spans="1:2" x14ac:dyDescent="0.65">
      <c r="A90" s="1">
        <v>43586</v>
      </c>
      <c r="B90" s="2">
        <v>1307</v>
      </c>
    </row>
    <row r="91" spans="1:2" x14ac:dyDescent="0.65">
      <c r="A91" s="1">
        <v>43617</v>
      </c>
      <c r="B91" s="2">
        <v>1228</v>
      </c>
    </row>
    <row r="92" spans="1:2" x14ac:dyDescent="0.65">
      <c r="A92" s="1">
        <v>43647</v>
      </c>
      <c r="B92" s="2">
        <v>1245</v>
      </c>
    </row>
    <row r="93" spans="1:2" x14ac:dyDescent="0.65">
      <c r="A93" s="1">
        <v>43678</v>
      </c>
      <c r="B93" s="2">
        <v>1367</v>
      </c>
    </row>
    <row r="94" spans="1:2" x14ac:dyDescent="0.65">
      <c r="A94" s="1">
        <v>43709</v>
      </c>
      <c r="B94" s="2">
        <v>1300</v>
      </c>
    </row>
    <row r="95" spans="1:2" x14ac:dyDescent="0.65">
      <c r="A95" s="1">
        <v>43739</v>
      </c>
      <c r="B95" s="2">
        <v>1332</v>
      </c>
    </row>
    <row r="96" spans="1:2" x14ac:dyDescent="0.65">
      <c r="A96" s="1">
        <v>43770</v>
      </c>
      <c r="B96" s="2">
        <v>1346</v>
      </c>
    </row>
    <row r="97" spans="1:2" x14ac:dyDescent="0.65">
      <c r="A97" s="1">
        <v>43800</v>
      </c>
      <c r="B97" s="2">
        <v>1551</v>
      </c>
    </row>
    <row r="98" spans="1:2" x14ac:dyDescent="0.65">
      <c r="A98" s="1">
        <v>43831</v>
      </c>
      <c r="B98" s="2">
        <v>1572</v>
      </c>
    </row>
    <row r="99" spans="1:2" x14ac:dyDescent="0.65">
      <c r="A99" s="1">
        <v>43862</v>
      </c>
      <c r="B99" s="2">
        <v>1565</v>
      </c>
    </row>
    <row r="100" spans="1:2" x14ac:dyDescent="0.65">
      <c r="A100" s="1">
        <v>43891</v>
      </c>
      <c r="B100" s="2">
        <v>1267</v>
      </c>
    </row>
    <row r="101" spans="1:2" x14ac:dyDescent="0.65">
      <c r="A101" s="1">
        <v>43922</v>
      </c>
      <c r="B101" s="2">
        <v>925</v>
      </c>
    </row>
    <row r="102" spans="1:2" x14ac:dyDescent="0.65">
      <c r="A102" s="1">
        <v>43952</v>
      </c>
      <c r="B102" s="2">
        <v>1054</v>
      </c>
    </row>
    <row r="103" spans="1:2" x14ac:dyDescent="0.65">
      <c r="A103" s="1">
        <v>43983</v>
      </c>
      <c r="B103" s="2">
        <v>1266</v>
      </c>
    </row>
    <row r="104" spans="1:2" x14ac:dyDescent="0.65">
      <c r="A104" s="1">
        <v>44013</v>
      </c>
      <c r="B104" s="2">
        <v>1529</v>
      </c>
    </row>
    <row r="105" spans="1:2" x14ac:dyDescent="0.65">
      <c r="A105" s="1">
        <v>44044</v>
      </c>
      <c r="B105" s="2">
        <v>1377</v>
      </c>
    </row>
    <row r="106" spans="1:2" x14ac:dyDescent="0.65">
      <c r="A106" s="1">
        <v>44075</v>
      </c>
      <c r="B106" s="2">
        <v>1463</v>
      </c>
    </row>
    <row r="107" spans="1:2" x14ac:dyDescent="0.65">
      <c r="A107" s="1">
        <v>44105</v>
      </c>
      <c r="B107" s="2">
        <v>1537</v>
      </c>
    </row>
    <row r="108" spans="1:2" x14ac:dyDescent="0.65">
      <c r="A108" s="1">
        <v>44136</v>
      </c>
      <c r="B108" s="2">
        <v>1545</v>
      </c>
    </row>
    <row r="109" spans="1:2" x14ac:dyDescent="0.65">
      <c r="A109" s="1">
        <v>44166</v>
      </c>
      <c r="B109" s="2">
        <v>1663</v>
      </c>
    </row>
    <row r="110" spans="1:2" x14ac:dyDescent="0.65">
      <c r="A110" s="1">
        <v>44197</v>
      </c>
      <c r="B110" s="2">
        <v>1602</v>
      </c>
    </row>
    <row r="111" spans="1:2" x14ac:dyDescent="0.65">
      <c r="A111" s="1">
        <v>44228</v>
      </c>
      <c r="B111" s="2">
        <v>1422</v>
      </c>
    </row>
    <row r="112" spans="1:2" x14ac:dyDescent="0.65">
      <c r="A112" s="1">
        <v>44256</v>
      </c>
      <c r="B112" s="2">
        <v>1700</v>
      </c>
    </row>
    <row r="113" spans="1:2" x14ac:dyDescent="0.65">
      <c r="A113" s="1">
        <v>44287</v>
      </c>
      <c r="B113" s="2">
        <v>1484</v>
      </c>
    </row>
    <row r="114" spans="1:2" x14ac:dyDescent="0.65">
      <c r="A114" s="1">
        <v>44317</v>
      </c>
      <c r="B114" s="2">
        <v>1600</v>
      </c>
    </row>
    <row r="115" spans="1:2" x14ac:dyDescent="0.65">
      <c r="A115" s="1">
        <v>44348</v>
      </c>
      <c r="B115" s="2">
        <v>1661</v>
      </c>
    </row>
    <row r="116" spans="1:2" x14ac:dyDescent="0.65">
      <c r="A116" s="1">
        <v>44378</v>
      </c>
      <c r="B116" s="2">
        <v>1593</v>
      </c>
    </row>
    <row r="117" spans="1:2" x14ac:dyDescent="0.65">
      <c r="A117" s="1">
        <v>44409</v>
      </c>
      <c r="B117" s="2">
        <v>1576</v>
      </c>
    </row>
    <row r="118" spans="1:2" x14ac:dyDescent="0.65">
      <c r="A118" s="1">
        <v>44440</v>
      </c>
      <c r="B118" s="2">
        <v>1560</v>
      </c>
    </row>
    <row r="119" spans="1:2" x14ac:dyDescent="0.65">
      <c r="A119" s="1">
        <v>44470</v>
      </c>
      <c r="B119" s="2">
        <v>1572</v>
      </c>
    </row>
    <row r="120" spans="1:2" x14ac:dyDescent="0.65">
      <c r="A120" s="1">
        <v>44501</v>
      </c>
      <c r="B120" s="2">
        <v>1712</v>
      </c>
    </row>
    <row r="121" spans="1:2" x14ac:dyDescent="0.65">
      <c r="A121" s="1">
        <v>44531</v>
      </c>
      <c r="B121" s="2">
        <v>1787</v>
      </c>
    </row>
    <row r="122" spans="1:2" x14ac:dyDescent="0.65">
      <c r="A122" s="1">
        <v>44562</v>
      </c>
      <c r="B122" s="2">
        <v>1669</v>
      </c>
    </row>
    <row r="123" spans="1:2" x14ac:dyDescent="0.65">
      <c r="A123" s="1">
        <v>44593</v>
      </c>
      <c r="B123" s="2">
        <v>1771</v>
      </c>
    </row>
    <row r="124" spans="1:2" x14ac:dyDescent="0.65">
      <c r="A124" s="1">
        <v>44621</v>
      </c>
      <c r="B124" s="2">
        <v>1713</v>
      </c>
    </row>
    <row r="125" spans="1:2" x14ac:dyDescent="0.65">
      <c r="A125" s="1">
        <v>44652</v>
      </c>
      <c r="B125" s="2">
        <v>1803</v>
      </c>
    </row>
    <row r="126" spans="1:2" x14ac:dyDescent="0.65">
      <c r="A126" s="1">
        <v>44682</v>
      </c>
      <c r="B126" s="2">
        <v>1543</v>
      </c>
    </row>
    <row r="127" spans="1:2" x14ac:dyDescent="0.65">
      <c r="A127" s="1">
        <v>44713</v>
      </c>
      <c r="B127" s="2">
        <v>1561</v>
      </c>
    </row>
    <row r="128" spans="1:2" x14ac:dyDescent="0.65">
      <c r="A128" s="1">
        <v>44743</v>
      </c>
      <c r="B128" s="2">
        <v>1371</v>
      </c>
    </row>
    <row r="129" spans="1:5" x14ac:dyDescent="0.65">
      <c r="A129" s="1">
        <v>44774</v>
      </c>
      <c r="B129" s="2">
        <v>1505</v>
      </c>
    </row>
    <row r="130" spans="1:5" x14ac:dyDescent="0.65">
      <c r="A130" s="1">
        <v>44805</v>
      </c>
      <c r="B130" s="2">
        <v>1463</v>
      </c>
    </row>
    <row r="131" spans="1:5" x14ac:dyDescent="0.65">
      <c r="A131" s="1">
        <v>44835</v>
      </c>
      <c r="B131" s="2">
        <v>1432</v>
      </c>
    </row>
    <row r="132" spans="1:5" x14ac:dyDescent="0.65">
      <c r="A132" s="1">
        <v>44866</v>
      </c>
      <c r="B132" s="2">
        <v>1427</v>
      </c>
    </row>
    <row r="133" spans="1:5" x14ac:dyDescent="0.65">
      <c r="A133" s="1">
        <v>44896</v>
      </c>
      <c r="B133" s="2">
        <v>1357</v>
      </c>
      <c r="C133" s="2">
        <v>1357</v>
      </c>
      <c r="D133" s="2">
        <v>1357</v>
      </c>
      <c r="E133" s="2">
        <v>1357</v>
      </c>
    </row>
    <row r="134" spans="1:5" x14ac:dyDescent="0.65">
      <c r="A134" s="1">
        <v>44927</v>
      </c>
      <c r="C134" s="2">
        <f t="shared" ref="C134:C166" si="0">_xlfn.FORECAST.ETS(A134,$B$2:$B$133,$A$2:$A$133,1,1)</f>
        <v>1383.3700679649096</v>
      </c>
      <c r="D134" s="2">
        <f t="shared" ref="D134:D166" si="1">C134-_xlfn.FORECAST.ETS.CONFINT(A134,$B$2:$B$133,$A$2:$A$133,0.95,1,1)</f>
        <v>1180.773458924318</v>
      </c>
      <c r="E134" s="2">
        <f t="shared" ref="E134:E166" si="2">C134+_xlfn.FORECAST.ETS.CONFINT(A134,$B$2:$B$133,$A$2:$A$133,0.95,1,1)</f>
        <v>1585.9666770055012</v>
      </c>
    </row>
    <row r="135" spans="1:5" x14ac:dyDescent="0.65">
      <c r="A135" s="1">
        <v>44958</v>
      </c>
      <c r="C135" s="2">
        <f t="shared" si="0"/>
        <v>1389.3407713736731</v>
      </c>
      <c r="D135" s="2">
        <f t="shared" si="1"/>
        <v>1135.9734002676657</v>
      </c>
      <c r="E135" s="2">
        <f t="shared" si="2"/>
        <v>1642.7081424796804</v>
      </c>
    </row>
    <row r="136" spans="1:5" x14ac:dyDescent="0.65">
      <c r="A136" s="1">
        <v>44986</v>
      </c>
      <c r="C136" s="2">
        <f t="shared" si="0"/>
        <v>1395.3114747824363</v>
      </c>
      <c r="D136" s="2">
        <f t="shared" si="1"/>
        <v>1099.6658174445647</v>
      </c>
      <c r="E136" s="2">
        <f t="shared" si="2"/>
        <v>1690.957132120308</v>
      </c>
    </row>
    <row r="137" spans="1:5" x14ac:dyDescent="0.65">
      <c r="A137" s="1">
        <v>45017</v>
      </c>
      <c r="C137" s="2">
        <f t="shared" si="0"/>
        <v>1401.2821781911996</v>
      </c>
      <c r="D137" s="2">
        <f t="shared" si="1"/>
        <v>1068.5969546386086</v>
      </c>
      <c r="E137" s="2">
        <f t="shared" si="2"/>
        <v>1733.9674017437906</v>
      </c>
    </row>
    <row r="138" spans="1:5" x14ac:dyDescent="0.65">
      <c r="A138" s="1">
        <v>45047</v>
      </c>
      <c r="C138" s="2">
        <f t="shared" si="0"/>
        <v>1407.2528815999631</v>
      </c>
      <c r="D138" s="2">
        <f t="shared" si="1"/>
        <v>1041.1730861530871</v>
      </c>
      <c r="E138" s="2">
        <f t="shared" si="2"/>
        <v>1773.3326770468391</v>
      </c>
    </row>
    <row r="139" spans="1:5" x14ac:dyDescent="0.65">
      <c r="A139" s="1">
        <v>45078</v>
      </c>
      <c r="C139" s="2">
        <f t="shared" si="0"/>
        <v>1413.2235850087263</v>
      </c>
      <c r="D139" s="2">
        <f t="shared" si="1"/>
        <v>1016.4726394697373</v>
      </c>
      <c r="E139" s="2">
        <f t="shared" si="2"/>
        <v>1809.9745305477154</v>
      </c>
    </row>
    <row r="140" spans="1:5" x14ac:dyDescent="0.65">
      <c r="A140" s="1">
        <v>45108</v>
      </c>
      <c r="C140" s="2">
        <f t="shared" si="0"/>
        <v>1419.1942884174896</v>
      </c>
      <c r="D140" s="2">
        <f t="shared" si="1"/>
        <v>993.90588213773322</v>
      </c>
      <c r="E140" s="2">
        <f t="shared" si="2"/>
        <v>1844.482694697246</v>
      </c>
    </row>
    <row r="141" spans="1:5" x14ac:dyDescent="0.65">
      <c r="A141" s="1">
        <v>45139</v>
      </c>
      <c r="C141" s="2">
        <f t="shared" si="0"/>
        <v>1425.1649918262531</v>
      </c>
      <c r="D141" s="2">
        <f t="shared" si="1"/>
        <v>973.06849115977093</v>
      </c>
      <c r="E141" s="2">
        <f t="shared" si="2"/>
        <v>1877.2614924927352</v>
      </c>
    </row>
    <row r="142" spans="1:5" x14ac:dyDescent="0.65">
      <c r="A142" s="1">
        <v>45170</v>
      </c>
      <c r="C142" s="2">
        <f t="shared" si="0"/>
        <v>1431.1356952350163</v>
      </c>
      <c r="D142" s="2">
        <f t="shared" si="1"/>
        <v>953.66899788999308</v>
      </c>
      <c r="E142" s="2">
        <f t="shared" si="2"/>
        <v>1908.6023925800396</v>
      </c>
    </row>
    <row r="143" spans="1:5" x14ac:dyDescent="0.65">
      <c r="A143" s="1">
        <v>45200</v>
      </c>
      <c r="C143" s="2">
        <f t="shared" si="0"/>
        <v>1437.1063986437796</v>
      </c>
      <c r="D143" s="2">
        <f t="shared" si="1"/>
        <v>935.48910021518327</v>
      </c>
      <c r="E143" s="2">
        <f t="shared" si="2"/>
        <v>1938.7236970723759</v>
      </c>
    </row>
    <row r="144" spans="1:5" x14ac:dyDescent="0.65">
      <c r="A144" s="1">
        <v>45231</v>
      </c>
      <c r="C144" s="2">
        <f t="shared" si="0"/>
        <v>1443.0771020525431</v>
      </c>
      <c r="D144" s="2">
        <f t="shared" si="1"/>
        <v>918.36029363740477</v>
      </c>
      <c r="E144" s="2">
        <f t="shared" si="2"/>
        <v>1967.7939104676814</v>
      </c>
    </row>
    <row r="145" spans="1:5" x14ac:dyDescent="0.65">
      <c r="A145" s="1">
        <v>45261</v>
      </c>
      <c r="C145" s="2">
        <f t="shared" si="0"/>
        <v>1449.0478054613063</v>
      </c>
      <c r="D145" s="2">
        <f t="shared" si="1"/>
        <v>902.14930115174764</v>
      </c>
      <c r="E145" s="2">
        <f t="shared" si="2"/>
        <v>1995.9463097708649</v>
      </c>
    </row>
    <row r="146" spans="1:5" x14ac:dyDescent="0.65">
      <c r="A146" s="1">
        <v>45292</v>
      </c>
      <c r="C146" s="2">
        <f t="shared" si="0"/>
        <v>1455.0185088700696</v>
      </c>
      <c r="D146" s="2">
        <f t="shared" si="1"/>
        <v>886.74856322665812</v>
      </c>
      <c r="E146" s="2">
        <f t="shared" si="2"/>
        <v>2023.2884545134812</v>
      </c>
    </row>
    <row r="147" spans="1:5" x14ac:dyDescent="0.65">
      <c r="A147" s="1">
        <v>45323</v>
      </c>
      <c r="C147" s="2">
        <f t="shared" si="0"/>
        <v>1460.9892122788331</v>
      </c>
      <c r="D147" s="2">
        <f t="shared" si="1"/>
        <v>872.06979296856662</v>
      </c>
      <c r="E147" s="2">
        <f t="shared" si="2"/>
        <v>2049.9086315890995</v>
      </c>
    </row>
    <row r="148" spans="1:5" x14ac:dyDescent="0.65">
      <c r="A148" s="1">
        <v>45352</v>
      </c>
      <c r="C148" s="2">
        <f t="shared" si="0"/>
        <v>1466.9599156875963</v>
      </c>
      <c r="D148" s="2">
        <f t="shared" si="1"/>
        <v>858.03946927088191</v>
      </c>
      <c r="E148" s="2">
        <f t="shared" si="2"/>
        <v>2075.8803621043107</v>
      </c>
    </row>
    <row r="149" spans="1:5" x14ac:dyDescent="0.65">
      <c r="A149" s="1">
        <v>45383</v>
      </c>
      <c r="C149" s="2">
        <f t="shared" si="0"/>
        <v>1472.9306190963598</v>
      </c>
      <c r="D149" s="2">
        <f t="shared" si="1"/>
        <v>844.59560011117992</v>
      </c>
      <c r="E149" s="2">
        <f t="shared" si="2"/>
        <v>2101.2656380815397</v>
      </c>
    </row>
    <row r="150" spans="1:5" x14ac:dyDescent="0.65">
      <c r="A150" s="1">
        <v>45413</v>
      </c>
      <c r="C150" s="2">
        <f t="shared" si="0"/>
        <v>1478.9013225051231</v>
      </c>
      <c r="D150" s="2">
        <f t="shared" si="1"/>
        <v>831.6853441888893</v>
      </c>
      <c r="E150" s="2">
        <f t="shared" si="2"/>
        <v>2126.1173008213568</v>
      </c>
    </row>
    <row r="151" spans="1:5" x14ac:dyDescent="0.65">
      <c r="A151" s="1">
        <v>45444</v>
      </c>
      <c r="C151" s="2">
        <f t="shared" si="0"/>
        <v>1484.8720259138863</v>
      </c>
      <c r="D151" s="2">
        <f t="shared" si="1"/>
        <v>819.26322814352716</v>
      </c>
      <c r="E151" s="2">
        <f t="shared" si="2"/>
        <v>2150.4808236842455</v>
      </c>
    </row>
    <row r="152" spans="1:5" x14ac:dyDescent="0.65">
      <c r="A152" s="1">
        <v>45474</v>
      </c>
      <c r="C152" s="2">
        <f t="shared" si="0"/>
        <v>1490.8427293226496</v>
      </c>
      <c r="D152" s="2">
        <f t="shared" si="1"/>
        <v>807.28978666329112</v>
      </c>
      <c r="E152" s="2">
        <f t="shared" si="2"/>
        <v>2174.395671982008</v>
      </c>
    </row>
    <row r="153" spans="1:5" x14ac:dyDescent="0.65">
      <c r="A153" s="1">
        <v>45505</v>
      </c>
      <c r="C153" s="2">
        <f t="shared" si="0"/>
        <v>1496.8134327314131</v>
      </c>
      <c r="D153" s="2">
        <f t="shared" si="1"/>
        <v>795.73050901588897</v>
      </c>
      <c r="E153" s="2">
        <f t="shared" si="2"/>
        <v>2197.8963564469373</v>
      </c>
    </row>
    <row r="154" spans="1:5" x14ac:dyDescent="0.65">
      <c r="A154" s="1">
        <v>45536</v>
      </c>
      <c r="C154" s="2">
        <f t="shared" si="0"/>
        <v>1502.7841361401763</v>
      </c>
      <c r="D154" s="2">
        <f t="shared" si="1"/>
        <v>784.55501163895394</v>
      </c>
      <c r="E154" s="2">
        <f t="shared" si="2"/>
        <v>2221.0132606413986</v>
      </c>
    </row>
    <row r="155" spans="1:5" x14ac:dyDescent="0.65">
      <c r="A155" s="1">
        <v>45566</v>
      </c>
      <c r="C155" s="2">
        <f t="shared" si="0"/>
        <v>1508.7548395489398</v>
      </c>
      <c r="D155" s="2">
        <f t="shared" si="1"/>
        <v>773.73638020394105</v>
      </c>
      <c r="E155" s="2">
        <f t="shared" si="2"/>
        <v>2243.7732988939388</v>
      </c>
    </row>
    <row r="156" spans="1:5" x14ac:dyDescent="0.65">
      <c r="A156" s="1">
        <v>45597</v>
      </c>
      <c r="C156" s="2">
        <f t="shared" si="0"/>
        <v>1514.7255429577031</v>
      </c>
      <c r="D156" s="2">
        <f t="shared" si="1"/>
        <v>763.25064057932798</v>
      </c>
      <c r="E156" s="2">
        <f t="shared" si="2"/>
        <v>2266.2004453360782</v>
      </c>
    </row>
    <row r="157" spans="1:5" x14ac:dyDescent="0.65">
      <c r="A157" s="1">
        <v>45627</v>
      </c>
      <c r="C157" s="2">
        <f t="shared" si="0"/>
        <v>1520.6962463664663</v>
      </c>
      <c r="D157" s="2">
        <f t="shared" si="1"/>
        <v>753.07632912053975</v>
      </c>
      <c r="E157" s="2">
        <f t="shared" si="2"/>
        <v>2288.3161636123928</v>
      </c>
    </row>
    <row r="158" spans="1:5" x14ac:dyDescent="0.65">
      <c r="A158" s="1">
        <v>45658</v>
      </c>
      <c r="C158" s="2">
        <f t="shared" si="0"/>
        <v>1526.6669497752298</v>
      </c>
      <c r="D158" s="2">
        <f t="shared" si="1"/>
        <v>743.1941404111576</v>
      </c>
      <c r="E158" s="2">
        <f t="shared" si="2"/>
        <v>2310.139759139302</v>
      </c>
    </row>
    <row r="159" spans="1:5" x14ac:dyDescent="0.65">
      <c r="A159" s="1">
        <v>45689</v>
      </c>
      <c r="C159" s="2">
        <f t="shared" si="0"/>
        <v>1532.6376531839931</v>
      </c>
      <c r="D159" s="2">
        <f t="shared" si="1"/>
        <v>733.58663605434435</v>
      </c>
      <c r="E159" s="2">
        <f t="shared" si="2"/>
        <v>2331.6886703136415</v>
      </c>
    </row>
    <row r="160" spans="1:5" x14ac:dyDescent="0.65">
      <c r="A160" s="1">
        <v>45717</v>
      </c>
      <c r="C160" s="2">
        <f t="shared" si="0"/>
        <v>1538.6083565927563</v>
      </c>
      <c r="D160" s="2">
        <f t="shared" si="1"/>
        <v>724.23800206559235</v>
      </c>
      <c r="E160" s="2">
        <f t="shared" si="2"/>
        <v>2352.9787111199203</v>
      </c>
    </row>
    <row r="161" spans="1:5" x14ac:dyDescent="0.65">
      <c r="A161" s="1">
        <v>45748</v>
      </c>
      <c r="C161" s="2">
        <f t="shared" si="0"/>
        <v>1544.5790600015198</v>
      </c>
      <c r="D161" s="2">
        <f t="shared" si="1"/>
        <v>715.13384531044642</v>
      </c>
      <c r="E161" s="2">
        <f t="shared" si="2"/>
        <v>2374.0242746925933</v>
      </c>
    </row>
    <row r="162" spans="1:5" x14ac:dyDescent="0.65">
      <c r="A162" s="1">
        <v>45778</v>
      </c>
      <c r="C162" s="2">
        <f t="shared" si="0"/>
        <v>1550.549763410283</v>
      </c>
      <c r="D162" s="2">
        <f t="shared" si="1"/>
        <v>706.26102157466858</v>
      </c>
      <c r="E162" s="2">
        <f t="shared" si="2"/>
        <v>2394.8385052458975</v>
      </c>
    </row>
    <row r="163" spans="1:5" x14ac:dyDescent="0.65">
      <c r="A163" s="1">
        <v>45809</v>
      </c>
      <c r="C163" s="2">
        <f t="shared" si="0"/>
        <v>1556.5204668190463</v>
      </c>
      <c r="D163" s="2">
        <f t="shared" si="1"/>
        <v>697.60748946173408</v>
      </c>
      <c r="E163" s="2">
        <f t="shared" si="2"/>
        <v>2415.4334441763585</v>
      </c>
    </row>
    <row r="164" spans="1:5" x14ac:dyDescent="0.65">
      <c r="A164" s="1">
        <v>45839</v>
      </c>
      <c r="C164" s="2">
        <f t="shared" si="0"/>
        <v>1562.4911702278098</v>
      </c>
      <c r="D164" s="2">
        <f t="shared" si="1"/>
        <v>689.16218553074486</v>
      </c>
      <c r="E164" s="2">
        <f t="shared" si="2"/>
        <v>2435.8201549248747</v>
      </c>
    </row>
    <row r="165" spans="1:5" x14ac:dyDescent="0.65">
      <c r="A165" s="1">
        <v>45870</v>
      </c>
      <c r="C165" s="2">
        <f t="shared" si="0"/>
        <v>1568.461873636573</v>
      </c>
      <c r="D165" s="2">
        <f t="shared" si="1"/>
        <v>680.91491702033431</v>
      </c>
      <c r="E165" s="2">
        <f t="shared" si="2"/>
        <v>2456.008830252812</v>
      </c>
    </row>
    <row r="166" spans="1:5" x14ac:dyDescent="0.65">
      <c r="A166" s="1">
        <v>45901</v>
      </c>
      <c r="C166" s="2">
        <f t="shared" si="0"/>
        <v>1574.4325770453363</v>
      </c>
      <c r="D166" s="2">
        <f t="shared" si="1"/>
        <v>672.856269224529</v>
      </c>
      <c r="E166" s="2">
        <f t="shared" si="2"/>
        <v>2476.0088848661435</v>
      </c>
    </row>
    <row r="168" spans="1:5" ht="84" x14ac:dyDescent="0.65">
      <c r="C168" s="3" t="str">
        <f ca="1">_xlfn.FORMULATEXT(C166)</f>
        <v>=FORECAST.ETS(A166,$B$2:$B$133,$A$2:$A$133,1,1)</v>
      </c>
      <c r="D168" s="3" t="str">
        <f ca="1">_xlfn.FORMULATEXT(D166)</f>
        <v>=C166-FORECAST.ETS.CONFINT(A166,$B$2:$B$133,$A$2:$A$133,0.95,1,1)</v>
      </c>
      <c r="E168" s="3" t="str">
        <f ca="1">_xlfn.FORMULATEXT(E166)</f>
        <v>=C166+FORECAST.ETS.CONFINT(A166,$B$2:$B$133,$A$2:$A$133,0.95,1,1)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2023-07-25T19:21:56Z</dcterms:created>
  <dcterms:modified xsi:type="dcterms:W3CDTF">2023-11-16T15:44:55Z</dcterms:modified>
</cp:coreProperties>
</file>