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xlgs-mc-2025\2-python-in-excel\2-hard-in-excel-easy-in-python\data-analysis\exercise\"/>
    </mc:Choice>
  </mc:AlternateContent>
  <xr:revisionPtr revIDLastSave="0" documentId="13_ncr:1_{B1724FB6-E033-4902-8BC7-AC170EC2ADD4}" xr6:coauthVersionLast="47" xr6:coauthVersionMax="47" xr10:uidLastSave="{00000000-0000-0000-0000-000000000000}"/>
  <bookViews>
    <workbookView xWindow="15" yWindow="15" windowWidth="18705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l="1"/>
  <c r="H10" i="1" a="1"/>
  <c r="H10" i="1" l="1"/>
  <c r="H17" i="1" a="1"/>
  <c r="H17" i="1" l="1"/>
  <c r="H33" i="1" a="1"/>
  <c r="H33" i="1" l="1"/>
  <c r="H44" i="1" a="1"/>
  <c r="H4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Points and click Table1 to load to sales
___ = ___
# Use the head method to print first 5 rows
sales.___</code>
    </pythonScript>
    <pythonScript>
      <code># Take the average of na values, sort descending
sales.___.____.sort_values(ascending=___)</code>
    </pythonScript>
    <pythonScript>
      <code># Set 'date' as the index
sales.____(___, inplace=True)
# Resample to monthly frequency and calculate total sales
monthly_avg_sales = sales[___].resample(___).___</code>
    </pythonScript>
    <pythonScript>
      <code># Describe method
sales.___</code>
    </pythonScript>
    <pythonScript>
      <code># Corr method
sales.___</code>
    </pythonScript>
  </pythonScripts>
</python>
</file>

<file path=xl/sharedStrings.xml><?xml version="1.0" encoding="utf-8"?>
<sst xmlns="http://schemas.openxmlformats.org/spreadsheetml/2006/main" count="375" uniqueCount="13">
  <si>
    <t>Clothing</t>
  </si>
  <si>
    <t>Electronics</t>
  </si>
  <si>
    <t>Groceries</t>
  </si>
  <si>
    <t>date</t>
  </si>
  <si>
    <t>sales</t>
  </si>
  <si>
    <t>temperature</t>
  </si>
  <si>
    <t>customer_count</t>
  </si>
  <si>
    <t>product_tyoe</t>
  </si>
  <si>
    <t>1. Load the table into a DataFrame called sales and print first 5 rows</t>
  </si>
  <si>
    <t>3. Resample the data to show total monthly sales</t>
  </si>
  <si>
    <t>2. Find the % of missing values in each column</t>
  </si>
  <si>
    <t>4. Calculate descriptive statistics of dataset</t>
  </si>
  <si>
    <t>5. Produce a correlation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</si>
</sst>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9" formatCode="m/d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2f6daaa649ee4b7fbb316464011ea9ec</v>
    <v>name 'sales' is not defined</v>
    <v>NameError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0095D-0540-4E1A-A3E5-C11AB9AF735C}" name="Table1" displayName="Table1" ref="A1:E366" totalsRowShown="0" headerRowDxfId="3" headerRowBorderDxfId="1" tableBorderDxfId="2">
  <autoFilter ref="A1:E366" xr:uid="{B100095D-0540-4E1A-A3E5-C11AB9AF735C}"/>
  <tableColumns count="5">
    <tableColumn id="1" xr3:uid="{381FB907-6573-4246-B9C4-8F8E0AA800F3}" name="date" dataDxfId="0"/>
    <tableColumn id="2" xr3:uid="{6F02458E-D789-4CD4-B43A-4DA52B5F76C5}" name="sales"/>
    <tableColumn id="3" xr3:uid="{F7C19126-5187-405A-8E33-9F5C0F2D430E}" name="temperature"/>
    <tableColumn id="4" xr3:uid="{356690B2-1A03-4DD1-9678-0559E0D9594F}" name="customer_count"/>
    <tableColumn id="5" xr3:uid="{31B5D44D-32CB-4F5D-953D-F28B2FC2FD4B}" name="product_tyo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7.59765625" bestFit="1" customWidth="1"/>
    <col min="2" max="2" width="7.73046875" bestFit="1" customWidth="1"/>
    <col min="3" max="3" width="12.9296875" customWidth="1"/>
    <col min="4" max="4" width="15.86328125" customWidth="1"/>
    <col min="5" max="5" width="13.59765625" customWidth="1"/>
    <col min="7" max="7" width="14.73046875" style="3" customWidth="1"/>
    <col min="8" max="8" width="13.53125" bestFit="1" customWidth="1"/>
    <col min="9" max="9" width="11.73046875" bestFit="1" customWidth="1"/>
  </cols>
  <sheetData>
    <row r="1" spans="1:8" x14ac:dyDescent="0.4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8" ht="57" x14ac:dyDescent="0.45">
      <c r="A2" s="1">
        <v>44927</v>
      </c>
      <c r="B2">
        <v>1529.22</v>
      </c>
      <c r="C2">
        <v>20.8</v>
      </c>
      <c r="D2">
        <v>42</v>
      </c>
      <c r="E2" t="s">
        <v>0</v>
      </c>
      <c r="G2" s="3" t="s">
        <v>8</v>
      </c>
      <c r="H2" t="e" cm="1" vm="1">
        <f t="array" ref="H2">_xlfn._xlws.PY(0,0)</f>
        <v>#VALUE!</v>
      </c>
    </row>
    <row r="3" spans="1:8" x14ac:dyDescent="0.45">
      <c r="A3" s="1">
        <v>44928</v>
      </c>
      <c r="B3">
        <v>1120.05</v>
      </c>
      <c r="C3">
        <v>19</v>
      </c>
      <c r="D3">
        <v>42</v>
      </c>
      <c r="E3" t="s">
        <v>0</v>
      </c>
    </row>
    <row r="4" spans="1:8" x14ac:dyDescent="0.45">
      <c r="A4" s="1">
        <v>44929</v>
      </c>
      <c r="B4">
        <v>1293.6199999999999</v>
      </c>
      <c r="C4">
        <v>18</v>
      </c>
      <c r="D4">
        <v>50</v>
      </c>
      <c r="E4" t="s">
        <v>1</v>
      </c>
    </row>
    <row r="5" spans="1:8" x14ac:dyDescent="0.45">
      <c r="A5" s="1">
        <v>44930</v>
      </c>
      <c r="B5">
        <v>1672.27</v>
      </c>
      <c r="C5">
        <v>18.7</v>
      </c>
      <c r="D5">
        <v>44</v>
      </c>
      <c r="E5" t="s">
        <v>0</v>
      </c>
    </row>
    <row r="6" spans="1:8" x14ac:dyDescent="0.45">
      <c r="A6" s="1">
        <v>44931</v>
      </c>
      <c r="B6">
        <v>1560.27</v>
      </c>
      <c r="C6">
        <v>14.4</v>
      </c>
      <c r="D6">
        <v>40</v>
      </c>
      <c r="E6" t="s">
        <v>2</v>
      </c>
    </row>
    <row r="7" spans="1:8" x14ac:dyDescent="0.45">
      <c r="A7" s="1">
        <v>44932</v>
      </c>
      <c r="B7">
        <v>706.82</v>
      </c>
      <c r="C7">
        <v>21.4</v>
      </c>
      <c r="E7" t="s">
        <v>0</v>
      </c>
    </row>
    <row r="8" spans="1:8" x14ac:dyDescent="0.45">
      <c r="A8" s="1">
        <v>44933</v>
      </c>
      <c r="B8">
        <v>1285.03</v>
      </c>
      <c r="C8">
        <v>15</v>
      </c>
      <c r="D8">
        <v>50</v>
      </c>
      <c r="E8" t="s">
        <v>0</v>
      </c>
    </row>
    <row r="9" spans="1:8" x14ac:dyDescent="0.45">
      <c r="A9" s="1">
        <v>44934</v>
      </c>
      <c r="B9">
        <v>954.59</v>
      </c>
      <c r="C9">
        <v>24.2</v>
      </c>
      <c r="D9">
        <v>37</v>
      </c>
      <c r="E9" t="s">
        <v>0</v>
      </c>
    </row>
    <row r="10" spans="1:8" ht="42.75" x14ac:dyDescent="0.45">
      <c r="A10" s="1">
        <v>44935</v>
      </c>
      <c r="B10">
        <v>969.03</v>
      </c>
      <c r="C10">
        <v>18.8</v>
      </c>
      <c r="D10">
        <v>55</v>
      </c>
      <c r="E10" t="s">
        <v>0</v>
      </c>
      <c r="G10" s="3" t="s">
        <v>10</v>
      </c>
      <c r="H10" t="e" cm="1" vm="1">
        <f t="array" ref="H10">_xlfn._xlws.PY(1,0)</f>
        <v>#VALUE!</v>
      </c>
    </row>
    <row r="11" spans="1:8" x14ac:dyDescent="0.45">
      <c r="A11" s="1">
        <v>44936</v>
      </c>
      <c r="B11">
        <v>1123.18</v>
      </c>
      <c r="D11">
        <v>64</v>
      </c>
      <c r="E11" t="s">
        <v>0</v>
      </c>
    </row>
    <row r="12" spans="1:8" x14ac:dyDescent="0.45">
      <c r="A12" s="1">
        <v>44937</v>
      </c>
      <c r="B12">
        <v>1043.21</v>
      </c>
      <c r="C12">
        <v>22.5</v>
      </c>
      <c r="D12">
        <v>50</v>
      </c>
      <c r="E12" t="s">
        <v>2</v>
      </c>
    </row>
    <row r="13" spans="1:8" x14ac:dyDescent="0.45">
      <c r="A13" s="1">
        <v>44938</v>
      </c>
      <c r="B13">
        <v>1436.28</v>
      </c>
      <c r="C13">
        <v>23.2</v>
      </c>
      <c r="D13">
        <v>46</v>
      </c>
      <c r="E13" t="s">
        <v>1</v>
      </c>
    </row>
    <row r="14" spans="1:8" x14ac:dyDescent="0.45">
      <c r="A14" s="1">
        <v>44939</v>
      </c>
      <c r="B14">
        <v>1228.31</v>
      </c>
      <c r="C14">
        <v>20</v>
      </c>
      <c r="D14">
        <v>62</v>
      </c>
      <c r="E14" t="s">
        <v>2</v>
      </c>
    </row>
    <row r="15" spans="1:8" x14ac:dyDescent="0.45">
      <c r="A15" s="1">
        <v>44940</v>
      </c>
      <c r="B15">
        <v>1036.5</v>
      </c>
      <c r="C15">
        <v>19</v>
      </c>
      <c r="D15">
        <v>55</v>
      </c>
      <c r="E15" t="s">
        <v>1</v>
      </c>
    </row>
    <row r="16" spans="1:8" x14ac:dyDescent="0.45">
      <c r="A16" s="1">
        <v>44941</v>
      </c>
      <c r="C16">
        <v>24.4</v>
      </c>
      <c r="D16">
        <v>62</v>
      </c>
      <c r="E16" t="s">
        <v>0</v>
      </c>
    </row>
    <row r="17" spans="1:8" ht="57" x14ac:dyDescent="0.45">
      <c r="A17" s="1">
        <v>44942</v>
      </c>
      <c r="B17">
        <v>1100.0999999999999</v>
      </c>
      <c r="C17">
        <v>11.5</v>
      </c>
      <c r="D17">
        <v>59</v>
      </c>
      <c r="E17" t="s">
        <v>1</v>
      </c>
      <c r="G17" s="3" t="s">
        <v>9</v>
      </c>
      <c r="H17" t="e" cm="1" vm="1">
        <f t="array" ref="H17">_xlfn._xlws.PY(2,0)</f>
        <v>#VALUE!</v>
      </c>
    </row>
    <row r="18" spans="1:8" x14ac:dyDescent="0.45">
      <c r="A18" s="1">
        <v>44943</v>
      </c>
      <c r="B18">
        <v>1448.22</v>
      </c>
      <c r="C18">
        <v>21.9</v>
      </c>
      <c r="D18">
        <v>43</v>
      </c>
      <c r="E18" t="s">
        <v>1</v>
      </c>
    </row>
    <row r="19" spans="1:8" x14ac:dyDescent="0.45">
      <c r="A19" s="1">
        <v>44944</v>
      </c>
      <c r="B19">
        <v>938.45</v>
      </c>
      <c r="C19">
        <v>8.6999999999999993</v>
      </c>
      <c r="D19">
        <v>44</v>
      </c>
      <c r="E19" t="s">
        <v>2</v>
      </c>
    </row>
    <row r="20" spans="1:8" x14ac:dyDescent="0.45">
      <c r="A20" s="1">
        <v>44945</v>
      </c>
      <c r="B20">
        <v>1093.92</v>
      </c>
      <c r="C20">
        <v>14.9</v>
      </c>
      <c r="E20" t="s">
        <v>0</v>
      </c>
    </row>
    <row r="21" spans="1:8" x14ac:dyDescent="0.45">
      <c r="A21" s="1">
        <v>44946</v>
      </c>
      <c r="B21">
        <v>743.77</v>
      </c>
      <c r="D21">
        <v>50</v>
      </c>
      <c r="E21" t="s">
        <v>2</v>
      </c>
    </row>
    <row r="22" spans="1:8" x14ac:dyDescent="0.45">
      <c r="A22" s="1">
        <v>44947</v>
      </c>
      <c r="B22">
        <v>234.1</v>
      </c>
      <c r="C22">
        <v>11.7</v>
      </c>
      <c r="D22">
        <v>44</v>
      </c>
      <c r="E22" t="s">
        <v>2</v>
      </c>
    </row>
    <row r="23" spans="1:8" x14ac:dyDescent="0.45">
      <c r="A23" s="1">
        <v>44948</v>
      </c>
      <c r="B23">
        <v>1196.0899999999999</v>
      </c>
      <c r="D23">
        <v>52</v>
      </c>
      <c r="E23" t="s">
        <v>2</v>
      </c>
    </row>
    <row r="24" spans="1:8" x14ac:dyDescent="0.45">
      <c r="A24" s="1">
        <v>44949</v>
      </c>
      <c r="B24">
        <v>1259.33</v>
      </c>
      <c r="C24">
        <v>12.6</v>
      </c>
      <c r="D24">
        <v>49</v>
      </c>
      <c r="E24" t="s">
        <v>1</v>
      </c>
    </row>
    <row r="25" spans="1:8" x14ac:dyDescent="0.45">
      <c r="A25" s="1">
        <v>44950</v>
      </c>
      <c r="B25">
        <v>777.35</v>
      </c>
      <c r="C25">
        <v>28.2</v>
      </c>
      <c r="D25">
        <v>50</v>
      </c>
      <c r="E25" t="s">
        <v>0</v>
      </c>
    </row>
    <row r="26" spans="1:8" x14ac:dyDescent="0.45">
      <c r="A26" s="1">
        <v>44951</v>
      </c>
      <c r="B26">
        <v>1680.93</v>
      </c>
      <c r="C26">
        <v>20.8</v>
      </c>
      <c r="D26">
        <v>52</v>
      </c>
      <c r="E26" t="s">
        <v>1</v>
      </c>
    </row>
    <row r="27" spans="1:8" x14ac:dyDescent="0.45">
      <c r="A27" s="1">
        <v>44952</v>
      </c>
      <c r="B27">
        <v>563.69000000000005</v>
      </c>
      <c r="C27">
        <v>22.8</v>
      </c>
      <c r="D27">
        <v>45</v>
      </c>
      <c r="E27" t="s">
        <v>2</v>
      </c>
    </row>
    <row r="28" spans="1:8" x14ac:dyDescent="0.45">
      <c r="A28" s="1">
        <v>44953</v>
      </c>
      <c r="B28">
        <v>1013.73</v>
      </c>
      <c r="C28">
        <v>18.899999999999999</v>
      </c>
      <c r="D28">
        <v>50</v>
      </c>
      <c r="E28" t="s">
        <v>1</v>
      </c>
    </row>
    <row r="29" spans="1:8" x14ac:dyDescent="0.45">
      <c r="A29" s="1">
        <v>44954</v>
      </c>
      <c r="B29">
        <v>943.84</v>
      </c>
      <c r="C29">
        <v>18.2</v>
      </c>
      <c r="D29">
        <v>52</v>
      </c>
      <c r="E29" t="s">
        <v>2</v>
      </c>
    </row>
    <row r="30" spans="1:8" x14ac:dyDescent="0.45">
      <c r="A30" s="1">
        <v>44955</v>
      </c>
      <c r="B30">
        <v>1459.83</v>
      </c>
      <c r="C30">
        <v>11.9</v>
      </c>
      <c r="E30" t="s">
        <v>0</v>
      </c>
    </row>
    <row r="31" spans="1:8" x14ac:dyDescent="0.45">
      <c r="A31" s="1">
        <v>44956</v>
      </c>
      <c r="B31">
        <v>1440.81</v>
      </c>
      <c r="C31">
        <v>18.5</v>
      </c>
      <c r="D31">
        <v>56</v>
      </c>
      <c r="E31" t="s">
        <v>0</v>
      </c>
    </row>
    <row r="32" spans="1:8" x14ac:dyDescent="0.45">
      <c r="A32" s="1">
        <v>44957</v>
      </c>
      <c r="B32">
        <v>1046.48</v>
      </c>
      <c r="C32">
        <v>16.2</v>
      </c>
      <c r="D32">
        <v>50</v>
      </c>
      <c r="E32" t="s">
        <v>2</v>
      </c>
    </row>
    <row r="33" spans="1:8" ht="57" x14ac:dyDescent="0.45">
      <c r="A33" s="1">
        <v>44958</v>
      </c>
      <c r="B33">
        <v>1113.45</v>
      </c>
      <c r="C33">
        <v>24.3</v>
      </c>
      <c r="E33" t="s">
        <v>1</v>
      </c>
      <c r="G33" s="3" t="s">
        <v>11</v>
      </c>
      <c r="H33" t="e" cm="1" vm="1">
        <f t="array" ref="H33">_xlfn._xlws.PY(3,0)</f>
        <v>#VALUE!</v>
      </c>
    </row>
    <row r="34" spans="1:8" x14ac:dyDescent="0.45">
      <c r="A34" s="1">
        <v>44959</v>
      </c>
      <c r="B34">
        <v>733.66</v>
      </c>
      <c r="C34">
        <v>25.7</v>
      </c>
      <c r="D34">
        <v>55</v>
      </c>
      <c r="E34" t="s">
        <v>0</v>
      </c>
    </row>
    <row r="35" spans="1:8" x14ac:dyDescent="0.45">
      <c r="A35" s="1">
        <v>44960</v>
      </c>
      <c r="B35">
        <v>405.76</v>
      </c>
      <c r="D35">
        <v>45</v>
      </c>
      <c r="E35" t="s">
        <v>0</v>
      </c>
    </row>
    <row r="36" spans="1:8" x14ac:dyDescent="0.45">
      <c r="A36" s="1">
        <v>44961</v>
      </c>
      <c r="B36">
        <v>895.63</v>
      </c>
      <c r="C36">
        <v>24.3</v>
      </c>
      <c r="D36">
        <v>41</v>
      </c>
      <c r="E36" t="s">
        <v>0</v>
      </c>
    </row>
    <row r="37" spans="1:8" x14ac:dyDescent="0.45">
      <c r="A37" s="1">
        <v>44962</v>
      </c>
      <c r="B37">
        <v>1046.9000000000001</v>
      </c>
      <c r="C37">
        <v>17</v>
      </c>
      <c r="D37">
        <v>41</v>
      </c>
      <c r="E37" t="s">
        <v>2</v>
      </c>
    </row>
    <row r="38" spans="1:8" x14ac:dyDescent="0.45">
      <c r="A38" s="1">
        <v>44963</v>
      </c>
      <c r="B38">
        <v>1369.09</v>
      </c>
      <c r="C38">
        <v>14.4</v>
      </c>
      <c r="D38">
        <v>53</v>
      </c>
      <c r="E38" t="s">
        <v>2</v>
      </c>
    </row>
    <row r="39" spans="1:8" x14ac:dyDescent="0.45">
      <c r="A39" s="1">
        <v>44964</v>
      </c>
      <c r="B39">
        <v>1360.71</v>
      </c>
      <c r="C39">
        <v>23.8</v>
      </c>
      <c r="D39">
        <v>53</v>
      </c>
      <c r="E39" t="s">
        <v>1</v>
      </c>
    </row>
    <row r="40" spans="1:8" x14ac:dyDescent="0.45">
      <c r="A40" s="1">
        <v>44965</v>
      </c>
      <c r="B40">
        <v>883.8</v>
      </c>
      <c r="C40">
        <v>21.8</v>
      </c>
      <c r="D40">
        <v>49</v>
      </c>
      <c r="E40" t="s">
        <v>2</v>
      </c>
    </row>
    <row r="41" spans="1:8" x14ac:dyDescent="0.45">
      <c r="A41" s="1">
        <v>44966</v>
      </c>
      <c r="C41">
        <v>11.2</v>
      </c>
      <c r="D41">
        <v>45</v>
      </c>
      <c r="E41" t="s">
        <v>0</v>
      </c>
    </row>
    <row r="42" spans="1:8" x14ac:dyDescent="0.45">
      <c r="A42" s="1">
        <v>44967</v>
      </c>
      <c r="B42">
        <v>685.43</v>
      </c>
      <c r="C42">
        <v>21.8</v>
      </c>
      <c r="D42">
        <v>50</v>
      </c>
      <c r="E42" t="s">
        <v>0</v>
      </c>
    </row>
    <row r="43" spans="1:8" x14ac:dyDescent="0.45">
      <c r="A43" s="1">
        <v>44968</v>
      </c>
      <c r="B43">
        <v>573.99</v>
      </c>
      <c r="C43">
        <v>24.1</v>
      </c>
      <c r="D43">
        <v>58</v>
      </c>
      <c r="E43" t="s">
        <v>2</v>
      </c>
    </row>
    <row r="44" spans="1:8" ht="28.5" x14ac:dyDescent="0.45">
      <c r="A44" s="1">
        <v>44969</v>
      </c>
      <c r="B44">
        <v>488.12</v>
      </c>
      <c r="C44">
        <v>20.3</v>
      </c>
      <c r="D44">
        <v>46</v>
      </c>
      <c r="E44" t="s">
        <v>0</v>
      </c>
      <c r="G44" s="3" t="s">
        <v>12</v>
      </c>
      <c r="H44" t="e" cm="1" vm="1">
        <f t="array" ref="H44">_xlfn._xlws.PY(4,0)</f>
        <v>#VALUE!</v>
      </c>
    </row>
    <row r="45" spans="1:8" x14ac:dyDescent="0.45">
      <c r="A45" s="1">
        <v>44970</v>
      </c>
      <c r="B45">
        <v>1585.23</v>
      </c>
      <c r="C45">
        <v>19.100000000000001</v>
      </c>
      <c r="D45">
        <v>55</v>
      </c>
      <c r="E45" t="s">
        <v>1</v>
      </c>
    </row>
    <row r="46" spans="1:8" x14ac:dyDescent="0.45">
      <c r="A46" s="1">
        <v>44971</v>
      </c>
      <c r="B46">
        <v>847.1</v>
      </c>
      <c r="C46">
        <v>16</v>
      </c>
      <c r="D46">
        <v>54</v>
      </c>
      <c r="E46" t="s">
        <v>2</v>
      </c>
    </row>
    <row r="47" spans="1:8" x14ac:dyDescent="0.45">
      <c r="A47" s="1">
        <v>44972</v>
      </c>
      <c r="B47">
        <v>868.58</v>
      </c>
      <c r="C47">
        <v>12.8</v>
      </c>
      <c r="E47" t="s">
        <v>1</v>
      </c>
    </row>
    <row r="48" spans="1:8" x14ac:dyDescent="0.45">
      <c r="A48" s="1">
        <v>44973</v>
      </c>
      <c r="B48">
        <v>624.16</v>
      </c>
      <c r="C48">
        <v>24</v>
      </c>
      <c r="D48">
        <v>59</v>
      </c>
      <c r="E48" t="s">
        <v>1</v>
      </c>
    </row>
    <row r="49" spans="1:5" x14ac:dyDescent="0.45">
      <c r="A49" s="1">
        <v>44974</v>
      </c>
      <c r="B49">
        <v>1233.25</v>
      </c>
      <c r="C49">
        <v>18.5</v>
      </c>
      <c r="D49">
        <v>45</v>
      </c>
      <c r="E49" t="s">
        <v>2</v>
      </c>
    </row>
    <row r="50" spans="1:5" x14ac:dyDescent="0.45">
      <c r="A50" s="1">
        <v>44975</v>
      </c>
      <c r="B50">
        <v>515.83000000000004</v>
      </c>
      <c r="C50">
        <v>18.8</v>
      </c>
      <c r="D50">
        <v>54</v>
      </c>
      <c r="E50" t="s">
        <v>0</v>
      </c>
    </row>
    <row r="51" spans="1:5" x14ac:dyDescent="0.45">
      <c r="A51" s="1">
        <v>44976</v>
      </c>
      <c r="B51">
        <v>936.18</v>
      </c>
      <c r="C51">
        <v>28.7</v>
      </c>
      <c r="D51">
        <v>53</v>
      </c>
      <c r="E51" t="s">
        <v>2</v>
      </c>
    </row>
    <row r="52" spans="1:5" x14ac:dyDescent="0.45">
      <c r="A52" s="1">
        <v>44977</v>
      </c>
      <c r="C52">
        <v>23.4</v>
      </c>
      <c r="D52">
        <v>48</v>
      </c>
      <c r="E52" t="s">
        <v>2</v>
      </c>
    </row>
    <row r="53" spans="1:5" x14ac:dyDescent="0.45">
      <c r="A53" s="1">
        <v>44978</v>
      </c>
      <c r="B53">
        <v>1116.07</v>
      </c>
      <c r="C53">
        <v>21.9</v>
      </c>
      <c r="D53">
        <v>59</v>
      </c>
      <c r="E53" t="s">
        <v>2</v>
      </c>
    </row>
    <row r="54" spans="1:5" x14ac:dyDescent="0.45">
      <c r="A54" s="1">
        <v>44979</v>
      </c>
      <c r="B54">
        <v>846.76</v>
      </c>
      <c r="C54">
        <v>20.7</v>
      </c>
      <c r="D54">
        <v>62</v>
      </c>
      <c r="E54" t="s">
        <v>1</v>
      </c>
    </row>
    <row r="55" spans="1:5" x14ac:dyDescent="0.45">
      <c r="A55" s="1">
        <v>44980</v>
      </c>
      <c r="B55">
        <v>645.80999999999995</v>
      </c>
      <c r="C55">
        <v>27.6</v>
      </c>
      <c r="D55">
        <v>47</v>
      </c>
      <c r="E55" t="s">
        <v>2</v>
      </c>
    </row>
    <row r="56" spans="1:5" x14ac:dyDescent="0.45">
      <c r="A56" s="1">
        <v>44981</v>
      </c>
      <c r="B56">
        <v>991.55</v>
      </c>
      <c r="C56">
        <v>28.6</v>
      </c>
      <c r="D56">
        <v>39</v>
      </c>
      <c r="E56" t="s">
        <v>0</v>
      </c>
    </row>
    <row r="57" spans="1:5" x14ac:dyDescent="0.45">
      <c r="A57" s="1">
        <v>44982</v>
      </c>
      <c r="B57">
        <v>1128.5</v>
      </c>
      <c r="C57">
        <v>24.6</v>
      </c>
      <c r="D57">
        <v>52</v>
      </c>
      <c r="E57" t="s">
        <v>0</v>
      </c>
    </row>
    <row r="58" spans="1:5" x14ac:dyDescent="0.45">
      <c r="A58" s="1">
        <v>44983</v>
      </c>
      <c r="C58">
        <v>22.9</v>
      </c>
      <c r="D58">
        <v>46</v>
      </c>
      <c r="E58" t="s">
        <v>1</v>
      </c>
    </row>
    <row r="59" spans="1:5" x14ac:dyDescent="0.45">
      <c r="A59" s="1">
        <v>44984</v>
      </c>
      <c r="B59">
        <v>1090.74</v>
      </c>
      <c r="C59">
        <v>9.5</v>
      </c>
      <c r="E59" t="s">
        <v>2</v>
      </c>
    </row>
    <row r="60" spans="1:5" x14ac:dyDescent="0.45">
      <c r="A60" s="1">
        <v>44985</v>
      </c>
      <c r="C60">
        <v>20.6</v>
      </c>
      <c r="D60">
        <v>50</v>
      </c>
      <c r="E60" t="s">
        <v>0</v>
      </c>
    </row>
    <row r="61" spans="1:5" x14ac:dyDescent="0.45">
      <c r="A61" s="1">
        <v>44986</v>
      </c>
      <c r="B61">
        <v>891.18</v>
      </c>
      <c r="C61">
        <v>19.3</v>
      </c>
      <c r="D61">
        <v>49</v>
      </c>
      <c r="E61" t="s">
        <v>2</v>
      </c>
    </row>
    <row r="62" spans="1:5" x14ac:dyDescent="0.45">
      <c r="A62" s="1">
        <v>44987</v>
      </c>
      <c r="C62">
        <v>20.5</v>
      </c>
      <c r="D62">
        <v>43</v>
      </c>
      <c r="E62" t="s">
        <v>1</v>
      </c>
    </row>
    <row r="63" spans="1:5" x14ac:dyDescent="0.45">
      <c r="A63" s="1">
        <v>44988</v>
      </c>
      <c r="B63">
        <v>892.13</v>
      </c>
      <c r="C63">
        <v>24.7</v>
      </c>
      <c r="D63">
        <v>47</v>
      </c>
      <c r="E63" t="s">
        <v>1</v>
      </c>
    </row>
    <row r="64" spans="1:5" x14ac:dyDescent="0.45">
      <c r="A64" s="1">
        <v>44989</v>
      </c>
      <c r="B64">
        <v>756.06</v>
      </c>
      <c r="C64">
        <v>6.3</v>
      </c>
      <c r="D64">
        <v>49</v>
      </c>
      <c r="E64" t="s">
        <v>2</v>
      </c>
    </row>
    <row r="65" spans="1:5" x14ac:dyDescent="0.45">
      <c r="A65" s="1">
        <v>44990</v>
      </c>
      <c r="C65">
        <v>17.2</v>
      </c>
      <c r="D65">
        <v>50</v>
      </c>
      <c r="E65" t="s">
        <v>1</v>
      </c>
    </row>
    <row r="66" spans="1:5" x14ac:dyDescent="0.45">
      <c r="A66" s="1">
        <v>44991</v>
      </c>
      <c r="B66">
        <v>1053.23</v>
      </c>
      <c r="C66">
        <v>21.3</v>
      </c>
      <c r="D66">
        <v>61</v>
      </c>
      <c r="E66" t="s">
        <v>1</v>
      </c>
    </row>
    <row r="67" spans="1:5" x14ac:dyDescent="0.45">
      <c r="A67" s="1">
        <v>44992</v>
      </c>
      <c r="B67">
        <v>879.47</v>
      </c>
      <c r="C67">
        <v>17.7</v>
      </c>
      <c r="D67">
        <v>51</v>
      </c>
      <c r="E67" t="s">
        <v>1</v>
      </c>
    </row>
    <row r="68" spans="1:5" x14ac:dyDescent="0.45">
      <c r="A68" s="1">
        <v>44993</v>
      </c>
      <c r="B68">
        <v>510.94</v>
      </c>
      <c r="C68">
        <v>12.9</v>
      </c>
      <c r="D68">
        <v>69</v>
      </c>
      <c r="E68" t="s">
        <v>2</v>
      </c>
    </row>
    <row r="69" spans="1:5" x14ac:dyDescent="0.45">
      <c r="A69" s="1">
        <v>44994</v>
      </c>
      <c r="C69">
        <v>24.3</v>
      </c>
      <c r="D69">
        <v>41</v>
      </c>
      <c r="E69" t="s">
        <v>0</v>
      </c>
    </row>
    <row r="70" spans="1:5" x14ac:dyDescent="0.45">
      <c r="A70" s="1">
        <v>44995</v>
      </c>
      <c r="B70">
        <v>727.81</v>
      </c>
      <c r="C70">
        <v>21.4</v>
      </c>
      <c r="D70">
        <v>67</v>
      </c>
      <c r="E70" t="s">
        <v>1</v>
      </c>
    </row>
    <row r="71" spans="1:5" x14ac:dyDescent="0.45">
      <c r="A71" s="1">
        <v>44996</v>
      </c>
      <c r="B71">
        <v>1015.58</v>
      </c>
      <c r="C71">
        <v>15.1</v>
      </c>
      <c r="D71">
        <v>53</v>
      </c>
      <c r="E71" t="s">
        <v>1</v>
      </c>
    </row>
    <row r="72" spans="1:5" x14ac:dyDescent="0.45">
      <c r="A72" s="1">
        <v>44997</v>
      </c>
      <c r="B72">
        <v>1218.73</v>
      </c>
      <c r="D72">
        <v>65</v>
      </c>
      <c r="E72" t="s">
        <v>0</v>
      </c>
    </row>
    <row r="73" spans="1:5" x14ac:dyDescent="0.45">
      <c r="A73" s="1">
        <v>44998</v>
      </c>
      <c r="B73">
        <v>1038.69</v>
      </c>
      <c r="C73">
        <v>24.1</v>
      </c>
      <c r="D73">
        <v>46</v>
      </c>
      <c r="E73" t="s">
        <v>2</v>
      </c>
    </row>
    <row r="74" spans="1:5" x14ac:dyDescent="0.45">
      <c r="A74" s="1">
        <v>44999</v>
      </c>
      <c r="B74">
        <v>1341.82</v>
      </c>
      <c r="C74">
        <v>20</v>
      </c>
      <c r="E74" t="s">
        <v>0</v>
      </c>
    </row>
    <row r="75" spans="1:5" x14ac:dyDescent="0.45">
      <c r="A75" s="1">
        <v>45000</v>
      </c>
      <c r="C75">
        <v>24</v>
      </c>
      <c r="D75">
        <v>44</v>
      </c>
      <c r="E75" t="s">
        <v>1</v>
      </c>
    </row>
    <row r="76" spans="1:5" x14ac:dyDescent="0.45">
      <c r="A76" s="1">
        <v>45001</v>
      </c>
      <c r="B76">
        <v>1120.7</v>
      </c>
      <c r="C76">
        <v>20.399999999999999</v>
      </c>
      <c r="D76">
        <v>39</v>
      </c>
      <c r="E76" t="s">
        <v>0</v>
      </c>
    </row>
    <row r="77" spans="1:5" x14ac:dyDescent="0.45">
      <c r="A77" s="1">
        <v>45002</v>
      </c>
      <c r="B77">
        <v>794.56</v>
      </c>
      <c r="C77">
        <v>18</v>
      </c>
      <c r="D77">
        <v>45</v>
      </c>
      <c r="E77" t="s">
        <v>2</v>
      </c>
    </row>
    <row r="78" spans="1:5" x14ac:dyDescent="0.45">
      <c r="A78" s="1">
        <v>45003</v>
      </c>
      <c r="B78">
        <v>738.76</v>
      </c>
      <c r="C78">
        <v>14.2</v>
      </c>
      <c r="D78">
        <v>47</v>
      </c>
      <c r="E78" t="s">
        <v>0</v>
      </c>
    </row>
    <row r="79" spans="1:5" x14ac:dyDescent="0.45">
      <c r="A79" s="1">
        <v>45004</v>
      </c>
      <c r="B79">
        <v>826.35</v>
      </c>
      <c r="C79">
        <v>19.600000000000001</v>
      </c>
      <c r="D79">
        <v>44</v>
      </c>
      <c r="E79" t="s">
        <v>2</v>
      </c>
    </row>
    <row r="80" spans="1:5" x14ac:dyDescent="0.45">
      <c r="A80" s="1">
        <v>45005</v>
      </c>
      <c r="B80">
        <v>906.53</v>
      </c>
      <c r="C80">
        <v>21</v>
      </c>
      <c r="D80">
        <v>46</v>
      </c>
      <c r="E80" t="s">
        <v>1</v>
      </c>
    </row>
    <row r="81" spans="1:5" x14ac:dyDescent="0.45">
      <c r="A81" s="1">
        <v>45006</v>
      </c>
      <c r="B81">
        <v>1016.85</v>
      </c>
      <c r="C81">
        <v>24.4</v>
      </c>
      <c r="D81">
        <v>39</v>
      </c>
      <c r="E81" t="s">
        <v>2</v>
      </c>
    </row>
    <row r="82" spans="1:5" x14ac:dyDescent="0.45">
      <c r="A82" s="1">
        <v>45007</v>
      </c>
      <c r="B82">
        <v>650.46</v>
      </c>
      <c r="C82">
        <v>19.399999999999999</v>
      </c>
      <c r="E82" t="s">
        <v>0</v>
      </c>
    </row>
    <row r="83" spans="1:5" x14ac:dyDescent="0.45">
      <c r="A83" s="1">
        <v>45008</v>
      </c>
      <c r="B83">
        <v>1270.25</v>
      </c>
      <c r="C83">
        <v>22.3</v>
      </c>
      <c r="E83" t="s">
        <v>2</v>
      </c>
    </row>
    <row r="84" spans="1:5" x14ac:dyDescent="0.45">
      <c r="A84" s="1">
        <v>45009</v>
      </c>
      <c r="B84">
        <v>1139.7</v>
      </c>
      <c r="D84">
        <v>39</v>
      </c>
      <c r="E84" t="s">
        <v>1</v>
      </c>
    </row>
    <row r="85" spans="1:5" x14ac:dyDescent="0.45">
      <c r="A85" s="1">
        <v>45010</v>
      </c>
      <c r="B85">
        <v>539.13</v>
      </c>
      <c r="C85">
        <v>16.100000000000001</v>
      </c>
      <c r="D85">
        <v>52</v>
      </c>
      <c r="E85" t="s">
        <v>2</v>
      </c>
    </row>
    <row r="86" spans="1:5" x14ac:dyDescent="0.45">
      <c r="A86" s="1">
        <v>45011</v>
      </c>
      <c r="B86">
        <v>1446.48</v>
      </c>
      <c r="C86">
        <v>19.399999999999999</v>
      </c>
      <c r="D86">
        <v>46</v>
      </c>
      <c r="E86" t="s">
        <v>2</v>
      </c>
    </row>
    <row r="87" spans="1:5" x14ac:dyDescent="0.45">
      <c r="A87" s="1">
        <v>45012</v>
      </c>
      <c r="B87">
        <v>1568.77</v>
      </c>
      <c r="C87">
        <v>14.7</v>
      </c>
      <c r="D87">
        <v>50</v>
      </c>
      <c r="E87" t="s">
        <v>2</v>
      </c>
    </row>
    <row r="88" spans="1:5" x14ac:dyDescent="0.45">
      <c r="A88" s="1">
        <v>45013</v>
      </c>
      <c r="B88">
        <v>1353.63</v>
      </c>
      <c r="C88">
        <v>24.1</v>
      </c>
      <c r="D88">
        <v>48</v>
      </c>
      <c r="E88" t="s">
        <v>0</v>
      </c>
    </row>
    <row r="89" spans="1:5" x14ac:dyDescent="0.45">
      <c r="A89" s="1">
        <v>45014</v>
      </c>
      <c r="B89">
        <v>946.02</v>
      </c>
      <c r="D89">
        <v>65</v>
      </c>
      <c r="E89" t="s">
        <v>0</v>
      </c>
    </row>
    <row r="90" spans="1:5" x14ac:dyDescent="0.45">
      <c r="A90" s="1">
        <v>45015</v>
      </c>
      <c r="B90">
        <v>678.77</v>
      </c>
      <c r="C90">
        <v>21.4</v>
      </c>
      <c r="E90" t="s">
        <v>1</v>
      </c>
    </row>
    <row r="91" spans="1:5" x14ac:dyDescent="0.45">
      <c r="A91" s="1">
        <v>45016</v>
      </c>
      <c r="B91">
        <v>1316.34</v>
      </c>
      <c r="C91">
        <v>21.7</v>
      </c>
      <c r="D91">
        <v>43</v>
      </c>
      <c r="E91" t="s">
        <v>2</v>
      </c>
    </row>
    <row r="92" spans="1:5" x14ac:dyDescent="0.45">
      <c r="A92" s="1">
        <v>45017</v>
      </c>
      <c r="D92">
        <v>54</v>
      </c>
      <c r="E92" t="s">
        <v>0</v>
      </c>
    </row>
    <row r="93" spans="1:5" x14ac:dyDescent="0.45">
      <c r="A93" s="1">
        <v>45018</v>
      </c>
      <c r="B93">
        <v>1366.73</v>
      </c>
      <c r="C93">
        <v>17.7</v>
      </c>
      <c r="E93" t="s">
        <v>0</v>
      </c>
    </row>
    <row r="94" spans="1:5" x14ac:dyDescent="0.45">
      <c r="A94" s="1">
        <v>45019</v>
      </c>
      <c r="B94">
        <v>1062.48</v>
      </c>
      <c r="C94">
        <v>9</v>
      </c>
      <c r="D94">
        <v>47</v>
      </c>
      <c r="E94" t="s">
        <v>2</v>
      </c>
    </row>
    <row r="95" spans="1:5" x14ac:dyDescent="0.45">
      <c r="A95" s="1">
        <v>45020</v>
      </c>
      <c r="B95">
        <v>1292.99</v>
      </c>
      <c r="C95">
        <v>21</v>
      </c>
      <c r="D95">
        <v>54</v>
      </c>
      <c r="E95" t="s">
        <v>1</v>
      </c>
    </row>
    <row r="96" spans="1:5" x14ac:dyDescent="0.45">
      <c r="A96" s="1">
        <v>45021</v>
      </c>
      <c r="B96">
        <v>1106.9100000000001</v>
      </c>
      <c r="D96">
        <v>46</v>
      </c>
      <c r="E96" t="s">
        <v>0</v>
      </c>
    </row>
    <row r="97" spans="1:5" x14ac:dyDescent="0.45">
      <c r="A97" s="1">
        <v>45022</v>
      </c>
      <c r="B97">
        <v>1211.97</v>
      </c>
      <c r="C97">
        <v>17.399999999999999</v>
      </c>
      <c r="D97">
        <v>60</v>
      </c>
      <c r="E97" t="s">
        <v>1</v>
      </c>
    </row>
    <row r="98" spans="1:5" x14ac:dyDescent="0.45">
      <c r="A98" s="1">
        <v>45023</v>
      </c>
      <c r="B98">
        <v>1003.15</v>
      </c>
      <c r="D98">
        <v>53</v>
      </c>
      <c r="E98" t="s">
        <v>1</v>
      </c>
    </row>
    <row r="99" spans="1:5" x14ac:dyDescent="0.45">
      <c r="A99" s="1">
        <v>45024</v>
      </c>
      <c r="B99">
        <v>1535.76</v>
      </c>
      <c r="C99">
        <v>17.8</v>
      </c>
      <c r="D99">
        <v>51</v>
      </c>
      <c r="E99" t="s">
        <v>1</v>
      </c>
    </row>
    <row r="100" spans="1:5" x14ac:dyDescent="0.45">
      <c r="A100" s="1">
        <v>45025</v>
      </c>
      <c r="B100">
        <v>1038.07</v>
      </c>
      <c r="C100">
        <v>20.9</v>
      </c>
      <c r="D100">
        <v>39</v>
      </c>
      <c r="E100" t="s">
        <v>1</v>
      </c>
    </row>
    <row r="101" spans="1:5" x14ac:dyDescent="0.45">
      <c r="A101" s="1">
        <v>45026</v>
      </c>
      <c r="B101">
        <v>1120.5999999999999</v>
      </c>
      <c r="D101">
        <v>57</v>
      </c>
      <c r="E101" t="s">
        <v>2</v>
      </c>
    </row>
    <row r="102" spans="1:5" x14ac:dyDescent="0.45">
      <c r="A102" s="1">
        <v>45027</v>
      </c>
      <c r="B102">
        <v>1564.95</v>
      </c>
      <c r="C102">
        <v>32.1</v>
      </c>
      <c r="D102">
        <v>53</v>
      </c>
      <c r="E102" t="s">
        <v>2</v>
      </c>
    </row>
    <row r="103" spans="1:5" x14ac:dyDescent="0.45">
      <c r="A103" s="1">
        <v>45028</v>
      </c>
      <c r="B103">
        <v>595.66999999999996</v>
      </c>
      <c r="C103">
        <v>15.2</v>
      </c>
      <c r="D103">
        <v>42</v>
      </c>
      <c r="E103" t="s">
        <v>0</v>
      </c>
    </row>
    <row r="104" spans="1:5" x14ac:dyDescent="0.45">
      <c r="A104" s="1">
        <v>45029</v>
      </c>
      <c r="B104">
        <v>618.85</v>
      </c>
      <c r="C104">
        <v>16</v>
      </c>
      <c r="D104">
        <v>56</v>
      </c>
      <c r="E104" t="s">
        <v>0</v>
      </c>
    </row>
    <row r="105" spans="1:5" x14ac:dyDescent="0.45">
      <c r="A105" s="1">
        <v>45030</v>
      </c>
      <c r="B105">
        <v>1290.82</v>
      </c>
      <c r="C105">
        <v>8.6</v>
      </c>
      <c r="D105">
        <v>64</v>
      </c>
      <c r="E105" t="s">
        <v>1</v>
      </c>
    </row>
    <row r="106" spans="1:5" x14ac:dyDescent="0.45">
      <c r="A106" s="1">
        <v>45031</v>
      </c>
      <c r="C106">
        <v>21.3</v>
      </c>
      <c r="D106">
        <v>49</v>
      </c>
      <c r="E106" t="s">
        <v>1</v>
      </c>
    </row>
    <row r="107" spans="1:5" x14ac:dyDescent="0.45">
      <c r="A107" s="1">
        <v>45032</v>
      </c>
      <c r="B107">
        <v>1583.09</v>
      </c>
      <c r="C107">
        <v>9.9</v>
      </c>
      <c r="D107">
        <v>43</v>
      </c>
      <c r="E107" t="s">
        <v>2</v>
      </c>
    </row>
    <row r="108" spans="1:5" x14ac:dyDescent="0.45">
      <c r="A108" s="1">
        <v>45033</v>
      </c>
      <c r="B108">
        <v>875.91</v>
      </c>
      <c r="C108">
        <v>17.3</v>
      </c>
      <c r="D108">
        <v>43</v>
      </c>
      <c r="E108" t="s">
        <v>1</v>
      </c>
    </row>
    <row r="109" spans="1:5" x14ac:dyDescent="0.45">
      <c r="A109" s="1">
        <v>45034</v>
      </c>
      <c r="B109">
        <v>775.76</v>
      </c>
      <c r="C109">
        <v>18.600000000000001</v>
      </c>
      <c r="D109">
        <v>40</v>
      </c>
      <c r="E109" t="s">
        <v>1</v>
      </c>
    </row>
    <row r="110" spans="1:5" x14ac:dyDescent="0.45">
      <c r="A110" s="1">
        <v>45035</v>
      </c>
      <c r="B110">
        <v>1576.88</v>
      </c>
      <c r="C110">
        <v>16.5</v>
      </c>
      <c r="D110">
        <v>53</v>
      </c>
      <c r="E110" t="s">
        <v>1</v>
      </c>
    </row>
    <row r="111" spans="1:5" x14ac:dyDescent="0.45">
      <c r="A111" s="1">
        <v>45036</v>
      </c>
      <c r="B111">
        <v>1444.15</v>
      </c>
      <c r="C111">
        <v>28.7</v>
      </c>
      <c r="D111">
        <v>38</v>
      </c>
      <c r="E111" t="s">
        <v>1</v>
      </c>
    </row>
    <row r="112" spans="1:5" x14ac:dyDescent="0.45">
      <c r="A112" s="1">
        <v>45037</v>
      </c>
      <c r="B112">
        <v>1560.27</v>
      </c>
      <c r="C112">
        <v>25</v>
      </c>
      <c r="D112">
        <v>45</v>
      </c>
      <c r="E112" t="s">
        <v>2</v>
      </c>
    </row>
    <row r="113" spans="1:5" x14ac:dyDescent="0.45">
      <c r="A113" s="1">
        <v>45038</v>
      </c>
      <c r="B113">
        <v>1271.81</v>
      </c>
      <c r="C113">
        <v>26.6</v>
      </c>
      <c r="D113">
        <v>70</v>
      </c>
      <c r="E113" t="s">
        <v>2</v>
      </c>
    </row>
    <row r="114" spans="1:5" x14ac:dyDescent="0.45">
      <c r="A114" s="1">
        <v>45039</v>
      </c>
      <c r="B114">
        <v>741.63</v>
      </c>
      <c r="C114">
        <v>15.6</v>
      </c>
      <c r="D114">
        <v>57</v>
      </c>
      <c r="E114" t="s">
        <v>2</v>
      </c>
    </row>
    <row r="115" spans="1:5" x14ac:dyDescent="0.45">
      <c r="A115" s="1">
        <v>45040</v>
      </c>
      <c r="B115">
        <v>1573.02</v>
      </c>
      <c r="C115">
        <v>25.6</v>
      </c>
      <c r="D115">
        <v>51</v>
      </c>
      <c r="E115" t="s">
        <v>0</v>
      </c>
    </row>
    <row r="116" spans="1:5" x14ac:dyDescent="0.45">
      <c r="A116" s="1">
        <v>45041</v>
      </c>
      <c r="B116">
        <v>919.6</v>
      </c>
      <c r="C116">
        <v>22.5</v>
      </c>
      <c r="D116">
        <v>56</v>
      </c>
      <c r="E116" t="s">
        <v>2</v>
      </c>
    </row>
    <row r="117" spans="1:5" x14ac:dyDescent="0.45">
      <c r="A117" s="1">
        <v>45042</v>
      </c>
      <c r="B117">
        <v>1240.74</v>
      </c>
      <c r="C117">
        <v>23.9</v>
      </c>
      <c r="D117">
        <v>48</v>
      </c>
      <c r="E117" t="s">
        <v>2</v>
      </c>
    </row>
    <row r="118" spans="1:5" x14ac:dyDescent="0.45">
      <c r="A118" s="1">
        <v>45043</v>
      </c>
      <c r="B118">
        <v>1284.18</v>
      </c>
      <c r="C118">
        <v>25.1</v>
      </c>
      <c r="D118">
        <v>52</v>
      </c>
      <c r="E118" t="s">
        <v>0</v>
      </c>
    </row>
    <row r="119" spans="1:5" x14ac:dyDescent="0.45">
      <c r="A119" s="1">
        <v>45044</v>
      </c>
      <c r="B119">
        <v>953.5</v>
      </c>
      <c r="C119">
        <v>15.5</v>
      </c>
      <c r="D119">
        <v>48</v>
      </c>
      <c r="E119" t="s">
        <v>2</v>
      </c>
    </row>
    <row r="120" spans="1:5" x14ac:dyDescent="0.45">
      <c r="A120" s="1">
        <v>45045</v>
      </c>
      <c r="B120">
        <v>1184.22</v>
      </c>
      <c r="C120">
        <v>17.899999999999999</v>
      </c>
      <c r="D120">
        <v>45</v>
      </c>
      <c r="E120" t="s">
        <v>1</v>
      </c>
    </row>
    <row r="121" spans="1:5" x14ac:dyDescent="0.45">
      <c r="A121" s="1">
        <v>45046</v>
      </c>
      <c r="B121">
        <v>1276.6600000000001</v>
      </c>
      <c r="C121">
        <v>24.3</v>
      </c>
      <c r="D121">
        <v>49</v>
      </c>
      <c r="E121" t="s">
        <v>1</v>
      </c>
    </row>
    <row r="122" spans="1:5" x14ac:dyDescent="0.45">
      <c r="A122" s="1">
        <v>45047</v>
      </c>
      <c r="B122">
        <v>1112.93</v>
      </c>
      <c r="C122">
        <v>6.7</v>
      </c>
      <c r="D122">
        <v>59</v>
      </c>
      <c r="E122" t="s">
        <v>2</v>
      </c>
    </row>
    <row r="123" spans="1:5" x14ac:dyDescent="0.45">
      <c r="A123" s="1">
        <v>45048</v>
      </c>
      <c r="B123">
        <v>670.18</v>
      </c>
      <c r="C123">
        <v>27.6</v>
      </c>
      <c r="D123">
        <v>60</v>
      </c>
      <c r="E123" t="s">
        <v>2</v>
      </c>
    </row>
    <row r="124" spans="1:5" x14ac:dyDescent="0.45">
      <c r="A124" s="1">
        <v>45049</v>
      </c>
      <c r="B124">
        <v>1089.47</v>
      </c>
      <c r="D124">
        <v>48</v>
      </c>
      <c r="E124" t="s">
        <v>0</v>
      </c>
    </row>
    <row r="125" spans="1:5" x14ac:dyDescent="0.45">
      <c r="A125" s="1">
        <v>45050</v>
      </c>
      <c r="B125">
        <v>1397.92</v>
      </c>
      <c r="C125">
        <v>19.8</v>
      </c>
      <c r="D125">
        <v>56</v>
      </c>
      <c r="E125" t="s">
        <v>2</v>
      </c>
    </row>
    <row r="126" spans="1:5" x14ac:dyDescent="0.45">
      <c r="A126" s="1">
        <v>45051</v>
      </c>
      <c r="B126">
        <v>791.63</v>
      </c>
      <c r="C126">
        <v>21.1</v>
      </c>
      <c r="D126">
        <v>56</v>
      </c>
      <c r="E126" t="s">
        <v>0</v>
      </c>
    </row>
    <row r="127" spans="1:5" x14ac:dyDescent="0.45">
      <c r="A127" s="1">
        <v>45052</v>
      </c>
      <c r="B127">
        <v>955.11</v>
      </c>
      <c r="C127">
        <v>14.9</v>
      </c>
      <c r="D127">
        <v>57</v>
      </c>
      <c r="E127" t="s">
        <v>0</v>
      </c>
    </row>
    <row r="128" spans="1:5" x14ac:dyDescent="0.45">
      <c r="A128" s="1">
        <v>45053</v>
      </c>
      <c r="B128">
        <v>869.45</v>
      </c>
      <c r="C128">
        <v>18.3</v>
      </c>
      <c r="D128">
        <v>57</v>
      </c>
      <c r="E128" t="s">
        <v>0</v>
      </c>
    </row>
    <row r="129" spans="1:5" x14ac:dyDescent="0.45">
      <c r="A129" s="1">
        <v>45054</v>
      </c>
      <c r="B129">
        <v>1554.78</v>
      </c>
      <c r="C129">
        <v>25.5</v>
      </c>
      <c r="D129">
        <v>49</v>
      </c>
      <c r="E129" t="s">
        <v>2</v>
      </c>
    </row>
    <row r="130" spans="1:5" x14ac:dyDescent="0.45">
      <c r="A130" s="1">
        <v>45055</v>
      </c>
      <c r="B130">
        <v>1201.69</v>
      </c>
      <c r="C130">
        <v>26.5</v>
      </c>
      <c r="E130" t="s">
        <v>2</v>
      </c>
    </row>
    <row r="131" spans="1:5" x14ac:dyDescent="0.45">
      <c r="A131" s="1">
        <v>45056</v>
      </c>
      <c r="B131">
        <v>1122.24</v>
      </c>
      <c r="C131">
        <v>33.5</v>
      </c>
      <c r="D131">
        <v>34</v>
      </c>
      <c r="E131" t="s">
        <v>2</v>
      </c>
    </row>
    <row r="132" spans="1:5" x14ac:dyDescent="0.45">
      <c r="A132" s="1">
        <v>45057</v>
      </c>
      <c r="B132">
        <v>769.03</v>
      </c>
      <c r="C132">
        <v>19.600000000000001</v>
      </c>
      <c r="D132">
        <v>46</v>
      </c>
      <c r="E132" t="s">
        <v>0</v>
      </c>
    </row>
    <row r="133" spans="1:5" x14ac:dyDescent="0.45">
      <c r="A133" s="1">
        <v>45058</v>
      </c>
      <c r="C133">
        <v>16.7</v>
      </c>
      <c r="D133">
        <v>58</v>
      </c>
      <c r="E133" t="s">
        <v>1</v>
      </c>
    </row>
    <row r="134" spans="1:5" x14ac:dyDescent="0.45">
      <c r="A134" s="1">
        <v>45059</v>
      </c>
      <c r="C134">
        <v>17.399999999999999</v>
      </c>
      <c r="D134">
        <v>53</v>
      </c>
      <c r="E134" t="s">
        <v>0</v>
      </c>
    </row>
    <row r="135" spans="1:5" x14ac:dyDescent="0.45">
      <c r="A135" s="1">
        <v>45060</v>
      </c>
      <c r="B135">
        <v>1009.55</v>
      </c>
      <c r="C135">
        <v>14.9</v>
      </c>
      <c r="D135">
        <v>59</v>
      </c>
      <c r="E135" t="s">
        <v>2</v>
      </c>
    </row>
    <row r="136" spans="1:5" x14ac:dyDescent="0.45">
      <c r="A136" s="1">
        <v>45061</v>
      </c>
      <c r="B136">
        <v>809.25</v>
      </c>
      <c r="C136">
        <v>19.600000000000001</v>
      </c>
      <c r="D136">
        <v>49</v>
      </c>
      <c r="E136" t="s">
        <v>1</v>
      </c>
    </row>
    <row r="137" spans="1:5" x14ac:dyDescent="0.45">
      <c r="A137" s="1">
        <v>45062</v>
      </c>
      <c r="B137">
        <v>1202.93</v>
      </c>
      <c r="C137">
        <v>21.9</v>
      </c>
      <c r="D137">
        <v>52</v>
      </c>
      <c r="E137" t="s">
        <v>0</v>
      </c>
    </row>
    <row r="138" spans="1:5" x14ac:dyDescent="0.45">
      <c r="A138" s="1">
        <v>45063</v>
      </c>
      <c r="B138">
        <v>1172.98</v>
      </c>
      <c r="C138">
        <v>19.8</v>
      </c>
      <c r="D138">
        <v>60</v>
      </c>
      <c r="E138" t="s">
        <v>2</v>
      </c>
    </row>
    <row r="139" spans="1:5" x14ac:dyDescent="0.45">
      <c r="A139" s="1">
        <v>45064</v>
      </c>
      <c r="B139">
        <v>937.51</v>
      </c>
      <c r="C139">
        <v>25.5</v>
      </c>
      <c r="D139">
        <v>55</v>
      </c>
      <c r="E139" t="s">
        <v>2</v>
      </c>
    </row>
    <row r="140" spans="1:5" x14ac:dyDescent="0.45">
      <c r="A140" s="1">
        <v>45065</v>
      </c>
      <c r="B140">
        <v>1118.8</v>
      </c>
      <c r="C140">
        <v>18.8</v>
      </c>
      <c r="D140">
        <v>48</v>
      </c>
      <c r="E140" t="s">
        <v>0</v>
      </c>
    </row>
    <row r="141" spans="1:5" x14ac:dyDescent="0.45">
      <c r="A141" s="1">
        <v>45066</v>
      </c>
      <c r="B141">
        <v>672.08</v>
      </c>
      <c r="C141">
        <v>18.3</v>
      </c>
      <c r="D141">
        <v>57</v>
      </c>
      <c r="E141" t="s">
        <v>1</v>
      </c>
    </row>
    <row r="142" spans="1:5" x14ac:dyDescent="0.45">
      <c r="A142" s="1">
        <v>45067</v>
      </c>
      <c r="B142">
        <v>552.62</v>
      </c>
      <c r="D142">
        <v>52</v>
      </c>
      <c r="E142" t="s">
        <v>1</v>
      </c>
    </row>
    <row r="143" spans="1:5" x14ac:dyDescent="0.45">
      <c r="A143" s="1">
        <v>45068</v>
      </c>
      <c r="B143">
        <v>1131.82</v>
      </c>
      <c r="D143">
        <v>68</v>
      </c>
      <c r="E143" t="s">
        <v>1</v>
      </c>
    </row>
    <row r="144" spans="1:5" x14ac:dyDescent="0.45">
      <c r="A144" s="1">
        <v>45069</v>
      </c>
      <c r="C144">
        <v>12.2</v>
      </c>
      <c r="D144">
        <v>46</v>
      </c>
      <c r="E144" t="s">
        <v>2</v>
      </c>
    </row>
    <row r="145" spans="1:5" x14ac:dyDescent="0.45">
      <c r="A145" s="1">
        <v>45070</v>
      </c>
      <c r="C145">
        <v>14.1</v>
      </c>
      <c r="D145">
        <v>53</v>
      </c>
      <c r="E145" t="s">
        <v>0</v>
      </c>
    </row>
    <row r="146" spans="1:5" x14ac:dyDescent="0.45">
      <c r="A146" s="1">
        <v>45071</v>
      </c>
      <c r="B146">
        <v>1714.94</v>
      </c>
      <c r="C146">
        <v>26.5</v>
      </c>
      <c r="D146">
        <v>56</v>
      </c>
      <c r="E146" t="s">
        <v>1</v>
      </c>
    </row>
    <row r="147" spans="1:5" x14ac:dyDescent="0.45">
      <c r="A147" s="1">
        <v>45072</v>
      </c>
      <c r="B147">
        <v>1283.3399999999999</v>
      </c>
      <c r="C147">
        <v>24.5</v>
      </c>
      <c r="D147">
        <v>44</v>
      </c>
      <c r="E147" t="s">
        <v>2</v>
      </c>
    </row>
    <row r="148" spans="1:5" x14ac:dyDescent="0.45">
      <c r="A148" s="1">
        <v>45073</v>
      </c>
      <c r="B148">
        <v>726.15</v>
      </c>
      <c r="D148">
        <v>45</v>
      </c>
      <c r="E148" t="s">
        <v>1</v>
      </c>
    </row>
    <row r="149" spans="1:5" x14ac:dyDescent="0.45">
      <c r="A149" s="1">
        <v>45074</v>
      </c>
      <c r="B149">
        <v>1335.1</v>
      </c>
      <c r="C149">
        <v>13.3</v>
      </c>
      <c r="D149">
        <v>54</v>
      </c>
      <c r="E149" t="s">
        <v>0</v>
      </c>
    </row>
    <row r="150" spans="1:5" x14ac:dyDescent="0.45">
      <c r="A150" s="1">
        <v>45075</v>
      </c>
      <c r="B150">
        <v>605.23</v>
      </c>
      <c r="C150">
        <v>10.199999999999999</v>
      </c>
      <c r="D150">
        <v>42</v>
      </c>
      <c r="E150" t="s">
        <v>1</v>
      </c>
    </row>
    <row r="151" spans="1:5" x14ac:dyDescent="0.45">
      <c r="A151" s="1">
        <v>45076</v>
      </c>
      <c r="B151">
        <v>861.52</v>
      </c>
      <c r="C151">
        <v>16.7</v>
      </c>
      <c r="D151">
        <v>48</v>
      </c>
      <c r="E151" t="s">
        <v>0</v>
      </c>
    </row>
    <row r="152" spans="1:5" x14ac:dyDescent="0.45">
      <c r="A152" s="1">
        <v>45077</v>
      </c>
      <c r="B152">
        <v>979.53</v>
      </c>
      <c r="C152">
        <v>20.9</v>
      </c>
      <c r="D152">
        <v>46</v>
      </c>
      <c r="E152" t="s">
        <v>0</v>
      </c>
    </row>
    <row r="153" spans="1:5" x14ac:dyDescent="0.45">
      <c r="A153" s="1">
        <v>45078</v>
      </c>
      <c r="B153">
        <v>1514</v>
      </c>
      <c r="C153">
        <v>22.5</v>
      </c>
      <c r="D153">
        <v>47</v>
      </c>
      <c r="E153" t="s">
        <v>1</v>
      </c>
    </row>
    <row r="154" spans="1:5" x14ac:dyDescent="0.45">
      <c r="A154" s="1">
        <v>45079</v>
      </c>
      <c r="B154">
        <v>776.57</v>
      </c>
      <c r="C154">
        <v>25.2</v>
      </c>
      <c r="D154">
        <v>52</v>
      </c>
      <c r="E154" t="s">
        <v>1</v>
      </c>
    </row>
    <row r="155" spans="1:5" x14ac:dyDescent="0.45">
      <c r="A155" s="1">
        <v>45080</v>
      </c>
      <c r="B155">
        <v>752.07</v>
      </c>
      <c r="C155">
        <v>21.4</v>
      </c>
      <c r="D155">
        <v>38</v>
      </c>
      <c r="E155" t="s">
        <v>1</v>
      </c>
    </row>
    <row r="156" spans="1:5" x14ac:dyDescent="0.45">
      <c r="A156" s="1">
        <v>45081</v>
      </c>
      <c r="B156">
        <v>970.46</v>
      </c>
      <c r="C156">
        <v>28.7</v>
      </c>
      <c r="D156">
        <v>56</v>
      </c>
      <c r="E156" t="s">
        <v>2</v>
      </c>
    </row>
    <row r="157" spans="1:5" x14ac:dyDescent="0.45">
      <c r="A157" s="1">
        <v>45082</v>
      </c>
      <c r="B157">
        <v>800.96</v>
      </c>
      <c r="C157">
        <v>18.899999999999999</v>
      </c>
      <c r="D157">
        <v>54</v>
      </c>
      <c r="E157" t="s">
        <v>1</v>
      </c>
    </row>
    <row r="158" spans="1:5" x14ac:dyDescent="0.45">
      <c r="A158" s="1">
        <v>45083</v>
      </c>
      <c r="B158">
        <v>1337.99</v>
      </c>
      <c r="C158">
        <v>15.4</v>
      </c>
      <c r="D158">
        <v>45</v>
      </c>
      <c r="E158" t="s">
        <v>1</v>
      </c>
    </row>
    <row r="159" spans="1:5" x14ac:dyDescent="0.45">
      <c r="A159" s="1">
        <v>45084</v>
      </c>
      <c r="B159">
        <v>676.02</v>
      </c>
      <c r="C159">
        <v>11.6</v>
      </c>
      <c r="D159">
        <v>51</v>
      </c>
      <c r="E159" t="s">
        <v>2</v>
      </c>
    </row>
    <row r="160" spans="1:5" x14ac:dyDescent="0.45">
      <c r="A160" s="1">
        <v>45085</v>
      </c>
      <c r="B160">
        <v>655.76</v>
      </c>
      <c r="C160">
        <v>15.6</v>
      </c>
      <c r="D160">
        <v>67</v>
      </c>
      <c r="E160" t="s">
        <v>2</v>
      </c>
    </row>
    <row r="161" spans="1:5" x14ac:dyDescent="0.45">
      <c r="A161" s="1">
        <v>45086</v>
      </c>
      <c r="B161">
        <v>868.65</v>
      </c>
      <c r="C161">
        <v>21.2</v>
      </c>
      <c r="D161">
        <v>57</v>
      </c>
      <c r="E161" t="s">
        <v>2</v>
      </c>
    </row>
    <row r="162" spans="1:5" x14ac:dyDescent="0.45">
      <c r="A162" s="1">
        <v>45087</v>
      </c>
      <c r="B162">
        <v>850.59</v>
      </c>
      <c r="C162">
        <v>15.6</v>
      </c>
      <c r="D162">
        <v>52</v>
      </c>
      <c r="E162" t="s">
        <v>2</v>
      </c>
    </row>
    <row r="163" spans="1:5" x14ac:dyDescent="0.45">
      <c r="A163" s="1">
        <v>45088</v>
      </c>
      <c r="B163">
        <v>1578.86</v>
      </c>
      <c r="C163">
        <v>24.7</v>
      </c>
      <c r="D163">
        <v>65</v>
      </c>
      <c r="E163" t="s">
        <v>2</v>
      </c>
    </row>
    <row r="164" spans="1:5" x14ac:dyDescent="0.45">
      <c r="A164" s="1">
        <v>45089</v>
      </c>
      <c r="B164">
        <v>1284.83</v>
      </c>
      <c r="C164">
        <v>27.1</v>
      </c>
      <c r="D164">
        <v>41</v>
      </c>
      <c r="E164" t="s">
        <v>1</v>
      </c>
    </row>
    <row r="165" spans="1:5" x14ac:dyDescent="0.45">
      <c r="A165" s="1">
        <v>45090</v>
      </c>
      <c r="B165">
        <v>1026.27</v>
      </c>
      <c r="C165">
        <v>8.1999999999999993</v>
      </c>
      <c r="D165">
        <v>38</v>
      </c>
      <c r="E165" t="s">
        <v>1</v>
      </c>
    </row>
    <row r="166" spans="1:5" x14ac:dyDescent="0.45">
      <c r="A166" s="1">
        <v>45091</v>
      </c>
      <c r="B166">
        <v>632.37</v>
      </c>
      <c r="C166">
        <v>24.3</v>
      </c>
      <c r="E166" t="s">
        <v>1</v>
      </c>
    </row>
    <row r="167" spans="1:5" x14ac:dyDescent="0.45">
      <c r="A167" s="1">
        <v>45092</v>
      </c>
      <c r="B167">
        <v>1253.31</v>
      </c>
      <c r="C167">
        <v>8.8000000000000007</v>
      </c>
      <c r="D167">
        <v>54</v>
      </c>
      <c r="E167" t="s">
        <v>2</v>
      </c>
    </row>
    <row r="168" spans="1:5" x14ac:dyDescent="0.45">
      <c r="A168" s="1">
        <v>45093</v>
      </c>
      <c r="B168">
        <v>699.94</v>
      </c>
      <c r="C168">
        <v>22</v>
      </c>
      <c r="D168">
        <v>59</v>
      </c>
      <c r="E168" t="s">
        <v>1</v>
      </c>
    </row>
    <row r="169" spans="1:5" x14ac:dyDescent="0.45">
      <c r="A169" s="1">
        <v>45094</v>
      </c>
      <c r="B169">
        <v>536.57000000000005</v>
      </c>
      <c r="C169">
        <v>26.1</v>
      </c>
      <c r="D169">
        <v>50</v>
      </c>
      <c r="E169" t="s">
        <v>2</v>
      </c>
    </row>
    <row r="170" spans="1:5" x14ac:dyDescent="0.45">
      <c r="A170" s="1">
        <v>45095</v>
      </c>
      <c r="B170">
        <v>1356.41</v>
      </c>
      <c r="C170">
        <v>20.3</v>
      </c>
      <c r="D170">
        <v>53</v>
      </c>
      <c r="E170" t="s">
        <v>2</v>
      </c>
    </row>
    <row r="171" spans="1:5" x14ac:dyDescent="0.45">
      <c r="A171" s="1">
        <v>45096</v>
      </c>
      <c r="B171">
        <v>1095.08</v>
      </c>
      <c r="C171">
        <v>13.6</v>
      </c>
      <c r="D171">
        <v>39</v>
      </c>
      <c r="E171" t="s">
        <v>1</v>
      </c>
    </row>
    <row r="172" spans="1:5" x14ac:dyDescent="0.45">
      <c r="A172" s="1">
        <v>45097</v>
      </c>
      <c r="B172">
        <v>1276.26</v>
      </c>
      <c r="C172">
        <v>17.100000000000001</v>
      </c>
      <c r="D172">
        <v>42</v>
      </c>
      <c r="E172" t="s">
        <v>0</v>
      </c>
    </row>
    <row r="173" spans="1:5" x14ac:dyDescent="0.45">
      <c r="A173" s="1">
        <v>45098</v>
      </c>
      <c r="C173">
        <v>18.7</v>
      </c>
      <c r="D173">
        <v>60</v>
      </c>
      <c r="E173" t="s">
        <v>1</v>
      </c>
    </row>
    <row r="174" spans="1:5" x14ac:dyDescent="0.45">
      <c r="A174" s="1">
        <v>45099</v>
      </c>
      <c r="B174">
        <v>1257.05</v>
      </c>
      <c r="E174" t="s">
        <v>0</v>
      </c>
    </row>
    <row r="175" spans="1:5" x14ac:dyDescent="0.45">
      <c r="A175" s="1">
        <v>45100</v>
      </c>
      <c r="C175">
        <v>19</v>
      </c>
      <c r="D175">
        <v>43</v>
      </c>
      <c r="E175" t="s">
        <v>1</v>
      </c>
    </row>
    <row r="176" spans="1:5" x14ac:dyDescent="0.45">
      <c r="A176" s="1">
        <v>45101</v>
      </c>
      <c r="B176">
        <v>689.73</v>
      </c>
      <c r="C176">
        <v>19.5</v>
      </c>
      <c r="D176">
        <v>40</v>
      </c>
      <c r="E176" t="s">
        <v>1</v>
      </c>
    </row>
    <row r="177" spans="1:5" x14ac:dyDescent="0.45">
      <c r="A177" s="1">
        <v>45102</v>
      </c>
      <c r="B177">
        <v>1204.48</v>
      </c>
      <c r="C177">
        <v>21.1</v>
      </c>
      <c r="D177">
        <v>61</v>
      </c>
      <c r="E177" t="s">
        <v>2</v>
      </c>
    </row>
    <row r="178" spans="1:5" x14ac:dyDescent="0.45">
      <c r="A178" s="1">
        <v>45103</v>
      </c>
      <c r="B178">
        <v>758.98</v>
      </c>
      <c r="C178">
        <v>14</v>
      </c>
      <c r="D178">
        <v>43</v>
      </c>
      <c r="E178" t="s">
        <v>1</v>
      </c>
    </row>
    <row r="179" spans="1:5" x14ac:dyDescent="0.45">
      <c r="A179" s="1">
        <v>45104</v>
      </c>
      <c r="B179">
        <v>793.14</v>
      </c>
      <c r="C179">
        <v>18.8</v>
      </c>
      <c r="D179">
        <v>53</v>
      </c>
      <c r="E179" t="s">
        <v>1</v>
      </c>
    </row>
    <row r="180" spans="1:5" x14ac:dyDescent="0.45">
      <c r="A180" s="1">
        <v>45105</v>
      </c>
      <c r="B180">
        <v>863.34</v>
      </c>
      <c r="C180">
        <v>27.6</v>
      </c>
      <c r="D180">
        <v>45</v>
      </c>
      <c r="E180" t="s">
        <v>1</v>
      </c>
    </row>
    <row r="181" spans="1:5" x14ac:dyDescent="0.45">
      <c r="A181" s="1">
        <v>45106</v>
      </c>
      <c r="B181">
        <v>1005.24</v>
      </c>
      <c r="C181">
        <v>18.100000000000001</v>
      </c>
      <c r="E181" t="s">
        <v>2</v>
      </c>
    </row>
    <row r="182" spans="1:5" x14ac:dyDescent="0.45">
      <c r="A182" s="1">
        <v>45107</v>
      </c>
      <c r="B182">
        <v>893.8</v>
      </c>
      <c r="C182">
        <v>17.8</v>
      </c>
      <c r="D182">
        <v>43</v>
      </c>
      <c r="E182" t="s">
        <v>1</v>
      </c>
    </row>
    <row r="183" spans="1:5" x14ac:dyDescent="0.45">
      <c r="A183" s="1">
        <v>45108</v>
      </c>
      <c r="B183">
        <v>587.51</v>
      </c>
      <c r="C183">
        <v>25.4</v>
      </c>
      <c r="D183">
        <v>34</v>
      </c>
      <c r="E183" t="s">
        <v>0</v>
      </c>
    </row>
    <row r="184" spans="1:5" x14ac:dyDescent="0.45">
      <c r="A184" s="1">
        <v>45109</v>
      </c>
      <c r="B184">
        <v>806.91</v>
      </c>
      <c r="C184">
        <v>7.2</v>
      </c>
      <c r="D184">
        <v>41</v>
      </c>
      <c r="E184" t="s">
        <v>1</v>
      </c>
    </row>
    <row r="185" spans="1:5" x14ac:dyDescent="0.45">
      <c r="A185" s="1">
        <v>45110</v>
      </c>
      <c r="C185">
        <v>25.9</v>
      </c>
      <c r="D185">
        <v>46</v>
      </c>
      <c r="E185" t="s">
        <v>2</v>
      </c>
    </row>
    <row r="186" spans="1:5" x14ac:dyDescent="0.45">
      <c r="A186" s="1">
        <v>45111</v>
      </c>
      <c r="B186">
        <v>1187.57</v>
      </c>
      <c r="C186">
        <v>16.8</v>
      </c>
      <c r="D186">
        <v>51</v>
      </c>
      <c r="E186" t="s">
        <v>1</v>
      </c>
    </row>
    <row r="187" spans="1:5" x14ac:dyDescent="0.45">
      <c r="A187" s="1">
        <v>45112</v>
      </c>
      <c r="B187">
        <v>519.38</v>
      </c>
      <c r="C187">
        <v>20.8</v>
      </c>
      <c r="D187">
        <v>48</v>
      </c>
      <c r="E187" t="s">
        <v>2</v>
      </c>
    </row>
    <row r="188" spans="1:5" x14ac:dyDescent="0.45">
      <c r="A188" s="1">
        <v>45113</v>
      </c>
      <c r="B188">
        <v>668.68</v>
      </c>
      <c r="D188">
        <v>48</v>
      </c>
      <c r="E188" t="s">
        <v>1</v>
      </c>
    </row>
    <row r="189" spans="1:5" x14ac:dyDescent="0.45">
      <c r="A189" s="1">
        <v>45114</v>
      </c>
      <c r="B189">
        <v>1015.65</v>
      </c>
      <c r="D189">
        <v>50</v>
      </c>
      <c r="E189" t="s">
        <v>2</v>
      </c>
    </row>
    <row r="190" spans="1:5" x14ac:dyDescent="0.45">
      <c r="A190" s="1">
        <v>45115</v>
      </c>
      <c r="B190">
        <v>778.13</v>
      </c>
      <c r="C190">
        <v>18.7</v>
      </c>
      <c r="D190">
        <v>49</v>
      </c>
      <c r="E190" t="s">
        <v>0</v>
      </c>
    </row>
    <row r="191" spans="1:5" x14ac:dyDescent="0.45">
      <c r="A191" s="1">
        <v>45116</v>
      </c>
      <c r="B191">
        <v>1462.9</v>
      </c>
      <c r="C191">
        <v>16.600000000000001</v>
      </c>
      <c r="D191">
        <v>60</v>
      </c>
      <c r="E191" t="s">
        <v>2</v>
      </c>
    </row>
    <row r="192" spans="1:5" x14ac:dyDescent="0.45">
      <c r="A192" s="1">
        <v>45117</v>
      </c>
      <c r="B192">
        <v>612.14</v>
      </c>
      <c r="C192">
        <v>26.5</v>
      </c>
      <c r="D192">
        <v>50</v>
      </c>
      <c r="E192" t="s">
        <v>1</v>
      </c>
    </row>
    <row r="193" spans="1:5" x14ac:dyDescent="0.45">
      <c r="A193" s="1">
        <v>45118</v>
      </c>
      <c r="B193">
        <v>1080.1199999999999</v>
      </c>
      <c r="C193">
        <v>8.1999999999999993</v>
      </c>
      <c r="D193">
        <v>48</v>
      </c>
      <c r="E193" t="s">
        <v>0</v>
      </c>
    </row>
    <row r="194" spans="1:5" x14ac:dyDescent="0.45">
      <c r="A194" s="1">
        <v>45119</v>
      </c>
      <c r="B194">
        <v>988.22</v>
      </c>
      <c r="C194">
        <v>20.100000000000001</v>
      </c>
      <c r="D194">
        <v>45</v>
      </c>
      <c r="E194" t="s">
        <v>1</v>
      </c>
    </row>
    <row r="195" spans="1:5" x14ac:dyDescent="0.45">
      <c r="A195" s="1">
        <v>45120</v>
      </c>
      <c r="B195">
        <v>649.57000000000005</v>
      </c>
      <c r="C195">
        <v>13.3</v>
      </c>
      <c r="D195">
        <v>61</v>
      </c>
      <c r="E195" t="s">
        <v>1</v>
      </c>
    </row>
    <row r="196" spans="1:5" x14ac:dyDescent="0.45">
      <c r="A196" s="1">
        <v>45121</v>
      </c>
      <c r="B196">
        <v>1156.98</v>
      </c>
      <c r="C196">
        <v>16.2</v>
      </c>
      <c r="E196" t="s">
        <v>1</v>
      </c>
    </row>
    <row r="197" spans="1:5" x14ac:dyDescent="0.45">
      <c r="A197" s="1">
        <v>45122</v>
      </c>
      <c r="B197">
        <v>948.54</v>
      </c>
      <c r="C197">
        <v>30.1</v>
      </c>
      <c r="E197" t="s">
        <v>2</v>
      </c>
    </row>
    <row r="198" spans="1:5" x14ac:dyDescent="0.45">
      <c r="A198" s="1">
        <v>45123</v>
      </c>
      <c r="B198">
        <v>1231.54</v>
      </c>
      <c r="C198">
        <v>19.8</v>
      </c>
      <c r="D198">
        <v>45</v>
      </c>
      <c r="E198" t="s">
        <v>0</v>
      </c>
    </row>
    <row r="199" spans="1:5" x14ac:dyDescent="0.45">
      <c r="A199" s="1">
        <v>45124</v>
      </c>
      <c r="B199">
        <v>1247.05</v>
      </c>
      <c r="C199">
        <v>21</v>
      </c>
      <c r="E199" t="s">
        <v>0</v>
      </c>
    </row>
    <row r="200" spans="1:5" x14ac:dyDescent="0.45">
      <c r="A200" s="1">
        <v>45125</v>
      </c>
      <c r="B200">
        <v>1648.97</v>
      </c>
      <c r="C200">
        <v>11.1</v>
      </c>
      <c r="D200">
        <v>64</v>
      </c>
      <c r="E200" t="s">
        <v>0</v>
      </c>
    </row>
    <row r="201" spans="1:5" x14ac:dyDescent="0.45">
      <c r="A201" s="1">
        <v>45126</v>
      </c>
      <c r="B201">
        <v>1400.96</v>
      </c>
      <c r="C201">
        <v>16.399999999999999</v>
      </c>
      <c r="D201">
        <v>49</v>
      </c>
      <c r="E201" t="s">
        <v>1</v>
      </c>
    </row>
    <row r="202" spans="1:5" x14ac:dyDescent="0.45">
      <c r="A202" s="1">
        <v>45127</v>
      </c>
      <c r="B202">
        <v>889.25</v>
      </c>
      <c r="C202">
        <v>21</v>
      </c>
      <c r="D202">
        <v>56</v>
      </c>
      <c r="E202" t="s">
        <v>1</v>
      </c>
    </row>
    <row r="203" spans="1:5" x14ac:dyDescent="0.45">
      <c r="A203" s="1">
        <v>45128</v>
      </c>
      <c r="B203">
        <v>928.19</v>
      </c>
      <c r="C203">
        <v>21.8</v>
      </c>
      <c r="D203">
        <v>46</v>
      </c>
      <c r="E203" t="s">
        <v>2</v>
      </c>
    </row>
    <row r="204" spans="1:5" x14ac:dyDescent="0.45">
      <c r="A204" s="1">
        <v>45129</v>
      </c>
      <c r="B204">
        <v>1329.9</v>
      </c>
      <c r="C204">
        <v>23.1</v>
      </c>
      <c r="D204">
        <v>54</v>
      </c>
      <c r="E204" t="s">
        <v>0</v>
      </c>
    </row>
    <row r="205" spans="1:5" x14ac:dyDescent="0.45">
      <c r="A205" s="1">
        <v>45130</v>
      </c>
      <c r="B205">
        <v>1196.58</v>
      </c>
      <c r="C205">
        <v>20</v>
      </c>
      <c r="D205">
        <v>49</v>
      </c>
      <c r="E205" t="s">
        <v>1</v>
      </c>
    </row>
    <row r="206" spans="1:5" x14ac:dyDescent="0.45">
      <c r="A206" s="1">
        <v>45131</v>
      </c>
      <c r="C206">
        <v>22.6</v>
      </c>
      <c r="D206">
        <v>46</v>
      </c>
      <c r="E206" t="s">
        <v>2</v>
      </c>
    </row>
    <row r="207" spans="1:5" x14ac:dyDescent="0.45">
      <c r="A207" s="1">
        <v>45132</v>
      </c>
      <c r="C207">
        <v>22.3</v>
      </c>
      <c r="D207">
        <v>50</v>
      </c>
      <c r="E207" t="s">
        <v>1</v>
      </c>
    </row>
    <row r="208" spans="1:5" x14ac:dyDescent="0.45">
      <c r="A208" s="1">
        <v>45133</v>
      </c>
      <c r="B208">
        <v>992.7</v>
      </c>
      <c r="C208">
        <v>10.9</v>
      </c>
      <c r="D208">
        <v>55</v>
      </c>
      <c r="E208" t="s">
        <v>2</v>
      </c>
    </row>
    <row r="209" spans="1:5" x14ac:dyDescent="0.45">
      <c r="A209" s="1">
        <v>45134</v>
      </c>
      <c r="B209">
        <v>778.59</v>
      </c>
      <c r="C209">
        <v>20.2</v>
      </c>
      <c r="D209">
        <v>35</v>
      </c>
      <c r="E209" t="s">
        <v>0</v>
      </c>
    </row>
    <row r="210" spans="1:5" x14ac:dyDescent="0.45">
      <c r="A210" s="1">
        <v>45135</v>
      </c>
      <c r="B210">
        <v>1083.98</v>
      </c>
      <c r="C210">
        <v>23.8</v>
      </c>
      <c r="D210">
        <v>51</v>
      </c>
      <c r="E210" t="s">
        <v>1</v>
      </c>
    </row>
    <row r="211" spans="1:5" x14ac:dyDescent="0.45">
      <c r="A211" s="1">
        <v>45136</v>
      </c>
      <c r="B211">
        <v>970.55</v>
      </c>
      <c r="C211">
        <v>22.9</v>
      </c>
      <c r="D211">
        <v>47</v>
      </c>
      <c r="E211" t="s">
        <v>0</v>
      </c>
    </row>
    <row r="212" spans="1:5" x14ac:dyDescent="0.45">
      <c r="A212" s="1">
        <v>45137</v>
      </c>
      <c r="B212">
        <v>1273.05</v>
      </c>
      <c r="C212">
        <v>18.2</v>
      </c>
      <c r="D212">
        <v>47</v>
      </c>
      <c r="E212" t="s">
        <v>0</v>
      </c>
    </row>
    <row r="213" spans="1:5" x14ac:dyDescent="0.45">
      <c r="A213" s="1">
        <v>45138</v>
      </c>
      <c r="B213">
        <v>1095.17</v>
      </c>
      <c r="C213">
        <v>16</v>
      </c>
      <c r="D213">
        <v>47</v>
      </c>
      <c r="E213" t="s">
        <v>2</v>
      </c>
    </row>
    <row r="214" spans="1:5" x14ac:dyDescent="0.45">
      <c r="A214" s="1">
        <v>45139</v>
      </c>
      <c r="C214">
        <v>14.4</v>
      </c>
      <c r="E214" t="s">
        <v>0</v>
      </c>
    </row>
    <row r="215" spans="1:5" x14ac:dyDescent="0.45">
      <c r="A215" s="1">
        <v>45140</v>
      </c>
      <c r="B215">
        <v>860.07</v>
      </c>
      <c r="C215">
        <v>19.3</v>
      </c>
      <c r="D215">
        <v>32</v>
      </c>
      <c r="E215" t="s">
        <v>2</v>
      </c>
    </row>
    <row r="216" spans="1:5" x14ac:dyDescent="0.45">
      <c r="A216" s="1">
        <v>45141</v>
      </c>
      <c r="B216">
        <v>716.67</v>
      </c>
      <c r="C216">
        <v>25.7</v>
      </c>
      <c r="D216">
        <v>49</v>
      </c>
      <c r="E216" t="s">
        <v>1</v>
      </c>
    </row>
    <row r="217" spans="1:5" x14ac:dyDescent="0.45">
      <c r="A217" s="1">
        <v>45142</v>
      </c>
      <c r="B217">
        <v>876.99</v>
      </c>
      <c r="C217">
        <v>10.199999999999999</v>
      </c>
      <c r="D217">
        <v>44</v>
      </c>
      <c r="E217" t="s">
        <v>2</v>
      </c>
    </row>
    <row r="218" spans="1:5" x14ac:dyDescent="0.45">
      <c r="A218" s="1">
        <v>45143</v>
      </c>
      <c r="B218">
        <v>994.89</v>
      </c>
      <c r="C218">
        <v>16.7</v>
      </c>
      <c r="D218">
        <v>63</v>
      </c>
      <c r="E218" t="s">
        <v>2</v>
      </c>
    </row>
    <row r="219" spans="1:5" x14ac:dyDescent="0.45">
      <c r="A219" s="1">
        <v>45144</v>
      </c>
      <c r="B219">
        <v>1113.75</v>
      </c>
      <c r="C219">
        <v>14.3</v>
      </c>
      <c r="D219">
        <v>57</v>
      </c>
      <c r="E219" t="s">
        <v>1</v>
      </c>
    </row>
    <row r="220" spans="1:5" x14ac:dyDescent="0.45">
      <c r="A220" s="1">
        <v>45145</v>
      </c>
      <c r="B220">
        <v>1677.79</v>
      </c>
      <c r="C220">
        <v>23.9</v>
      </c>
      <c r="D220">
        <v>33</v>
      </c>
      <c r="E220" t="s">
        <v>1</v>
      </c>
    </row>
    <row r="221" spans="1:5" x14ac:dyDescent="0.45">
      <c r="A221" s="1">
        <v>45146</v>
      </c>
      <c r="B221">
        <v>987.32</v>
      </c>
      <c r="C221">
        <v>17.2</v>
      </c>
      <c r="D221">
        <v>48</v>
      </c>
      <c r="E221" t="s">
        <v>2</v>
      </c>
    </row>
    <row r="222" spans="1:5" x14ac:dyDescent="0.45">
      <c r="A222" s="1">
        <v>45147</v>
      </c>
      <c r="C222">
        <v>17.600000000000001</v>
      </c>
      <c r="D222">
        <v>56</v>
      </c>
      <c r="E222" t="s">
        <v>1</v>
      </c>
    </row>
    <row r="223" spans="1:5" x14ac:dyDescent="0.45">
      <c r="A223" s="1">
        <v>45148</v>
      </c>
      <c r="B223">
        <v>896.21</v>
      </c>
      <c r="C223">
        <v>18.899999999999999</v>
      </c>
      <c r="D223">
        <v>54</v>
      </c>
      <c r="E223" t="s">
        <v>1</v>
      </c>
    </row>
    <row r="224" spans="1:5" x14ac:dyDescent="0.45">
      <c r="A224" s="1">
        <v>45149</v>
      </c>
      <c r="B224">
        <v>860.92</v>
      </c>
      <c r="E224" t="s">
        <v>0</v>
      </c>
    </row>
    <row r="225" spans="1:5" x14ac:dyDescent="0.45">
      <c r="A225" s="1">
        <v>45150</v>
      </c>
      <c r="B225">
        <v>1144.44</v>
      </c>
      <c r="C225">
        <v>18</v>
      </c>
      <c r="D225">
        <v>51</v>
      </c>
      <c r="E225" t="s">
        <v>2</v>
      </c>
    </row>
    <row r="226" spans="1:5" x14ac:dyDescent="0.45">
      <c r="A226" s="1">
        <v>45151</v>
      </c>
      <c r="C226">
        <v>4.8</v>
      </c>
      <c r="D226">
        <v>41</v>
      </c>
      <c r="E226" t="s">
        <v>0</v>
      </c>
    </row>
    <row r="227" spans="1:5" x14ac:dyDescent="0.45">
      <c r="A227" s="1">
        <v>45152</v>
      </c>
      <c r="C227">
        <v>22.7</v>
      </c>
      <c r="E227" t="s">
        <v>1</v>
      </c>
    </row>
    <row r="228" spans="1:5" x14ac:dyDescent="0.45">
      <c r="A228" s="1">
        <v>45153</v>
      </c>
      <c r="B228">
        <v>1046.95</v>
      </c>
      <c r="C228">
        <v>22.2</v>
      </c>
      <c r="D228">
        <v>59</v>
      </c>
      <c r="E228" t="s">
        <v>2</v>
      </c>
    </row>
    <row r="229" spans="1:5" x14ac:dyDescent="0.45">
      <c r="A229" s="1">
        <v>45154</v>
      </c>
      <c r="C229">
        <v>18.899999999999999</v>
      </c>
      <c r="D229">
        <v>50</v>
      </c>
      <c r="E229" t="s">
        <v>0</v>
      </c>
    </row>
    <row r="230" spans="1:5" x14ac:dyDescent="0.45">
      <c r="A230" s="1">
        <v>45155</v>
      </c>
      <c r="B230">
        <v>820.81</v>
      </c>
      <c r="C230">
        <v>14.6</v>
      </c>
      <c r="D230">
        <v>57</v>
      </c>
      <c r="E230" t="s">
        <v>2</v>
      </c>
    </row>
    <row r="231" spans="1:5" x14ac:dyDescent="0.45">
      <c r="A231" s="1">
        <v>45156</v>
      </c>
      <c r="B231">
        <v>928.62</v>
      </c>
      <c r="C231">
        <v>21.8</v>
      </c>
      <c r="D231">
        <v>50</v>
      </c>
      <c r="E231" t="s">
        <v>1</v>
      </c>
    </row>
    <row r="232" spans="1:5" x14ac:dyDescent="0.45">
      <c r="A232" s="1">
        <v>45157</v>
      </c>
      <c r="C232">
        <v>21.9</v>
      </c>
      <c r="D232">
        <v>41</v>
      </c>
      <c r="E232" t="s">
        <v>1</v>
      </c>
    </row>
    <row r="233" spans="1:5" x14ac:dyDescent="0.45">
      <c r="A233" s="1">
        <v>45158</v>
      </c>
      <c r="B233">
        <v>852</v>
      </c>
      <c r="C233">
        <v>17.600000000000001</v>
      </c>
      <c r="D233">
        <v>50</v>
      </c>
      <c r="E233" t="s">
        <v>0</v>
      </c>
    </row>
    <row r="234" spans="1:5" x14ac:dyDescent="0.45">
      <c r="A234" s="1">
        <v>45159</v>
      </c>
      <c r="B234">
        <v>837.14</v>
      </c>
      <c r="C234">
        <v>18.899999999999999</v>
      </c>
      <c r="E234" t="s">
        <v>2</v>
      </c>
    </row>
    <row r="235" spans="1:5" x14ac:dyDescent="0.45">
      <c r="A235" s="1">
        <v>45160</v>
      </c>
      <c r="B235">
        <v>1124.82</v>
      </c>
      <c r="C235">
        <v>15.3</v>
      </c>
      <c r="D235">
        <v>47</v>
      </c>
      <c r="E235" t="s">
        <v>0</v>
      </c>
    </row>
    <row r="236" spans="1:5" x14ac:dyDescent="0.45">
      <c r="A236" s="1">
        <v>45161</v>
      </c>
      <c r="B236">
        <v>653.15</v>
      </c>
      <c r="C236">
        <v>19.100000000000001</v>
      </c>
      <c r="D236">
        <v>58</v>
      </c>
      <c r="E236" t="s">
        <v>2</v>
      </c>
    </row>
    <row r="237" spans="1:5" x14ac:dyDescent="0.45">
      <c r="A237" s="1">
        <v>45162</v>
      </c>
      <c r="B237">
        <v>1234.3599999999999</v>
      </c>
      <c r="D237">
        <v>41</v>
      </c>
      <c r="E237" t="s">
        <v>2</v>
      </c>
    </row>
    <row r="238" spans="1:5" x14ac:dyDescent="0.45">
      <c r="A238" s="1">
        <v>45163</v>
      </c>
      <c r="B238">
        <v>1448.35</v>
      </c>
      <c r="C238">
        <v>22.1</v>
      </c>
      <c r="D238">
        <v>36</v>
      </c>
      <c r="E238" t="s">
        <v>0</v>
      </c>
    </row>
    <row r="239" spans="1:5" x14ac:dyDescent="0.45">
      <c r="A239" s="1">
        <v>45164</v>
      </c>
      <c r="B239">
        <v>379</v>
      </c>
      <c r="C239">
        <v>15.3</v>
      </c>
      <c r="D239">
        <v>53</v>
      </c>
      <c r="E239" t="s">
        <v>2</v>
      </c>
    </row>
    <row r="240" spans="1:5" x14ac:dyDescent="0.45">
      <c r="A240" s="1">
        <v>45165</v>
      </c>
      <c r="B240">
        <v>1127.8800000000001</v>
      </c>
      <c r="C240">
        <v>21.2</v>
      </c>
      <c r="D240">
        <v>33</v>
      </c>
      <c r="E240" t="s">
        <v>0</v>
      </c>
    </row>
    <row r="241" spans="1:5" x14ac:dyDescent="0.45">
      <c r="A241" s="1">
        <v>45166</v>
      </c>
      <c r="B241">
        <v>1203.07</v>
      </c>
      <c r="C241">
        <v>13</v>
      </c>
      <c r="D241">
        <v>51</v>
      </c>
      <c r="E241" t="s">
        <v>0</v>
      </c>
    </row>
    <row r="242" spans="1:5" x14ac:dyDescent="0.45">
      <c r="A242" s="1">
        <v>45167</v>
      </c>
      <c r="B242">
        <v>808.77</v>
      </c>
      <c r="C242">
        <v>17</v>
      </c>
      <c r="D242">
        <v>37</v>
      </c>
      <c r="E242" t="s">
        <v>2</v>
      </c>
    </row>
    <row r="243" spans="1:5" x14ac:dyDescent="0.45">
      <c r="A243" s="1">
        <v>45168</v>
      </c>
      <c r="B243">
        <v>880.82</v>
      </c>
      <c r="D243">
        <v>47</v>
      </c>
      <c r="E243" t="s">
        <v>0</v>
      </c>
    </row>
    <row r="244" spans="1:5" x14ac:dyDescent="0.45">
      <c r="A244" s="1">
        <v>45169</v>
      </c>
      <c r="B244">
        <v>960.14</v>
      </c>
      <c r="C244">
        <v>11.7</v>
      </c>
      <c r="D244">
        <v>52</v>
      </c>
      <c r="E244" t="s">
        <v>1</v>
      </c>
    </row>
    <row r="245" spans="1:5" x14ac:dyDescent="0.45">
      <c r="A245" s="1">
        <v>45170</v>
      </c>
      <c r="B245">
        <v>910.66</v>
      </c>
      <c r="C245">
        <v>20.6</v>
      </c>
      <c r="D245">
        <v>46</v>
      </c>
      <c r="E245" t="s">
        <v>2</v>
      </c>
    </row>
    <row r="246" spans="1:5" x14ac:dyDescent="0.45">
      <c r="A246" s="1">
        <v>45171</v>
      </c>
      <c r="B246">
        <v>907.3</v>
      </c>
      <c r="C246">
        <v>18.100000000000001</v>
      </c>
      <c r="D246">
        <v>45</v>
      </c>
      <c r="E246" t="s">
        <v>2</v>
      </c>
    </row>
    <row r="247" spans="1:5" x14ac:dyDescent="0.45">
      <c r="A247" s="1">
        <v>45172</v>
      </c>
      <c r="B247">
        <v>497.2</v>
      </c>
      <c r="E247" t="s">
        <v>1</v>
      </c>
    </row>
    <row r="248" spans="1:5" x14ac:dyDescent="0.45">
      <c r="A248" s="1">
        <v>45173</v>
      </c>
      <c r="B248">
        <v>1345.7</v>
      </c>
      <c r="C248">
        <v>13.5</v>
      </c>
      <c r="D248">
        <v>61</v>
      </c>
      <c r="E248" t="s">
        <v>0</v>
      </c>
    </row>
    <row r="249" spans="1:5" x14ac:dyDescent="0.45">
      <c r="A249" s="1">
        <v>45174</v>
      </c>
      <c r="B249">
        <v>1323.89</v>
      </c>
      <c r="C249">
        <v>23</v>
      </c>
      <c r="D249">
        <v>52</v>
      </c>
      <c r="E249" t="s">
        <v>2</v>
      </c>
    </row>
    <row r="250" spans="1:5" x14ac:dyDescent="0.45">
      <c r="A250" s="1">
        <v>45175</v>
      </c>
      <c r="B250">
        <v>755.99</v>
      </c>
      <c r="C250">
        <v>24.5</v>
      </c>
      <c r="D250">
        <v>55</v>
      </c>
      <c r="E250" t="s">
        <v>1</v>
      </c>
    </row>
    <row r="251" spans="1:5" x14ac:dyDescent="0.45">
      <c r="A251" s="1">
        <v>45176</v>
      </c>
      <c r="B251">
        <v>560.07000000000005</v>
      </c>
      <c r="C251">
        <v>19.3</v>
      </c>
      <c r="D251">
        <v>47</v>
      </c>
      <c r="E251" t="s">
        <v>0</v>
      </c>
    </row>
    <row r="252" spans="1:5" x14ac:dyDescent="0.45">
      <c r="A252" s="1">
        <v>45177</v>
      </c>
      <c r="B252">
        <v>1156.32</v>
      </c>
      <c r="C252">
        <v>22</v>
      </c>
      <c r="D252">
        <v>39</v>
      </c>
      <c r="E252" t="s">
        <v>2</v>
      </c>
    </row>
    <row r="253" spans="1:5" x14ac:dyDescent="0.45">
      <c r="A253" s="1">
        <v>45178</v>
      </c>
      <c r="B253">
        <v>827.26</v>
      </c>
      <c r="C253">
        <v>21.1</v>
      </c>
      <c r="D253">
        <v>49</v>
      </c>
      <c r="E253" t="s">
        <v>1</v>
      </c>
    </row>
    <row r="254" spans="1:5" x14ac:dyDescent="0.45">
      <c r="A254" s="1">
        <v>45179</v>
      </c>
      <c r="B254">
        <v>1042.5899999999999</v>
      </c>
      <c r="C254">
        <v>21.6</v>
      </c>
      <c r="D254">
        <v>62</v>
      </c>
      <c r="E254" t="s">
        <v>2</v>
      </c>
    </row>
    <row r="255" spans="1:5" x14ac:dyDescent="0.45">
      <c r="A255" s="1">
        <v>45180</v>
      </c>
      <c r="C255">
        <v>26.4</v>
      </c>
      <c r="D255">
        <v>62</v>
      </c>
      <c r="E255" t="s">
        <v>0</v>
      </c>
    </row>
    <row r="256" spans="1:5" x14ac:dyDescent="0.45">
      <c r="A256" s="1">
        <v>45181</v>
      </c>
      <c r="B256">
        <v>1207.46</v>
      </c>
      <c r="C256">
        <v>12.5</v>
      </c>
      <c r="D256">
        <v>46</v>
      </c>
      <c r="E256" t="s">
        <v>1</v>
      </c>
    </row>
    <row r="257" spans="1:5" x14ac:dyDescent="0.45">
      <c r="A257" s="1">
        <v>45182</v>
      </c>
      <c r="B257">
        <v>1208.42</v>
      </c>
      <c r="C257">
        <v>23.4</v>
      </c>
      <c r="D257">
        <v>53</v>
      </c>
      <c r="E257" t="s">
        <v>1</v>
      </c>
    </row>
    <row r="258" spans="1:5" x14ac:dyDescent="0.45">
      <c r="A258" s="1">
        <v>45183</v>
      </c>
      <c r="B258">
        <v>782.32</v>
      </c>
      <c r="C258">
        <v>18.100000000000001</v>
      </c>
      <c r="D258">
        <v>53</v>
      </c>
      <c r="E258" t="s">
        <v>0</v>
      </c>
    </row>
    <row r="259" spans="1:5" x14ac:dyDescent="0.45">
      <c r="A259" s="1">
        <v>45184</v>
      </c>
      <c r="B259">
        <v>584.99</v>
      </c>
      <c r="C259">
        <v>18.899999999999999</v>
      </c>
      <c r="D259">
        <v>54</v>
      </c>
      <c r="E259" t="s">
        <v>0</v>
      </c>
    </row>
    <row r="260" spans="1:5" x14ac:dyDescent="0.45">
      <c r="A260" s="1">
        <v>45185</v>
      </c>
      <c r="B260">
        <v>525.12</v>
      </c>
      <c r="C260">
        <v>18.5</v>
      </c>
      <c r="D260">
        <v>47</v>
      </c>
      <c r="E260" t="s">
        <v>2</v>
      </c>
    </row>
    <row r="261" spans="1:5" x14ac:dyDescent="0.45">
      <c r="A261" s="1">
        <v>45186</v>
      </c>
      <c r="B261">
        <v>1183.1099999999999</v>
      </c>
      <c r="C261">
        <v>18.100000000000001</v>
      </c>
      <c r="D261">
        <v>52</v>
      </c>
      <c r="E261" t="s">
        <v>0</v>
      </c>
    </row>
    <row r="262" spans="1:5" x14ac:dyDescent="0.45">
      <c r="A262" s="1">
        <v>45187</v>
      </c>
      <c r="C262">
        <v>13.9</v>
      </c>
      <c r="D262">
        <v>63</v>
      </c>
      <c r="E262" t="s">
        <v>2</v>
      </c>
    </row>
    <row r="263" spans="1:5" x14ac:dyDescent="0.45">
      <c r="A263" s="1">
        <v>45188</v>
      </c>
      <c r="B263">
        <v>847.96</v>
      </c>
      <c r="D263">
        <v>43</v>
      </c>
      <c r="E263" t="s">
        <v>0</v>
      </c>
    </row>
    <row r="264" spans="1:5" x14ac:dyDescent="0.45">
      <c r="A264" s="1">
        <v>45189</v>
      </c>
      <c r="B264">
        <v>821.11</v>
      </c>
      <c r="C264">
        <v>28.4</v>
      </c>
      <c r="D264">
        <v>43</v>
      </c>
      <c r="E264" t="s">
        <v>2</v>
      </c>
    </row>
    <row r="265" spans="1:5" x14ac:dyDescent="0.45">
      <c r="A265" s="1">
        <v>45190</v>
      </c>
      <c r="B265">
        <v>984.23</v>
      </c>
      <c r="C265">
        <v>19.7</v>
      </c>
      <c r="D265">
        <v>50</v>
      </c>
      <c r="E265" t="s">
        <v>2</v>
      </c>
    </row>
    <row r="266" spans="1:5" x14ac:dyDescent="0.45">
      <c r="A266" s="1">
        <v>45191</v>
      </c>
      <c r="B266">
        <v>419.12</v>
      </c>
      <c r="C266">
        <v>20</v>
      </c>
      <c r="D266">
        <v>58</v>
      </c>
      <c r="E266" t="s">
        <v>2</v>
      </c>
    </row>
    <row r="267" spans="1:5" x14ac:dyDescent="0.45">
      <c r="A267" s="1">
        <v>45192</v>
      </c>
      <c r="B267">
        <v>1056.6300000000001</v>
      </c>
      <c r="C267">
        <v>16.600000000000001</v>
      </c>
      <c r="D267">
        <v>46</v>
      </c>
      <c r="E267" t="s">
        <v>1</v>
      </c>
    </row>
    <row r="268" spans="1:5" x14ac:dyDescent="0.45">
      <c r="A268" s="1">
        <v>45193</v>
      </c>
      <c r="B268">
        <v>1157.17</v>
      </c>
      <c r="C268">
        <v>19.399999999999999</v>
      </c>
      <c r="E268" t="s">
        <v>2</v>
      </c>
    </row>
    <row r="269" spans="1:5" x14ac:dyDescent="0.45">
      <c r="A269" s="1">
        <v>45194</v>
      </c>
      <c r="C269">
        <v>22.3</v>
      </c>
      <c r="D269">
        <v>45</v>
      </c>
      <c r="E269" t="s">
        <v>0</v>
      </c>
    </row>
    <row r="270" spans="1:5" x14ac:dyDescent="0.45">
      <c r="A270" s="1">
        <v>45195</v>
      </c>
      <c r="B270">
        <v>906.73</v>
      </c>
      <c r="C270">
        <v>18.100000000000001</v>
      </c>
      <c r="D270">
        <v>53</v>
      </c>
      <c r="E270" t="s">
        <v>0</v>
      </c>
    </row>
    <row r="271" spans="1:5" x14ac:dyDescent="0.45">
      <c r="A271" s="1">
        <v>45196</v>
      </c>
      <c r="B271">
        <v>1029.22</v>
      </c>
      <c r="C271">
        <v>17.7</v>
      </c>
      <c r="D271">
        <v>54</v>
      </c>
      <c r="E271" t="s">
        <v>2</v>
      </c>
    </row>
    <row r="272" spans="1:5" x14ac:dyDescent="0.45">
      <c r="A272" s="1">
        <v>45197</v>
      </c>
      <c r="B272">
        <v>1119.71</v>
      </c>
      <c r="C272">
        <v>22</v>
      </c>
      <c r="D272">
        <v>43</v>
      </c>
      <c r="E272" t="s">
        <v>0</v>
      </c>
    </row>
    <row r="273" spans="1:5" x14ac:dyDescent="0.45">
      <c r="A273" s="1">
        <v>45198</v>
      </c>
      <c r="B273">
        <v>168.22</v>
      </c>
      <c r="C273">
        <v>15.4</v>
      </c>
      <c r="E273" t="s">
        <v>2</v>
      </c>
    </row>
    <row r="274" spans="1:5" x14ac:dyDescent="0.45">
      <c r="A274" s="1">
        <v>45199</v>
      </c>
      <c r="B274">
        <v>1586.77</v>
      </c>
      <c r="C274">
        <v>21.3</v>
      </c>
      <c r="D274">
        <v>57</v>
      </c>
      <c r="E274" t="s">
        <v>1</v>
      </c>
    </row>
    <row r="275" spans="1:5" x14ac:dyDescent="0.45">
      <c r="A275" s="1">
        <v>45200</v>
      </c>
      <c r="B275">
        <v>1117.03</v>
      </c>
      <c r="D275">
        <v>57</v>
      </c>
      <c r="E275" t="s">
        <v>1</v>
      </c>
    </row>
    <row r="276" spans="1:5" x14ac:dyDescent="0.45">
      <c r="A276" s="1">
        <v>45201</v>
      </c>
      <c r="B276">
        <v>804.28</v>
      </c>
      <c r="C276">
        <v>26.8</v>
      </c>
      <c r="E276" t="s">
        <v>2</v>
      </c>
    </row>
    <row r="277" spans="1:5" x14ac:dyDescent="0.45">
      <c r="A277" s="1">
        <v>45202</v>
      </c>
      <c r="B277">
        <v>882.71</v>
      </c>
      <c r="C277">
        <v>19.5</v>
      </c>
      <c r="D277">
        <v>43</v>
      </c>
      <c r="E277" t="s">
        <v>1</v>
      </c>
    </row>
    <row r="278" spans="1:5" x14ac:dyDescent="0.45">
      <c r="A278" s="1">
        <v>45203</v>
      </c>
      <c r="B278">
        <v>1148.1199999999999</v>
      </c>
      <c r="C278">
        <v>26.8</v>
      </c>
      <c r="D278">
        <v>54</v>
      </c>
      <c r="E278" t="s">
        <v>2</v>
      </c>
    </row>
    <row r="279" spans="1:5" x14ac:dyDescent="0.45">
      <c r="A279" s="1">
        <v>45204</v>
      </c>
      <c r="C279">
        <v>25.2</v>
      </c>
      <c r="D279">
        <v>68</v>
      </c>
      <c r="E279" t="s">
        <v>0</v>
      </c>
    </row>
    <row r="280" spans="1:5" x14ac:dyDescent="0.45">
      <c r="A280" s="1">
        <v>45205</v>
      </c>
      <c r="B280">
        <v>390.79</v>
      </c>
      <c r="C280">
        <v>15</v>
      </c>
      <c r="D280">
        <v>51</v>
      </c>
      <c r="E280" t="s">
        <v>1</v>
      </c>
    </row>
    <row r="281" spans="1:5" x14ac:dyDescent="0.45">
      <c r="A281" s="1">
        <v>45206</v>
      </c>
      <c r="B281">
        <v>1619.35</v>
      </c>
      <c r="C281">
        <v>13.9</v>
      </c>
      <c r="D281">
        <v>52</v>
      </c>
      <c r="E281" t="s">
        <v>1</v>
      </c>
    </row>
    <row r="282" spans="1:5" x14ac:dyDescent="0.45">
      <c r="A282" s="1">
        <v>45207</v>
      </c>
      <c r="C282">
        <v>18.5</v>
      </c>
      <c r="D282">
        <v>51</v>
      </c>
      <c r="E282" t="s">
        <v>1</v>
      </c>
    </row>
    <row r="283" spans="1:5" x14ac:dyDescent="0.45">
      <c r="A283" s="1">
        <v>45208</v>
      </c>
      <c r="B283">
        <v>1306.05</v>
      </c>
      <c r="C283">
        <v>25.1</v>
      </c>
      <c r="D283">
        <v>48</v>
      </c>
      <c r="E283" t="s">
        <v>2</v>
      </c>
    </row>
    <row r="284" spans="1:5" x14ac:dyDescent="0.45">
      <c r="A284" s="1">
        <v>45209</v>
      </c>
      <c r="B284">
        <v>792.39</v>
      </c>
      <c r="C284">
        <v>19.600000000000001</v>
      </c>
      <c r="D284">
        <v>39</v>
      </c>
      <c r="E284" t="s">
        <v>0</v>
      </c>
    </row>
    <row r="285" spans="1:5" x14ac:dyDescent="0.45">
      <c r="A285" s="1">
        <v>45210</v>
      </c>
      <c r="B285">
        <v>1460.91</v>
      </c>
      <c r="C285">
        <v>17</v>
      </c>
      <c r="D285">
        <v>58</v>
      </c>
      <c r="E285" t="s">
        <v>0</v>
      </c>
    </row>
    <row r="286" spans="1:5" x14ac:dyDescent="0.45">
      <c r="A286" s="1">
        <v>45211</v>
      </c>
      <c r="B286">
        <v>1085.9000000000001</v>
      </c>
      <c r="C286">
        <v>27.8</v>
      </c>
      <c r="D286">
        <v>45</v>
      </c>
      <c r="E286" t="s">
        <v>2</v>
      </c>
    </row>
    <row r="287" spans="1:5" x14ac:dyDescent="0.45">
      <c r="A287" s="1">
        <v>45212</v>
      </c>
      <c r="B287">
        <v>1182.6500000000001</v>
      </c>
      <c r="C287">
        <v>21.4</v>
      </c>
      <c r="D287">
        <v>63</v>
      </c>
      <c r="E287" t="s">
        <v>2</v>
      </c>
    </row>
    <row r="288" spans="1:5" x14ac:dyDescent="0.45">
      <c r="A288" s="1">
        <v>45213</v>
      </c>
      <c r="C288">
        <v>8.4</v>
      </c>
      <c r="D288">
        <v>52</v>
      </c>
      <c r="E288" t="s">
        <v>2</v>
      </c>
    </row>
    <row r="289" spans="1:5" x14ac:dyDescent="0.45">
      <c r="A289" s="1">
        <v>45214</v>
      </c>
      <c r="B289">
        <v>1363.34</v>
      </c>
      <c r="C289">
        <v>21.6</v>
      </c>
      <c r="D289">
        <v>33</v>
      </c>
      <c r="E289" t="s">
        <v>0</v>
      </c>
    </row>
    <row r="290" spans="1:5" x14ac:dyDescent="0.45">
      <c r="A290" s="1">
        <v>45215</v>
      </c>
      <c r="B290">
        <v>1206.95</v>
      </c>
      <c r="C290">
        <v>22.6</v>
      </c>
      <c r="D290">
        <v>54</v>
      </c>
      <c r="E290" t="s">
        <v>1</v>
      </c>
    </row>
    <row r="291" spans="1:5" x14ac:dyDescent="0.45">
      <c r="A291" s="1">
        <v>45216</v>
      </c>
      <c r="B291">
        <v>1390.55</v>
      </c>
      <c r="C291">
        <v>21.1</v>
      </c>
      <c r="D291">
        <v>59</v>
      </c>
      <c r="E291" t="s">
        <v>0</v>
      </c>
    </row>
    <row r="292" spans="1:5" x14ac:dyDescent="0.45">
      <c r="A292" s="1">
        <v>45217</v>
      </c>
      <c r="B292">
        <v>811.57</v>
      </c>
      <c r="C292">
        <v>22.2</v>
      </c>
      <c r="D292">
        <v>44</v>
      </c>
      <c r="E292" t="s">
        <v>2</v>
      </c>
    </row>
    <row r="293" spans="1:5" x14ac:dyDescent="0.45">
      <c r="A293" s="1">
        <v>45218</v>
      </c>
      <c r="B293">
        <v>855.69</v>
      </c>
      <c r="D293">
        <v>43</v>
      </c>
      <c r="E293" t="s">
        <v>2</v>
      </c>
    </row>
    <row r="294" spans="1:5" x14ac:dyDescent="0.45">
      <c r="A294" s="1">
        <v>45219</v>
      </c>
      <c r="C294">
        <v>13.4</v>
      </c>
      <c r="D294">
        <v>56</v>
      </c>
      <c r="E294" t="s">
        <v>0</v>
      </c>
    </row>
    <row r="295" spans="1:5" x14ac:dyDescent="0.45">
      <c r="A295" s="1">
        <v>45220</v>
      </c>
      <c r="B295">
        <v>682</v>
      </c>
      <c r="C295">
        <v>18.100000000000001</v>
      </c>
      <c r="D295">
        <v>61</v>
      </c>
      <c r="E295" t="s">
        <v>2</v>
      </c>
    </row>
    <row r="296" spans="1:5" x14ac:dyDescent="0.45">
      <c r="A296" s="1">
        <v>45221</v>
      </c>
      <c r="B296">
        <v>959.22</v>
      </c>
      <c r="C296">
        <v>15.3</v>
      </c>
      <c r="D296">
        <v>42</v>
      </c>
      <c r="E296" t="s">
        <v>2</v>
      </c>
    </row>
    <row r="297" spans="1:5" x14ac:dyDescent="0.45">
      <c r="A297" s="1">
        <v>45222</v>
      </c>
      <c r="B297">
        <v>1341.07</v>
      </c>
      <c r="C297">
        <v>15.3</v>
      </c>
      <c r="D297">
        <v>40</v>
      </c>
      <c r="E297" t="s">
        <v>1</v>
      </c>
    </row>
    <row r="298" spans="1:5" x14ac:dyDescent="0.45">
      <c r="A298" s="1">
        <v>45223</v>
      </c>
      <c r="B298">
        <v>1029.32</v>
      </c>
      <c r="C298">
        <v>13.7</v>
      </c>
      <c r="D298">
        <v>48</v>
      </c>
      <c r="E298" t="s">
        <v>1</v>
      </c>
    </row>
    <row r="299" spans="1:5" x14ac:dyDescent="0.45">
      <c r="A299" s="1">
        <v>45224</v>
      </c>
      <c r="B299">
        <v>1174.8900000000001</v>
      </c>
      <c r="D299">
        <v>61</v>
      </c>
      <c r="E299" t="s">
        <v>0</v>
      </c>
    </row>
    <row r="300" spans="1:5" x14ac:dyDescent="0.45">
      <c r="A300" s="1">
        <v>45225</v>
      </c>
      <c r="B300">
        <v>880.17</v>
      </c>
      <c r="C300">
        <v>20.5</v>
      </c>
      <c r="D300">
        <v>58</v>
      </c>
      <c r="E300" t="s">
        <v>1</v>
      </c>
    </row>
    <row r="301" spans="1:5" x14ac:dyDescent="0.45">
      <c r="A301" s="1">
        <v>45226</v>
      </c>
      <c r="B301">
        <v>1111.02</v>
      </c>
      <c r="C301">
        <v>17.8</v>
      </c>
      <c r="D301">
        <v>46</v>
      </c>
      <c r="E301" t="s">
        <v>0</v>
      </c>
    </row>
    <row r="302" spans="1:5" x14ac:dyDescent="0.45">
      <c r="A302" s="1">
        <v>45227</v>
      </c>
      <c r="B302">
        <v>608.04</v>
      </c>
      <c r="C302">
        <v>16.8</v>
      </c>
      <c r="D302">
        <v>48</v>
      </c>
      <c r="E302" t="s">
        <v>2</v>
      </c>
    </row>
    <row r="303" spans="1:5" x14ac:dyDescent="0.45">
      <c r="A303" s="1">
        <v>45228</v>
      </c>
      <c r="B303">
        <v>1497.44</v>
      </c>
      <c r="C303">
        <v>19.899999999999999</v>
      </c>
      <c r="D303">
        <v>46</v>
      </c>
      <c r="E303" t="s">
        <v>1</v>
      </c>
    </row>
    <row r="304" spans="1:5" x14ac:dyDescent="0.45">
      <c r="A304" s="1">
        <v>45229</v>
      </c>
      <c r="B304">
        <v>964.55</v>
      </c>
      <c r="C304">
        <v>25.4</v>
      </c>
      <c r="D304">
        <v>45</v>
      </c>
      <c r="E304" t="s">
        <v>0</v>
      </c>
    </row>
    <row r="305" spans="1:5" x14ac:dyDescent="0.45">
      <c r="A305" s="1">
        <v>45230</v>
      </c>
      <c r="B305">
        <v>795.95</v>
      </c>
      <c r="C305">
        <v>10</v>
      </c>
      <c r="D305">
        <v>42</v>
      </c>
      <c r="E305" t="s">
        <v>2</v>
      </c>
    </row>
    <row r="306" spans="1:5" x14ac:dyDescent="0.45">
      <c r="A306" s="1">
        <v>45231</v>
      </c>
      <c r="B306">
        <v>1199.9100000000001</v>
      </c>
      <c r="C306">
        <v>21.9</v>
      </c>
      <c r="D306">
        <v>45</v>
      </c>
      <c r="E306" t="s">
        <v>0</v>
      </c>
    </row>
    <row r="307" spans="1:5" x14ac:dyDescent="0.45">
      <c r="A307" s="1">
        <v>45232</v>
      </c>
      <c r="B307">
        <v>861.78</v>
      </c>
      <c r="C307">
        <v>17.3</v>
      </c>
      <c r="D307">
        <v>43</v>
      </c>
      <c r="E307" t="s">
        <v>2</v>
      </c>
    </row>
    <row r="308" spans="1:5" x14ac:dyDescent="0.45">
      <c r="A308" s="1">
        <v>45233</v>
      </c>
      <c r="B308">
        <v>599.72</v>
      </c>
      <c r="C308">
        <v>10.6</v>
      </c>
      <c r="D308">
        <v>40</v>
      </c>
      <c r="E308" t="s">
        <v>2</v>
      </c>
    </row>
    <row r="309" spans="1:5" x14ac:dyDescent="0.45">
      <c r="A309" s="1">
        <v>45234</v>
      </c>
      <c r="B309">
        <v>595.98</v>
      </c>
      <c r="D309">
        <v>55</v>
      </c>
      <c r="E309" t="s">
        <v>1</v>
      </c>
    </row>
    <row r="310" spans="1:5" x14ac:dyDescent="0.45">
      <c r="A310" s="1">
        <v>45235</v>
      </c>
      <c r="B310">
        <v>1208.1300000000001</v>
      </c>
      <c r="D310">
        <v>45</v>
      </c>
      <c r="E310" t="s">
        <v>1</v>
      </c>
    </row>
    <row r="311" spans="1:5" x14ac:dyDescent="0.45">
      <c r="A311" s="1">
        <v>45236</v>
      </c>
      <c r="B311">
        <v>952.13</v>
      </c>
      <c r="C311">
        <v>21.1</v>
      </c>
      <c r="E311" t="s">
        <v>0</v>
      </c>
    </row>
    <row r="312" spans="1:5" x14ac:dyDescent="0.45">
      <c r="A312" s="1">
        <v>45237</v>
      </c>
      <c r="B312">
        <v>959.89</v>
      </c>
      <c r="C312">
        <v>22</v>
      </c>
      <c r="D312">
        <v>40</v>
      </c>
      <c r="E312" t="s">
        <v>0</v>
      </c>
    </row>
    <row r="313" spans="1:5" x14ac:dyDescent="0.45">
      <c r="A313" s="1">
        <v>45238</v>
      </c>
      <c r="B313">
        <v>1323.32</v>
      </c>
      <c r="C313">
        <v>15.3</v>
      </c>
      <c r="D313">
        <v>48</v>
      </c>
      <c r="E313" t="s">
        <v>0</v>
      </c>
    </row>
    <row r="314" spans="1:5" x14ac:dyDescent="0.45">
      <c r="A314" s="1">
        <v>45239</v>
      </c>
      <c r="B314">
        <v>661.95</v>
      </c>
      <c r="C314">
        <v>25.1</v>
      </c>
      <c r="D314">
        <v>48</v>
      </c>
      <c r="E314" t="s">
        <v>0</v>
      </c>
    </row>
    <row r="315" spans="1:5" x14ac:dyDescent="0.45">
      <c r="A315" s="1">
        <v>45240</v>
      </c>
      <c r="B315">
        <v>780.8</v>
      </c>
      <c r="C315">
        <v>27.1</v>
      </c>
      <c r="E315" t="s">
        <v>1</v>
      </c>
    </row>
    <row r="316" spans="1:5" x14ac:dyDescent="0.45">
      <c r="A316" s="1">
        <v>45241</v>
      </c>
      <c r="B316">
        <v>884.54</v>
      </c>
      <c r="C316">
        <v>22</v>
      </c>
      <c r="D316">
        <v>57</v>
      </c>
      <c r="E316" t="s">
        <v>0</v>
      </c>
    </row>
    <row r="317" spans="1:5" x14ac:dyDescent="0.45">
      <c r="A317" s="1">
        <v>45242</v>
      </c>
      <c r="B317">
        <v>1028.31</v>
      </c>
      <c r="C317">
        <v>17</v>
      </c>
      <c r="D317">
        <v>52</v>
      </c>
      <c r="E317" t="s">
        <v>1</v>
      </c>
    </row>
    <row r="318" spans="1:5" x14ac:dyDescent="0.45">
      <c r="A318" s="1">
        <v>45243</v>
      </c>
      <c r="B318">
        <v>987.35</v>
      </c>
      <c r="C318">
        <v>25.6</v>
      </c>
      <c r="D318">
        <v>44</v>
      </c>
      <c r="E318" t="s">
        <v>2</v>
      </c>
    </row>
    <row r="319" spans="1:5" x14ac:dyDescent="0.45">
      <c r="A319" s="1">
        <v>45244</v>
      </c>
      <c r="B319">
        <v>913.93</v>
      </c>
      <c r="C319">
        <v>23.8</v>
      </c>
      <c r="D319">
        <v>60</v>
      </c>
      <c r="E319" t="s">
        <v>2</v>
      </c>
    </row>
    <row r="320" spans="1:5" x14ac:dyDescent="0.45">
      <c r="A320" s="1">
        <v>45245</v>
      </c>
      <c r="B320">
        <v>981.51</v>
      </c>
      <c r="C320">
        <v>24.3</v>
      </c>
      <c r="D320">
        <v>40</v>
      </c>
      <c r="E320" t="s">
        <v>1</v>
      </c>
    </row>
    <row r="321" spans="1:5" x14ac:dyDescent="0.45">
      <c r="A321" s="1">
        <v>45246</v>
      </c>
      <c r="B321">
        <v>967.81</v>
      </c>
      <c r="D321">
        <v>43</v>
      </c>
      <c r="E321" t="s">
        <v>2</v>
      </c>
    </row>
    <row r="322" spans="1:5" x14ac:dyDescent="0.45">
      <c r="A322" s="1">
        <v>45247</v>
      </c>
      <c r="B322">
        <v>784.12</v>
      </c>
      <c r="C322">
        <v>5.8</v>
      </c>
      <c r="D322">
        <v>52</v>
      </c>
      <c r="E322" t="s">
        <v>1</v>
      </c>
    </row>
    <row r="323" spans="1:5" x14ac:dyDescent="0.45">
      <c r="A323" s="1">
        <v>45248</v>
      </c>
      <c r="B323">
        <v>756.1</v>
      </c>
      <c r="C323">
        <v>30.6</v>
      </c>
      <c r="D323">
        <v>54</v>
      </c>
      <c r="E323" t="s">
        <v>1</v>
      </c>
    </row>
    <row r="324" spans="1:5" x14ac:dyDescent="0.45">
      <c r="A324" s="1">
        <v>45249</v>
      </c>
      <c r="B324">
        <v>1082.3499999999999</v>
      </c>
      <c r="C324">
        <v>11.9</v>
      </c>
      <c r="D324">
        <v>42</v>
      </c>
      <c r="E324" t="s">
        <v>0</v>
      </c>
    </row>
    <row r="325" spans="1:5" x14ac:dyDescent="0.45">
      <c r="A325" s="1">
        <v>45250</v>
      </c>
      <c r="B325">
        <v>732.73</v>
      </c>
      <c r="C325">
        <v>19.8</v>
      </c>
      <c r="D325">
        <v>43</v>
      </c>
      <c r="E325" t="s">
        <v>2</v>
      </c>
    </row>
    <row r="326" spans="1:5" x14ac:dyDescent="0.45">
      <c r="A326" s="1">
        <v>45251</v>
      </c>
      <c r="B326">
        <v>652.79</v>
      </c>
      <c r="C326">
        <v>31.9</v>
      </c>
      <c r="D326">
        <v>45</v>
      </c>
      <c r="E326" t="s">
        <v>0</v>
      </c>
    </row>
    <row r="327" spans="1:5" x14ac:dyDescent="0.45">
      <c r="A327" s="1">
        <v>45252</v>
      </c>
      <c r="B327">
        <v>906.31</v>
      </c>
      <c r="C327">
        <v>21.7</v>
      </c>
      <c r="D327">
        <v>42</v>
      </c>
      <c r="E327" t="s">
        <v>0</v>
      </c>
    </row>
    <row r="328" spans="1:5" x14ac:dyDescent="0.45">
      <c r="A328" s="1">
        <v>45253</v>
      </c>
      <c r="C328">
        <v>24.7</v>
      </c>
      <c r="D328">
        <v>54</v>
      </c>
      <c r="E328" t="s">
        <v>1</v>
      </c>
    </row>
    <row r="329" spans="1:5" x14ac:dyDescent="0.45">
      <c r="A329" s="1">
        <v>45254</v>
      </c>
      <c r="B329">
        <v>1677.02</v>
      </c>
      <c r="D329">
        <v>51</v>
      </c>
      <c r="E329" t="s">
        <v>1</v>
      </c>
    </row>
    <row r="330" spans="1:5" x14ac:dyDescent="0.45">
      <c r="A330" s="1">
        <v>45255</v>
      </c>
      <c r="B330">
        <v>788.59</v>
      </c>
      <c r="C330">
        <v>11.1</v>
      </c>
      <c r="D330">
        <v>52</v>
      </c>
      <c r="E330" t="s">
        <v>1</v>
      </c>
    </row>
    <row r="331" spans="1:5" x14ac:dyDescent="0.45">
      <c r="A331" s="1">
        <v>45256</v>
      </c>
      <c r="B331">
        <v>1282.98</v>
      </c>
      <c r="C331">
        <v>17.3</v>
      </c>
      <c r="D331">
        <v>49</v>
      </c>
      <c r="E331" t="s">
        <v>2</v>
      </c>
    </row>
    <row r="332" spans="1:5" x14ac:dyDescent="0.45">
      <c r="A332" s="1">
        <v>45257</v>
      </c>
      <c r="B332">
        <v>1224.1600000000001</v>
      </c>
      <c r="C332">
        <v>25.5</v>
      </c>
      <c r="E332" t="s">
        <v>1</v>
      </c>
    </row>
    <row r="333" spans="1:5" x14ac:dyDescent="0.45">
      <c r="A333" s="1">
        <v>45258</v>
      </c>
      <c r="B333">
        <v>643.32000000000005</v>
      </c>
      <c r="C333">
        <v>18.3</v>
      </c>
      <c r="E333" t="s">
        <v>2</v>
      </c>
    </row>
    <row r="334" spans="1:5" x14ac:dyDescent="0.45">
      <c r="A334" s="1">
        <v>45259</v>
      </c>
      <c r="B334">
        <v>1231.98</v>
      </c>
      <c r="C334">
        <v>16</v>
      </c>
      <c r="D334">
        <v>56</v>
      </c>
      <c r="E334" t="s">
        <v>2</v>
      </c>
    </row>
    <row r="335" spans="1:5" x14ac:dyDescent="0.45">
      <c r="A335" s="1">
        <v>45260</v>
      </c>
      <c r="B335">
        <v>644.84</v>
      </c>
      <c r="C335">
        <v>21</v>
      </c>
      <c r="D335">
        <v>56</v>
      </c>
      <c r="E335" t="s">
        <v>2</v>
      </c>
    </row>
    <row r="336" spans="1:5" x14ac:dyDescent="0.45">
      <c r="A336" s="1">
        <v>45261</v>
      </c>
      <c r="D336">
        <v>47</v>
      </c>
      <c r="E336" t="s">
        <v>1</v>
      </c>
    </row>
    <row r="337" spans="1:5" x14ac:dyDescent="0.45">
      <c r="A337" s="1">
        <v>45262</v>
      </c>
      <c r="B337">
        <v>1181.9000000000001</v>
      </c>
      <c r="C337">
        <v>12.8</v>
      </c>
      <c r="E337" t="s">
        <v>1</v>
      </c>
    </row>
    <row r="338" spans="1:5" x14ac:dyDescent="0.45">
      <c r="A338" s="1">
        <v>45263</v>
      </c>
      <c r="B338">
        <v>473.23</v>
      </c>
      <c r="C338">
        <v>13.9</v>
      </c>
      <c r="E338" t="s">
        <v>1</v>
      </c>
    </row>
    <row r="339" spans="1:5" x14ac:dyDescent="0.45">
      <c r="A339" s="1">
        <v>45264</v>
      </c>
      <c r="B339">
        <v>1135.28</v>
      </c>
      <c r="C339">
        <v>16.100000000000001</v>
      </c>
      <c r="D339">
        <v>36</v>
      </c>
      <c r="E339" t="s">
        <v>2</v>
      </c>
    </row>
    <row r="340" spans="1:5" x14ac:dyDescent="0.45">
      <c r="A340" s="1">
        <v>45265</v>
      </c>
      <c r="B340">
        <v>794.8</v>
      </c>
      <c r="C340">
        <v>25.5</v>
      </c>
      <c r="D340">
        <v>53</v>
      </c>
      <c r="E340" t="s">
        <v>2</v>
      </c>
    </row>
    <row r="341" spans="1:5" x14ac:dyDescent="0.45">
      <c r="A341" s="1">
        <v>45266</v>
      </c>
      <c r="B341">
        <v>1497.87</v>
      </c>
      <c r="D341">
        <v>55</v>
      </c>
      <c r="E341" t="s">
        <v>1</v>
      </c>
    </row>
    <row r="342" spans="1:5" x14ac:dyDescent="0.45">
      <c r="A342" s="1">
        <v>45267</v>
      </c>
      <c r="B342">
        <v>1320.55</v>
      </c>
      <c r="C342">
        <v>30.7</v>
      </c>
      <c r="D342">
        <v>58</v>
      </c>
      <c r="E342" t="s">
        <v>0</v>
      </c>
    </row>
    <row r="343" spans="1:5" x14ac:dyDescent="0.45">
      <c r="A343" s="1">
        <v>45268</v>
      </c>
      <c r="B343">
        <v>863.98</v>
      </c>
      <c r="C343">
        <v>24.7</v>
      </c>
      <c r="D343">
        <v>51</v>
      </c>
      <c r="E343" t="s">
        <v>0</v>
      </c>
    </row>
    <row r="344" spans="1:5" x14ac:dyDescent="0.45">
      <c r="A344" s="1">
        <v>45269</v>
      </c>
      <c r="B344">
        <v>793.65</v>
      </c>
      <c r="C344">
        <v>19.8</v>
      </c>
      <c r="D344">
        <v>71</v>
      </c>
      <c r="E344" t="s">
        <v>2</v>
      </c>
    </row>
    <row r="345" spans="1:5" x14ac:dyDescent="0.45">
      <c r="A345" s="1">
        <v>45270</v>
      </c>
      <c r="B345">
        <v>635.78</v>
      </c>
      <c r="C345">
        <v>26.3</v>
      </c>
      <c r="D345">
        <v>50</v>
      </c>
      <c r="E345" t="s">
        <v>1</v>
      </c>
    </row>
    <row r="346" spans="1:5" x14ac:dyDescent="0.45">
      <c r="A346" s="1">
        <v>45271</v>
      </c>
      <c r="C346">
        <v>21.1</v>
      </c>
      <c r="E346" t="s">
        <v>1</v>
      </c>
    </row>
    <row r="347" spans="1:5" x14ac:dyDescent="0.45">
      <c r="A347" s="1">
        <v>45272</v>
      </c>
      <c r="B347">
        <v>915.89</v>
      </c>
      <c r="D347">
        <v>54</v>
      </c>
      <c r="E347" t="s">
        <v>0</v>
      </c>
    </row>
    <row r="348" spans="1:5" x14ac:dyDescent="0.45">
      <c r="A348" s="1">
        <v>45273</v>
      </c>
      <c r="B348">
        <v>890.59</v>
      </c>
      <c r="C348">
        <v>23.4</v>
      </c>
      <c r="D348">
        <v>58</v>
      </c>
      <c r="E348" t="s">
        <v>0</v>
      </c>
    </row>
    <row r="349" spans="1:5" x14ac:dyDescent="0.45">
      <c r="A349" s="1">
        <v>45274</v>
      </c>
      <c r="B349">
        <v>1047.01</v>
      </c>
      <c r="C349">
        <v>16.5</v>
      </c>
      <c r="D349">
        <v>50</v>
      </c>
      <c r="E349" t="s">
        <v>2</v>
      </c>
    </row>
    <row r="350" spans="1:5" x14ac:dyDescent="0.45">
      <c r="A350" s="1">
        <v>45275</v>
      </c>
      <c r="B350">
        <v>1173.56</v>
      </c>
      <c r="C350">
        <v>18.5</v>
      </c>
      <c r="D350">
        <v>57</v>
      </c>
      <c r="E350" t="s">
        <v>1</v>
      </c>
    </row>
    <row r="351" spans="1:5" x14ac:dyDescent="0.45">
      <c r="A351" s="1">
        <v>45276</v>
      </c>
      <c r="B351">
        <v>1104.9000000000001</v>
      </c>
      <c r="C351">
        <v>26.6</v>
      </c>
      <c r="D351">
        <v>42</v>
      </c>
      <c r="E351" t="s">
        <v>1</v>
      </c>
    </row>
    <row r="352" spans="1:5" x14ac:dyDescent="0.45">
      <c r="A352" s="1">
        <v>45277</v>
      </c>
      <c r="B352">
        <v>770.76</v>
      </c>
      <c r="E352" t="s">
        <v>0</v>
      </c>
    </row>
    <row r="353" spans="1:5" x14ac:dyDescent="0.45">
      <c r="A353" s="1">
        <v>45278</v>
      </c>
      <c r="B353">
        <v>568.66</v>
      </c>
      <c r="C353">
        <v>16</v>
      </c>
      <c r="D353">
        <v>39</v>
      </c>
      <c r="E353" t="s">
        <v>0</v>
      </c>
    </row>
    <row r="354" spans="1:5" x14ac:dyDescent="0.45">
      <c r="A354" s="1">
        <v>45279</v>
      </c>
      <c r="B354">
        <v>1409.36</v>
      </c>
      <c r="C354">
        <v>17.7</v>
      </c>
      <c r="D354">
        <v>46</v>
      </c>
      <c r="E354" t="s">
        <v>1</v>
      </c>
    </row>
    <row r="355" spans="1:5" x14ac:dyDescent="0.45">
      <c r="A355" s="1">
        <v>45280</v>
      </c>
      <c r="B355">
        <v>793.17</v>
      </c>
      <c r="C355">
        <v>25.1</v>
      </c>
      <c r="D355">
        <v>46</v>
      </c>
      <c r="E355" t="s">
        <v>0</v>
      </c>
    </row>
    <row r="356" spans="1:5" x14ac:dyDescent="0.45">
      <c r="A356" s="1">
        <v>45281</v>
      </c>
      <c r="B356">
        <v>804.31</v>
      </c>
      <c r="C356">
        <v>17.2</v>
      </c>
      <c r="D356">
        <v>58</v>
      </c>
      <c r="E356" t="s">
        <v>1</v>
      </c>
    </row>
    <row r="357" spans="1:5" x14ac:dyDescent="0.45">
      <c r="A357" s="1">
        <v>45282</v>
      </c>
      <c r="B357">
        <v>843.64</v>
      </c>
      <c r="C357">
        <v>18.100000000000001</v>
      </c>
      <c r="D357">
        <v>52</v>
      </c>
      <c r="E357" t="s">
        <v>2</v>
      </c>
    </row>
    <row r="358" spans="1:5" x14ac:dyDescent="0.45">
      <c r="A358" s="1">
        <v>45283</v>
      </c>
      <c r="B358">
        <v>447.08</v>
      </c>
      <c r="C358">
        <v>17.399999999999999</v>
      </c>
      <c r="E358" t="s">
        <v>2</v>
      </c>
    </row>
    <row r="359" spans="1:5" x14ac:dyDescent="0.45">
      <c r="A359" s="1">
        <v>45284</v>
      </c>
      <c r="B359">
        <v>856.61</v>
      </c>
      <c r="C359">
        <v>20.9</v>
      </c>
      <c r="D359">
        <v>42</v>
      </c>
      <c r="E359" t="s">
        <v>2</v>
      </c>
    </row>
    <row r="360" spans="1:5" x14ac:dyDescent="0.45">
      <c r="A360" s="1">
        <v>45285</v>
      </c>
      <c r="B360">
        <v>856.1</v>
      </c>
      <c r="C360">
        <v>18.100000000000001</v>
      </c>
      <c r="D360">
        <v>54</v>
      </c>
      <c r="E360" t="s">
        <v>2</v>
      </c>
    </row>
    <row r="361" spans="1:5" x14ac:dyDescent="0.45">
      <c r="A361" s="1">
        <v>45286</v>
      </c>
      <c r="B361">
        <v>1186.1099999999999</v>
      </c>
      <c r="C361">
        <v>12</v>
      </c>
      <c r="D361">
        <v>50</v>
      </c>
      <c r="E361" t="s">
        <v>0</v>
      </c>
    </row>
    <row r="362" spans="1:5" x14ac:dyDescent="0.45">
      <c r="A362" s="1">
        <v>45287</v>
      </c>
      <c r="B362">
        <v>1209.54</v>
      </c>
      <c r="C362">
        <v>15.6</v>
      </c>
      <c r="D362">
        <v>43</v>
      </c>
      <c r="E362" t="s">
        <v>1</v>
      </c>
    </row>
    <row r="363" spans="1:5" x14ac:dyDescent="0.45">
      <c r="A363" s="1">
        <v>45288</v>
      </c>
      <c r="B363">
        <v>1001.13</v>
      </c>
      <c r="D363">
        <v>40</v>
      </c>
      <c r="E363" t="s">
        <v>1</v>
      </c>
    </row>
    <row r="364" spans="1:5" x14ac:dyDescent="0.45">
      <c r="A364" s="1">
        <v>45289</v>
      </c>
      <c r="B364">
        <v>1279.55</v>
      </c>
      <c r="C364">
        <v>26.2</v>
      </c>
      <c r="D364">
        <v>45</v>
      </c>
      <c r="E364" t="s">
        <v>0</v>
      </c>
    </row>
    <row r="365" spans="1:5" x14ac:dyDescent="0.45">
      <c r="A365" s="1">
        <v>45290</v>
      </c>
      <c r="B365">
        <v>1101.99</v>
      </c>
      <c r="C365">
        <v>24.1</v>
      </c>
      <c r="D365">
        <v>63</v>
      </c>
      <c r="E365" t="s">
        <v>1</v>
      </c>
    </row>
    <row r="366" spans="1:5" x14ac:dyDescent="0.45">
      <c r="A366" s="1">
        <v>45291</v>
      </c>
      <c r="B366">
        <v>995.3</v>
      </c>
      <c r="C366">
        <v>22.9</v>
      </c>
      <c r="D366">
        <v>48</v>
      </c>
      <c r="E366" t="s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2023-12-02T16:00:28Z</dcterms:created>
  <dcterms:modified xsi:type="dcterms:W3CDTF">2025-01-27T21:29:11Z</dcterms:modified>
</cp:coreProperties>
</file>