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pc\Documents\visual studio 2015\Projects\EventManager\EventManager\Notes\"/>
    </mc:Choice>
  </mc:AlternateContent>
  <bookViews>
    <workbookView xWindow="0" yWindow="0" windowWidth="28800" windowHeight="12210" xr2:uid="{AE72E250-D767-4A0F-8A56-FFC06EA1646F}"/>
  </bookViews>
  <sheets>
    <sheet name="Event" sheetId="1" r:id="rId1"/>
    <sheet name="User" sheetId="3" r:id="rId2"/>
    <sheet name="Registration" sheetId="4" r:id="rId3"/>
    <sheet name="SQL DataTypes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7" i="2"/>
  <c r="B9" i="2"/>
</calcChain>
</file>

<file path=xl/sharedStrings.xml><?xml version="1.0" encoding="utf-8"?>
<sst xmlns="http://schemas.openxmlformats.org/spreadsheetml/2006/main" count="270" uniqueCount="171">
  <si>
    <t>Field</t>
  </si>
  <si>
    <t>Type</t>
  </si>
  <si>
    <t>Conditions</t>
  </si>
  <si>
    <t>Comments</t>
  </si>
  <si>
    <t>SQL Server Data Types</t>
  </si>
  <si>
    <t>Bigint</t>
  </si>
  <si>
    <t>2^63-1</t>
  </si>
  <si>
    <t>8 bytes</t>
  </si>
  <si>
    <t>Exact</t>
  </si>
  <si>
    <t>Int</t>
  </si>
  <si>
    <t>4 bytes</t>
  </si>
  <si>
    <t>Smallint</t>
  </si>
  <si>
    <t>2 bytes</t>
  </si>
  <si>
    <t>Tinyint</t>
  </si>
  <si>
    <t>1 bytes</t>
  </si>
  <si>
    <t>Bit</t>
  </si>
  <si>
    <t>1 to 8 bit columns in the same table requires a total of 1 byte, 9 to 16 bits = 2 bytes, etc...</t>
  </si>
  <si>
    <t>Decimal</t>
  </si>
  <si>
    <t>10^38–1</t>
  </si>
  <si>
    <t>Precision 1-9 = 5 bytes, precision 10-19 = 9 bytes, precision 20-28 = 13 bytes, precision 29-38 = 17 bytes</t>
  </si>
  <si>
    <t>The Decimal and the Numeric data type is exactly the same. Precision is the total number of digits. Scale is the number of decimals. For both the minimum is 1 and the maximum is 38.</t>
  </si>
  <si>
    <t>Numeric</t>
  </si>
  <si>
    <t>same as Decimal</t>
  </si>
  <si>
    <t>Money</t>
  </si>
  <si>
    <t>2^63-1 / 10000</t>
  </si>
  <si>
    <t>Smallmoney</t>
  </si>
  <si>
    <t>Float</t>
  </si>
  <si>
    <t>-1.79E + 308</t>
  </si>
  <si>
    <t>1.79E + 308</t>
  </si>
  <si>
    <t>4 bytes when precision is less than 25 and 8 bytes when precision is 25 through 53</t>
  </si>
  <si>
    <t>Approx</t>
  </si>
  <si>
    <t>Precision is specified from 1 to 53.</t>
  </si>
  <si>
    <t>Real</t>
  </si>
  <si>
    <t>-3.40E + 38</t>
  </si>
  <si>
    <t>3.40E + 38</t>
  </si>
  <si>
    <t>Precision is fixed to 7.</t>
  </si>
  <si>
    <t>Datetime</t>
  </si>
  <si>
    <t>1753-01-01 00:00:00.000</t>
  </si>
  <si>
    <t>If you are running SQL Server 2008 or later and need milliseconds precision, use datetime2(3) instead to save 1 byte.</t>
  </si>
  <si>
    <t>Smalldatetime</t>
  </si>
  <si>
    <t>Date</t>
  </si>
  <si>
    <t>0001-01-01</t>
  </si>
  <si>
    <t>3 bytes</t>
  </si>
  <si>
    <t>Time</t>
  </si>
  <si>
    <t>time(0-2) = 3 bytes, time(3-4) = 4 bytes, time(5-7) = 5 bytes</t>
  </si>
  <si>
    <t>Specifying the precision is possible. TIME(3) will have milliseconds precision. TIME(7) is the highest and the default precision. Casting values to a lower precision will round the value.</t>
  </si>
  <si>
    <t>Datetime2</t>
  </si>
  <si>
    <t>0001-01-01 00:00:00.0000000</t>
  </si>
  <si>
    <t>Presicion 1-2 = 6 bytes precision 3-4 = 7 bytes precision 5-7 = 8 bytes</t>
  </si>
  <si>
    <t>Combines the date datatype and the time datatype into one. The precision logic is the same as for the time datatype.</t>
  </si>
  <si>
    <t>Datetimeoffset</t>
  </si>
  <si>
    <t>0001-01-01 00:00:00.0000000 -14:00</t>
  </si>
  <si>
    <t>9999-12-31 23:59:59.9999999 +14:00</t>
  </si>
  <si>
    <t>Presicion 1-2 = 8 bytes precision 3-4 = 9 bytes precision 5-7 = 10 bytes</t>
  </si>
  <si>
    <t>Is a datetime2 datatype with the UTC offset appended.</t>
  </si>
  <si>
    <t>Char</t>
  </si>
  <si>
    <t>0 chars</t>
  </si>
  <si>
    <t>8000 chars</t>
  </si>
  <si>
    <t>Defined width</t>
  </si>
  <si>
    <t>String</t>
  </si>
  <si>
    <t>Fixed width</t>
  </si>
  <si>
    <t>Varchar</t>
  </si>
  <si>
    <t>2 bytes + number of chars</t>
  </si>
  <si>
    <t>Variable width</t>
  </si>
  <si>
    <t>Varchar(max)</t>
  </si>
  <si>
    <t>2^31 chars</t>
  </si>
  <si>
    <t>Text</t>
  </si>
  <si>
    <t>2,147,483,647 chars</t>
  </si>
  <si>
    <t>4 bytes + number of chars</t>
  </si>
  <si>
    <t>Nchar</t>
  </si>
  <si>
    <t>4000 chars</t>
  </si>
  <si>
    <t>Defined width x 2</t>
  </si>
  <si>
    <t>Unicode</t>
  </si>
  <si>
    <t>Nvarchar</t>
  </si>
  <si>
    <t>Nvarchar(max)</t>
  </si>
  <si>
    <t>2^30 chars</t>
  </si>
  <si>
    <t>Ntext</t>
  </si>
  <si>
    <t>1,073,741,823 chars</t>
  </si>
  <si>
    <t>Binary</t>
  </si>
  <si>
    <t>0 bytes</t>
  </si>
  <si>
    <t>8000 bytes</t>
  </si>
  <si>
    <t>Varbinary</t>
  </si>
  <si>
    <t>Varbinary(max)</t>
  </si>
  <si>
    <t>2^31 bytes</t>
  </si>
  <si>
    <t>Image</t>
  </si>
  <si>
    <t>2,147,483,647 bytes</t>
  </si>
  <si>
    <t>Variable width. Prefer to use the varbinary(max) type as the image type will be removed in future versions.</t>
  </si>
  <si>
    <t>Sql_variant</t>
  </si>
  <si>
    <t>Other</t>
  </si>
  <si>
    <t>Stores values of various SQL Server-supported data types, except text, ntext, and timestamp.</t>
  </si>
  <si>
    <t>Timestamp</t>
  </si>
  <si>
    <t>Stores a database-wide unique number that gets updated every time a row gets updated.</t>
  </si>
  <si>
    <t>Uniqueidentifier</t>
  </si>
  <si>
    <t>16 bytes</t>
  </si>
  <si>
    <t>Stores a globally unique identifier (GUID).</t>
  </si>
  <si>
    <t>Xml</t>
  </si>
  <si>
    <t>Stores XML data. You can store xml instances in a column or a variable.</t>
  </si>
  <si>
    <t>Cursor</t>
  </si>
  <si>
    <t>A reference to a cursor.</t>
  </si>
  <si>
    <t>Table</t>
  </si>
  <si>
    <t>Stores a result set for later processing.</t>
  </si>
  <si>
    <t>MIN</t>
  </si>
  <si>
    <t>MAX</t>
  </si>
  <si>
    <t>STORAGE</t>
  </si>
  <si>
    <t>TYPE</t>
  </si>
  <si>
    <t>NOTES</t>
  </si>
  <si>
    <t>EventID</t>
  </si>
  <si>
    <t>Identity(1,1)</t>
  </si>
  <si>
    <t>Primary Key for entity</t>
  </si>
  <si>
    <t>EventName</t>
  </si>
  <si>
    <t>100 Character Limit</t>
  </si>
  <si>
    <t>Display Name for Event</t>
  </si>
  <si>
    <t>StartTime</t>
  </si>
  <si>
    <t>SmallDateTime</t>
  </si>
  <si>
    <t>None</t>
  </si>
  <si>
    <t>Start Date/Time for Event</t>
  </si>
  <si>
    <t>EndTime</t>
  </si>
  <si>
    <t>End Date/Time for Event</t>
  </si>
  <si>
    <t>Cannot be &lt; StartTime, Enforced by DB CONSTRAINT</t>
  </si>
  <si>
    <t>Description</t>
  </si>
  <si>
    <t>Display Notes for Event</t>
  </si>
  <si>
    <t>MaxStaff</t>
  </si>
  <si>
    <t>Not Null</t>
  </si>
  <si>
    <t>300 Character Limit, Nullable</t>
  </si>
  <si>
    <t>Not Null, &gt;= MinStaff</t>
  </si>
  <si>
    <t>Maximum Staffing For event</t>
  </si>
  <si>
    <t>MinStaff</t>
  </si>
  <si>
    <t>&gt; 0</t>
  </si>
  <si>
    <t>Minimum Staffing For Event</t>
  </si>
  <si>
    <t>FundCenter</t>
  </si>
  <si>
    <t>25 character limit</t>
  </si>
  <si>
    <t>FundCenter for Event</t>
  </si>
  <si>
    <t>EnteredBy</t>
  </si>
  <si>
    <t>UserID of Event Creator</t>
  </si>
  <si>
    <t>CreatedDate</t>
  </si>
  <si>
    <t>Date/Time Event was added to DB</t>
  </si>
  <si>
    <t>UserID</t>
  </si>
  <si>
    <t>Rank</t>
  </si>
  <si>
    <t>FirstName</t>
  </si>
  <si>
    <t>LastName</t>
  </si>
  <si>
    <t>IDNumber</t>
  </si>
  <si>
    <t>PayrollID</t>
  </si>
  <si>
    <t>Email</t>
  </si>
  <si>
    <t>ContactNumber</t>
  </si>
  <si>
    <t>Database UserID, PK for Entity</t>
  </si>
  <si>
    <t>Int between 1-n (mapped to Police Rank</t>
  </si>
  <si>
    <t>User's Police Rank</t>
  </si>
  <si>
    <t>User's First Name</t>
  </si>
  <si>
    <t>User's Last Name</t>
  </si>
  <si>
    <t>50 character limit</t>
  </si>
  <si>
    <t>int</t>
  </si>
  <si>
    <t>User's Police ID Number</t>
  </si>
  <si>
    <t>20 character limit?</t>
  </si>
  <si>
    <t>320 Character limit (SMTP Standard)</t>
  </si>
  <si>
    <r>
      <t>User's Email address -</t>
    </r>
    <r>
      <rPr>
        <i/>
        <sz val="11"/>
        <color theme="1"/>
        <rFont val="Calibri"/>
        <family val="2"/>
        <scheme val="minor"/>
      </rPr>
      <t xml:space="preserve"> validate? Limit to work email?</t>
    </r>
  </si>
  <si>
    <r>
      <t>User's Payroll ID -</t>
    </r>
    <r>
      <rPr>
        <i/>
        <sz val="11"/>
        <color theme="1"/>
        <rFont val="Calibri"/>
        <family val="2"/>
        <scheme val="minor"/>
      </rPr>
      <t xml:space="preserve"> Should this be a number?</t>
    </r>
  </si>
  <si>
    <t>10 character Max, no non-numbers?</t>
  </si>
  <si>
    <t>client regex validation, server algorithm to extract numbers</t>
  </si>
  <si>
    <t>not null (Validate on client or server)</t>
  </si>
  <si>
    <t>RegisteredDate</t>
  </si>
  <si>
    <t>not null</t>
  </si>
  <si>
    <t>Date User Registered (Until linked to External Admin DB; when linked, date of first Event Registration)</t>
  </si>
  <si>
    <t>RegistrationID</t>
  </si>
  <si>
    <t>PK for Registration Entity</t>
  </si>
  <si>
    <t>FK to User Table</t>
  </si>
  <si>
    <t>FK to Events Table</t>
  </si>
  <si>
    <t>TimeStamp</t>
  </si>
  <si>
    <t>CONSTRAINT FK_UserID FOREIGN KEY REFERENCES Users(UserID)</t>
  </si>
  <si>
    <t>CONSTRAINT FK_EventID FOREIGN KEY REFERENCES Events(EventID)</t>
  </si>
  <si>
    <t>Status</t>
  </si>
  <si>
    <t>Maps to Registration Statuses (Created, Confirmed, Declined, etc?)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</si>
</sst>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888888"/>
      </top>
      <bottom style="medium">
        <color rgb="FF888888"/>
      </bottom>
      <diagonal/>
    </border>
    <border>
      <left style="medium">
        <color rgb="FFAAAAAA"/>
      </left>
      <right style="medium">
        <color rgb="FFAAAAAA"/>
      </right>
      <top style="medium">
        <color rgb="FF888888"/>
      </top>
      <bottom/>
      <diagonal/>
    </border>
    <border>
      <left style="medium">
        <color rgb="FF000000"/>
      </left>
      <right style="medium">
        <color rgb="FFAAAAAA"/>
      </right>
      <top style="medium">
        <color rgb="FF000000"/>
      </top>
      <bottom style="medium">
        <color rgb="FF888888"/>
      </bottom>
      <diagonal/>
    </border>
    <border>
      <left style="medium">
        <color rgb="FFAAAAAA"/>
      </left>
      <right style="medium">
        <color rgb="FFAAAAAA"/>
      </right>
      <top style="medium">
        <color rgb="FF000000"/>
      </top>
      <bottom style="medium">
        <color rgb="FF888888"/>
      </bottom>
      <diagonal/>
    </border>
    <border>
      <left style="medium">
        <color rgb="FFAAAAAA"/>
      </left>
      <right style="medium">
        <color rgb="FF000000"/>
      </right>
      <top style="medium">
        <color rgb="FF000000"/>
      </top>
      <bottom style="medium">
        <color rgb="FF888888"/>
      </bottom>
      <diagonal/>
    </border>
    <border>
      <left style="medium">
        <color rgb="FF000000"/>
      </left>
      <right style="medium">
        <color rgb="FFAAAAAA"/>
      </right>
      <top style="medium">
        <color rgb="FF888888"/>
      </top>
      <bottom style="medium">
        <color rgb="FF888888"/>
      </bottom>
      <diagonal/>
    </border>
    <border>
      <left style="medium">
        <color rgb="FFAAAAAA"/>
      </left>
      <right style="medium">
        <color rgb="FF000000"/>
      </right>
      <top style="medium">
        <color rgb="FF888888"/>
      </top>
      <bottom style="medium">
        <color rgb="FF888888"/>
      </bottom>
      <diagonal/>
    </border>
    <border>
      <left style="medium">
        <color rgb="FFAAAAAA"/>
      </left>
      <right style="medium">
        <color rgb="FF000000"/>
      </right>
      <top style="medium">
        <color rgb="FF888888"/>
      </top>
      <bottom/>
      <diagonal/>
    </border>
    <border>
      <left style="medium">
        <color rgb="FF000000"/>
      </left>
      <right style="medium">
        <color rgb="FFAAAAAA"/>
      </right>
      <top style="medium">
        <color rgb="FF888888"/>
      </top>
      <bottom/>
      <diagonal/>
    </border>
    <border>
      <left style="medium">
        <color rgb="FFAAAAAA"/>
      </left>
      <right style="medium">
        <color rgb="FF000000"/>
      </right>
      <top style="medium">
        <color rgb="FFAAAAAA"/>
      </top>
      <bottom style="medium">
        <color rgb="FF88888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2" fillId="4" borderId="3" xfId="0" applyFont="1" applyFill="1" applyBorder="1" applyAlignment="1">
      <alignment vertical="top" wrapText="1"/>
    </xf>
    <xf numFmtId="0" fontId="2" fillId="4" borderId="4" xfId="0" applyFont="1" applyFill="1" applyBorder="1" applyAlignment="1">
      <alignment horizontal="center" vertical="top" wrapText="1"/>
    </xf>
    <xf numFmtId="49" fontId="2" fillId="4" borderId="4" xfId="0" applyNumberFormat="1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2" fillId="4" borderId="6" xfId="0" applyFont="1" applyFill="1" applyBorder="1" applyAlignment="1">
      <alignment vertical="top" wrapText="1"/>
    </xf>
    <xf numFmtId="3" fontId="2" fillId="4" borderId="1" xfId="0" applyNumberFormat="1" applyFont="1" applyFill="1" applyBorder="1" applyAlignment="1">
      <alignment horizontal="center" vertical="top" wrapText="1"/>
    </xf>
    <xf numFmtId="49" fontId="2" fillId="4" borderId="1" xfId="0" applyNumberFormat="1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vertical="top" wrapText="1"/>
    </xf>
    <xf numFmtId="0" fontId="2" fillId="4" borderId="7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vertical="top" wrapText="1"/>
    </xf>
    <xf numFmtId="4" fontId="2" fillId="4" borderId="1" xfId="0" applyNumberFormat="1" applyFont="1" applyFill="1" applyBorder="1" applyAlignment="1">
      <alignment horizontal="center" vertical="top" wrapText="1"/>
    </xf>
    <xf numFmtId="22" fontId="2" fillId="4" borderId="1" xfId="0" applyNumberFormat="1" applyFont="1" applyFill="1" applyBorder="1" applyAlignment="1">
      <alignment horizontal="center" vertical="top" wrapText="1"/>
    </xf>
    <xf numFmtId="47" fontId="2" fillId="4" borderId="1" xfId="0" applyNumberFormat="1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vertical="top" wrapText="1"/>
    </xf>
    <xf numFmtId="0" fontId="2" fillId="4" borderId="2" xfId="0" applyFont="1" applyFill="1" applyBorder="1" applyAlignment="1">
      <alignment horizontal="center" vertical="top" wrapText="1"/>
    </xf>
    <xf numFmtId="49" fontId="2" fillId="4" borderId="2" xfId="0" applyNumberFormat="1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vertical="top" wrapText="1"/>
    </xf>
    <xf numFmtId="0" fontId="2" fillId="4" borderId="8" xfId="0" applyFont="1" applyFill="1" applyBorder="1" applyAlignment="1">
      <alignment vertical="top" wrapText="1"/>
    </xf>
    <xf numFmtId="0" fontId="2" fillId="5" borderId="10" xfId="0" applyFont="1" applyFill="1" applyBorder="1" applyAlignment="1">
      <alignment vertical="top" wrapText="1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AAAAAA"/>
        </left>
        <right style="medium">
          <color rgb="FF000000"/>
        </right>
        <top style="medium">
          <color rgb="FF888888"/>
        </top>
        <bottom style="medium">
          <color rgb="FF88888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AAAAAA"/>
        </left>
        <right style="medium">
          <color rgb="FFAAAAAA"/>
        </right>
        <top style="medium">
          <color rgb="FF888888"/>
        </top>
        <bottom style="medium">
          <color rgb="FF88888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AAAAAA"/>
        </left>
        <right style="medium">
          <color rgb="FFAAAAAA"/>
        </right>
        <top style="medium">
          <color rgb="FF888888"/>
        </top>
        <bottom style="medium">
          <color rgb="FF88888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numFmt numFmtId="30" formatCode="@"/>
      <fill>
        <patternFill patternType="solid">
          <fgColor indexed="64"/>
          <bgColor rgb="FFDDDDDD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rgb="FFAAAAAA"/>
        </left>
        <right style="medium">
          <color rgb="FFAAAAAA"/>
        </right>
        <top style="medium">
          <color rgb="FF888888"/>
        </top>
        <bottom style="medium">
          <color rgb="FF88888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solid">
          <fgColor indexed="64"/>
          <bgColor rgb="FFDDDDDD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rgb="FFAAAAAA"/>
        </left>
        <right style="medium">
          <color rgb="FFAAAAAA"/>
        </right>
        <top style="medium">
          <color rgb="FF888888"/>
        </top>
        <bottom style="medium">
          <color rgb="FF88888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AAAAAA"/>
        </right>
        <top style="medium">
          <color rgb="FF888888"/>
        </top>
        <bottom style="medium">
          <color rgb="FF888888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E9B34-67CA-4CC8-98A6-D36986FADEAB}" name="DataTypes" displayName="DataTypes" ref="A1:F36" totalsRowShown="0" headerRowDxfId="8" dataDxfId="7" tableBorderDxfId="6">
  <autoFilter ref="A1:F36" xr:uid="{D35A9181-6AB1-42BA-AD5F-75FAF0D8EE89}"/>
  <tableColumns count="6">
    <tableColumn id="1" xr3:uid="{62FC9488-0ABE-41BF-AB81-270159E61080}" name="SQL Server Data Types" dataDxfId="5"/>
    <tableColumn id="2" xr3:uid="{DE0D03F9-43B5-4042-91FA-8D417412322A}" name="MIN" dataDxfId="4"/>
    <tableColumn id="3" xr3:uid="{46AAEEEB-38A8-4AC9-AAC5-569DFCF269B1}" name="MAX" dataDxfId="3"/>
    <tableColumn id="4" xr3:uid="{33671695-DBDF-4BDE-9FE8-94372C278149}" name="STORAGE" dataDxfId="2"/>
    <tableColumn id="5" xr3:uid="{E1C8D0B2-A317-478F-AA4E-3CF648002881}" name="TYPE" dataDxfId="1"/>
    <tableColumn id="6" xr3:uid="{738BDEE1-BA43-4A1C-9023-7E7216EAA723}" name="NOTES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271B-2C0C-4848-8A8D-D33C4CCF6931}">
  <dimension ref="A1:D100"/>
  <sheetViews>
    <sheetView tabSelected="1" workbookViewId="0">
      <selection activeCell="D11" sqref="D11"/>
    </sheetView>
  </sheetViews>
  <sheetFormatPr defaultColWidth="0" defaultRowHeight="15" zeroHeight="1" x14ac:dyDescent="0.25"/>
  <cols>
    <col min="1" max="1" width="21.85546875" customWidth="1"/>
    <col min="2" max="2" width="23" customWidth="1"/>
    <col min="3" max="3" width="48.140625" style="1" customWidth="1"/>
    <col min="4" max="4" width="161.140625" customWidth="1"/>
    <col min="5" max="16384" width="9.140625" hidden="1"/>
  </cols>
  <sheetData>
    <row r="1" spans="1:4" x14ac:dyDescent="0.25">
      <c r="A1" s="34" t="s">
        <v>0</v>
      </c>
      <c r="B1" s="34" t="s">
        <v>1</v>
      </c>
      <c r="C1" s="34" t="s">
        <v>2</v>
      </c>
      <c r="D1" s="34" t="s">
        <v>3</v>
      </c>
    </row>
    <row r="2" spans="1:4" x14ac:dyDescent="0.25">
      <c r="A2" t="s">
        <v>106</v>
      </c>
      <c r="B2" t="s">
        <v>9</v>
      </c>
      <c r="C2" s="1" t="s">
        <v>107</v>
      </c>
      <c r="D2" t="s">
        <v>108</v>
      </c>
    </row>
    <row r="3" spans="1:4" x14ac:dyDescent="0.25">
      <c r="A3" t="s">
        <v>109</v>
      </c>
      <c r="B3" t="s">
        <v>73</v>
      </c>
      <c r="C3" s="1" t="s">
        <v>110</v>
      </c>
      <c r="D3" t="s">
        <v>111</v>
      </c>
    </row>
    <row r="4" spans="1:4" x14ac:dyDescent="0.25">
      <c r="A4" t="s">
        <v>112</v>
      </c>
      <c r="B4" t="s">
        <v>113</v>
      </c>
      <c r="C4" s="1" t="s">
        <v>114</v>
      </c>
      <c r="D4" t="s">
        <v>115</v>
      </c>
    </row>
    <row r="5" spans="1:4" x14ac:dyDescent="0.25">
      <c r="A5" t="s">
        <v>116</v>
      </c>
      <c r="B5" t="s">
        <v>113</v>
      </c>
      <c r="C5" s="1" t="s">
        <v>118</v>
      </c>
      <c r="D5" t="s">
        <v>117</v>
      </c>
    </row>
    <row r="6" spans="1:4" x14ac:dyDescent="0.25">
      <c r="A6" t="s">
        <v>119</v>
      </c>
      <c r="B6" t="s">
        <v>73</v>
      </c>
      <c r="C6" s="1" t="s">
        <v>123</v>
      </c>
      <c r="D6" t="s">
        <v>120</v>
      </c>
    </row>
    <row r="7" spans="1:4" x14ac:dyDescent="0.25">
      <c r="A7" t="s">
        <v>121</v>
      </c>
      <c r="B7" t="s">
        <v>9</v>
      </c>
      <c r="C7" s="1" t="s">
        <v>124</v>
      </c>
      <c r="D7" t="s">
        <v>125</v>
      </c>
    </row>
    <row r="8" spans="1:4" x14ac:dyDescent="0.25">
      <c r="A8" t="s">
        <v>126</v>
      </c>
      <c r="B8" t="s">
        <v>9</v>
      </c>
      <c r="C8" s="1" t="s">
        <v>127</v>
      </c>
      <c r="D8" t="s">
        <v>128</v>
      </c>
    </row>
    <row r="9" spans="1:4" x14ac:dyDescent="0.25">
      <c r="A9" t="s">
        <v>129</v>
      </c>
      <c r="B9" t="s">
        <v>73</v>
      </c>
      <c r="C9" s="1" t="s">
        <v>130</v>
      </c>
      <c r="D9" t="s">
        <v>131</v>
      </c>
    </row>
    <row r="10" spans="1:4" x14ac:dyDescent="0.25">
      <c r="A10" t="s">
        <v>132</v>
      </c>
      <c r="B10" t="s">
        <v>9</v>
      </c>
      <c r="C10" s="1" t="s">
        <v>122</v>
      </c>
      <c r="D10" t="s">
        <v>133</v>
      </c>
    </row>
    <row r="11" spans="1:4" x14ac:dyDescent="0.25">
      <c r="A11" t="s">
        <v>134</v>
      </c>
      <c r="B11" t="s">
        <v>113</v>
      </c>
      <c r="C11" s="1" t="s">
        <v>122</v>
      </c>
      <c r="D11" t="s">
        <v>135</v>
      </c>
    </row>
    <row r="12" spans="1:4" x14ac:dyDescent="0.25"/>
    <row r="13" spans="1:4" x14ac:dyDescent="0.25"/>
    <row r="14" spans="1:4" x14ac:dyDescent="0.25"/>
    <row r="15" spans="1:4" x14ac:dyDescent="0.25"/>
    <row r="16" spans="1:4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036EB1-9B87-4D9E-9D09-61BDDFDDDB92}">
          <x14:formula1>
            <xm:f>'SQL DataTypes'!$A$2:$A$36</xm:f>
          </x14:formula1>
          <xm:sqref>B2:B300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098D-67E3-4898-BC78-E6FEED01765A}">
  <dimension ref="A1:D100"/>
  <sheetViews>
    <sheetView workbookViewId="0">
      <selection activeCell="A11" sqref="A11"/>
    </sheetView>
  </sheetViews>
  <sheetFormatPr defaultColWidth="0" defaultRowHeight="15" zeroHeight="1" x14ac:dyDescent="0.25"/>
  <cols>
    <col min="1" max="1" width="21.85546875" customWidth="1"/>
    <col min="2" max="2" width="23" customWidth="1"/>
    <col min="3" max="3" width="48.140625" style="1" customWidth="1"/>
    <col min="4" max="4" width="161.140625" customWidth="1"/>
    <col min="5" max="16384" width="9.140625" hidden="1"/>
  </cols>
  <sheetData>
    <row r="1" spans="1:4" x14ac:dyDescent="0.25">
      <c r="A1" s="34" t="s">
        <v>0</v>
      </c>
      <c r="B1" s="34" t="s">
        <v>1</v>
      </c>
      <c r="C1" s="34" t="s">
        <v>2</v>
      </c>
      <c r="D1" s="34" t="s">
        <v>3</v>
      </c>
    </row>
    <row r="2" spans="1:4" x14ac:dyDescent="0.25">
      <c r="A2" t="s">
        <v>136</v>
      </c>
      <c r="B2" t="s">
        <v>9</v>
      </c>
      <c r="C2" s="1" t="s">
        <v>107</v>
      </c>
      <c r="D2" t="s">
        <v>144</v>
      </c>
    </row>
    <row r="3" spans="1:4" x14ac:dyDescent="0.25">
      <c r="A3" t="s">
        <v>137</v>
      </c>
      <c r="B3" t="s">
        <v>9</v>
      </c>
      <c r="C3" s="1" t="s">
        <v>145</v>
      </c>
      <c r="D3" t="s">
        <v>146</v>
      </c>
    </row>
    <row r="4" spans="1:4" x14ac:dyDescent="0.25">
      <c r="A4" t="s">
        <v>138</v>
      </c>
      <c r="B4" t="s">
        <v>73</v>
      </c>
      <c r="C4" s="1" t="s">
        <v>130</v>
      </c>
      <c r="D4" t="s">
        <v>147</v>
      </c>
    </row>
    <row r="5" spans="1:4" x14ac:dyDescent="0.25">
      <c r="A5" t="s">
        <v>139</v>
      </c>
      <c r="B5" t="s">
        <v>73</v>
      </c>
      <c r="C5" s="1" t="s">
        <v>149</v>
      </c>
      <c r="D5" t="s">
        <v>148</v>
      </c>
    </row>
    <row r="6" spans="1:4" x14ac:dyDescent="0.25">
      <c r="A6" t="s">
        <v>140</v>
      </c>
      <c r="B6" t="s">
        <v>150</v>
      </c>
      <c r="C6" s="1" t="s">
        <v>158</v>
      </c>
      <c r="D6" t="s">
        <v>151</v>
      </c>
    </row>
    <row r="7" spans="1:4" x14ac:dyDescent="0.25">
      <c r="A7" t="s">
        <v>141</v>
      </c>
      <c r="B7" t="s">
        <v>73</v>
      </c>
      <c r="C7" s="1" t="s">
        <v>152</v>
      </c>
      <c r="D7" t="s">
        <v>155</v>
      </c>
    </row>
    <row r="8" spans="1:4" x14ac:dyDescent="0.25">
      <c r="A8" t="s">
        <v>142</v>
      </c>
      <c r="B8" t="s">
        <v>73</v>
      </c>
      <c r="C8" s="1" t="s">
        <v>153</v>
      </c>
      <c r="D8" t="s">
        <v>154</v>
      </c>
    </row>
    <row r="9" spans="1:4" x14ac:dyDescent="0.25">
      <c r="A9" t="s">
        <v>143</v>
      </c>
      <c r="B9" t="s">
        <v>73</v>
      </c>
      <c r="C9" s="1" t="s">
        <v>156</v>
      </c>
      <c r="D9" t="s">
        <v>157</v>
      </c>
    </row>
    <row r="10" spans="1:4" x14ac:dyDescent="0.25">
      <c r="A10" t="s">
        <v>159</v>
      </c>
      <c r="B10" t="s">
        <v>113</v>
      </c>
      <c r="C10" s="1" t="s">
        <v>160</v>
      </c>
      <c r="D10" t="s">
        <v>161</v>
      </c>
    </row>
    <row r="11" spans="1:4" x14ac:dyDescent="0.25"/>
    <row r="12" spans="1:4" x14ac:dyDescent="0.25"/>
    <row r="13" spans="1:4" x14ac:dyDescent="0.25"/>
    <row r="14" spans="1:4" x14ac:dyDescent="0.25"/>
    <row r="15" spans="1:4" x14ac:dyDescent="0.25"/>
    <row r="16" spans="1:4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1CCB1F-49C0-4E54-A837-F1D252E16301}">
          <x14:formula1>
            <xm:f>'SQL DataTypes'!$A$2:$A$36</xm:f>
          </x14:formula1>
          <xm:sqref>B2:B300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77FB-7143-44F7-BFE6-5558F93026A9}">
  <dimension ref="A1:D100"/>
  <sheetViews>
    <sheetView workbookViewId="0">
      <selection activeCell="A7" sqref="A7"/>
    </sheetView>
  </sheetViews>
  <sheetFormatPr defaultColWidth="0" defaultRowHeight="15" zeroHeight="1" x14ac:dyDescent="0.25"/>
  <cols>
    <col min="1" max="1" width="21.85546875" customWidth="1"/>
    <col min="2" max="2" width="23" customWidth="1"/>
    <col min="3" max="3" width="69.140625" customWidth="1"/>
    <col min="4" max="4" width="161.140625" customWidth="1"/>
    <col min="5" max="16384" width="9.140625" hidden="1"/>
  </cols>
  <sheetData>
    <row r="1" spans="1:4" x14ac:dyDescent="0.25">
      <c r="A1" s="34" t="s">
        <v>0</v>
      </c>
      <c r="B1" s="34" t="s">
        <v>1</v>
      </c>
      <c r="C1" s="34" t="s">
        <v>2</v>
      </c>
      <c r="D1" s="34" t="s">
        <v>3</v>
      </c>
    </row>
    <row r="2" spans="1:4" x14ac:dyDescent="0.25">
      <c r="A2" t="s">
        <v>162</v>
      </c>
      <c r="B2" t="s">
        <v>9</v>
      </c>
      <c r="C2" t="s">
        <v>107</v>
      </c>
      <c r="D2" t="s">
        <v>163</v>
      </c>
    </row>
    <row r="3" spans="1:4" x14ac:dyDescent="0.25">
      <c r="A3" t="s">
        <v>136</v>
      </c>
      <c r="B3" t="s">
        <v>9</v>
      </c>
      <c r="C3" t="s">
        <v>167</v>
      </c>
      <c r="D3" t="s">
        <v>164</v>
      </c>
    </row>
    <row r="4" spans="1:4" x14ac:dyDescent="0.25">
      <c r="A4" t="s">
        <v>106</v>
      </c>
      <c r="B4" t="s">
        <v>9</v>
      </c>
      <c r="C4" t="s">
        <v>168</v>
      </c>
      <c r="D4" t="s">
        <v>165</v>
      </c>
    </row>
    <row r="5" spans="1:4" x14ac:dyDescent="0.25">
      <c r="A5" t="s">
        <v>166</v>
      </c>
      <c r="B5" t="s">
        <v>113</v>
      </c>
      <c r="C5" t="s">
        <v>122</v>
      </c>
    </row>
    <row r="6" spans="1:4" x14ac:dyDescent="0.25">
      <c r="A6" t="s">
        <v>169</v>
      </c>
      <c r="B6" t="s">
        <v>9</v>
      </c>
      <c r="C6" t="s">
        <v>122</v>
      </c>
      <c r="D6" t="s">
        <v>170</v>
      </c>
    </row>
    <row r="7" spans="1:4" x14ac:dyDescent="0.25"/>
    <row r="8" spans="1:4" x14ac:dyDescent="0.25"/>
    <row r="9" spans="1:4" x14ac:dyDescent="0.25"/>
    <row r="10" spans="1:4" x14ac:dyDescent="0.25"/>
    <row r="11" spans="1:4" x14ac:dyDescent="0.25"/>
    <row r="12" spans="1:4" x14ac:dyDescent="0.25"/>
    <row r="13" spans="1:4" x14ac:dyDescent="0.25"/>
    <row r="14" spans="1:4" x14ac:dyDescent="0.25"/>
    <row r="15" spans="1:4" x14ac:dyDescent="0.25"/>
    <row r="16" spans="1:4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F26485-063A-4665-BB09-7B8F2F40B483}">
          <x14:formula1>
            <xm:f>'SQL DataTypes'!$A$2:$A$36</xm:f>
          </x14:formula1>
          <xm:sqref>B2:B300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1B0C-6A01-4DFE-A5AA-2CFE86251415}">
  <dimension ref="A1:F36"/>
  <sheetViews>
    <sheetView workbookViewId="0">
      <selection activeCell="A2" sqref="A2:A36"/>
    </sheetView>
  </sheetViews>
  <sheetFormatPr defaultRowHeight="15" x14ac:dyDescent="0.25"/>
  <cols>
    <col min="1" max="1" width="24" customWidth="1"/>
    <col min="2" max="2" width="29" style="1" customWidth="1"/>
    <col min="3" max="3" width="53.42578125" style="2" customWidth="1"/>
    <col min="4" max="4" width="76.85546875" customWidth="1"/>
    <col min="5" max="5" width="12.28515625" customWidth="1"/>
    <col min="6" max="6" width="107.42578125" customWidth="1"/>
  </cols>
  <sheetData>
    <row r="1" spans="1:6" ht="15.75" thickBot="1" x14ac:dyDescent="0.3">
      <c r="A1" s="3" t="s">
        <v>4</v>
      </c>
      <c r="B1" s="4" t="s">
        <v>101</v>
      </c>
      <c r="C1" s="5" t="s">
        <v>102</v>
      </c>
      <c r="D1" s="6" t="s">
        <v>103</v>
      </c>
      <c r="E1" s="6" t="s">
        <v>104</v>
      </c>
      <c r="F1" s="6" t="s">
        <v>105</v>
      </c>
    </row>
    <row r="2" spans="1:6" ht="15.75" thickBot="1" x14ac:dyDescent="0.3">
      <c r="A2" s="7" t="s">
        <v>5</v>
      </c>
      <c r="B2" s="8">
        <f>-2^63</f>
        <v>-9.2233720368547758E+18</v>
      </c>
      <c r="C2" s="9" t="s">
        <v>6</v>
      </c>
      <c r="D2" s="10" t="s">
        <v>7</v>
      </c>
      <c r="E2" s="10" t="s">
        <v>8</v>
      </c>
      <c r="F2" s="11"/>
    </row>
    <row r="3" spans="1:6" ht="15.75" thickBot="1" x14ac:dyDescent="0.3">
      <c r="A3" s="12" t="s">
        <v>9</v>
      </c>
      <c r="B3" s="13">
        <v>-2147483648</v>
      </c>
      <c r="C3" s="14">
        <v>2147483647</v>
      </c>
      <c r="D3" s="15" t="s">
        <v>10</v>
      </c>
      <c r="E3" s="15" t="s">
        <v>8</v>
      </c>
      <c r="F3" s="16"/>
    </row>
    <row r="4" spans="1:6" ht="15.75" thickBot="1" x14ac:dyDescent="0.3">
      <c r="A4" s="17" t="s">
        <v>11</v>
      </c>
      <c r="B4" s="18">
        <v>-32768</v>
      </c>
      <c r="C4" s="19">
        <v>32767</v>
      </c>
      <c r="D4" s="20" t="s">
        <v>12</v>
      </c>
      <c r="E4" s="20" t="s">
        <v>8</v>
      </c>
      <c r="F4" s="21"/>
    </row>
    <row r="5" spans="1:6" ht="15.75" thickBot="1" x14ac:dyDescent="0.3">
      <c r="A5" s="12" t="s">
        <v>13</v>
      </c>
      <c r="B5" s="22">
        <v>0</v>
      </c>
      <c r="C5" s="14">
        <v>255</v>
      </c>
      <c r="D5" s="15" t="s">
        <v>14</v>
      </c>
      <c r="E5" s="15" t="s">
        <v>8</v>
      </c>
      <c r="F5" s="16"/>
    </row>
    <row r="6" spans="1:6" ht="26.25" thickBot="1" x14ac:dyDescent="0.3">
      <c r="A6" s="17" t="s">
        <v>15</v>
      </c>
      <c r="B6" s="23">
        <v>0</v>
      </c>
      <c r="C6" s="19">
        <v>1</v>
      </c>
      <c r="D6" s="20" t="s">
        <v>16</v>
      </c>
      <c r="E6" s="20" t="s">
        <v>8</v>
      </c>
      <c r="F6" s="21"/>
    </row>
    <row r="7" spans="1:6" ht="30" customHeight="1" thickBot="1" x14ac:dyDescent="0.3">
      <c r="A7" s="12" t="s">
        <v>17</v>
      </c>
      <c r="B7" s="22">
        <f>-10^38+1</f>
        <v>9.9999999999999998E+37</v>
      </c>
      <c r="C7" s="14" t="s">
        <v>18</v>
      </c>
      <c r="D7" s="15" t="s">
        <v>19</v>
      </c>
      <c r="E7" s="15" t="s">
        <v>8</v>
      </c>
      <c r="F7" s="24" t="s">
        <v>20</v>
      </c>
    </row>
    <row r="8" spans="1:6" ht="15.75" thickBot="1" x14ac:dyDescent="0.3">
      <c r="A8" s="17" t="s">
        <v>21</v>
      </c>
      <c r="B8" s="23" t="s">
        <v>22</v>
      </c>
      <c r="C8" s="19" t="s">
        <v>22</v>
      </c>
      <c r="D8" s="20" t="s">
        <v>22</v>
      </c>
      <c r="E8" s="20" t="s">
        <v>8</v>
      </c>
      <c r="F8" s="33"/>
    </row>
    <row r="9" spans="1:6" ht="15.75" thickBot="1" x14ac:dyDescent="0.3">
      <c r="A9" s="12" t="s">
        <v>23</v>
      </c>
      <c r="B9" s="22">
        <f>-2^63 / 10000</f>
        <v>-922337203685477.63</v>
      </c>
      <c r="C9" s="14" t="s">
        <v>24</v>
      </c>
      <c r="D9" s="15" t="s">
        <v>7</v>
      </c>
      <c r="E9" s="15" t="s">
        <v>8</v>
      </c>
      <c r="F9" s="16"/>
    </row>
    <row r="10" spans="1:6" ht="15.75" thickBot="1" x14ac:dyDescent="0.3">
      <c r="A10" s="17" t="s">
        <v>25</v>
      </c>
      <c r="B10" s="25">
        <v>-214748.36480000001</v>
      </c>
      <c r="C10" s="19">
        <v>214748.36470000001</v>
      </c>
      <c r="D10" s="20" t="s">
        <v>10</v>
      </c>
      <c r="E10" s="20" t="s">
        <v>8</v>
      </c>
      <c r="F10" s="21"/>
    </row>
    <row r="11" spans="1:6" ht="15.75" thickBot="1" x14ac:dyDescent="0.3">
      <c r="A11" s="12" t="s">
        <v>26</v>
      </c>
      <c r="B11" s="22" t="s">
        <v>27</v>
      </c>
      <c r="C11" s="14" t="s">
        <v>28</v>
      </c>
      <c r="D11" s="15" t="s">
        <v>29</v>
      </c>
      <c r="E11" s="15" t="s">
        <v>30</v>
      </c>
      <c r="F11" s="16" t="s">
        <v>31</v>
      </c>
    </row>
    <row r="12" spans="1:6" ht="15.75" thickBot="1" x14ac:dyDescent="0.3">
      <c r="A12" s="17" t="s">
        <v>32</v>
      </c>
      <c r="B12" s="23" t="s">
        <v>33</v>
      </c>
      <c r="C12" s="19" t="s">
        <v>34</v>
      </c>
      <c r="D12" s="20" t="s">
        <v>10</v>
      </c>
      <c r="E12" s="20" t="s">
        <v>30</v>
      </c>
      <c r="F12" s="21" t="s">
        <v>35</v>
      </c>
    </row>
    <row r="13" spans="1:6" ht="15.75" thickBot="1" x14ac:dyDescent="0.3">
      <c r="A13" s="12" t="s">
        <v>36</v>
      </c>
      <c r="B13" s="22" t="s">
        <v>37</v>
      </c>
      <c r="C13" s="14">
        <v>2958465.9999999651</v>
      </c>
      <c r="D13" s="15" t="s">
        <v>7</v>
      </c>
      <c r="E13" s="15" t="s">
        <v>36</v>
      </c>
      <c r="F13" s="16" t="s">
        <v>38</v>
      </c>
    </row>
    <row r="14" spans="1:6" ht="15.75" thickBot="1" x14ac:dyDescent="0.3">
      <c r="A14" s="17" t="s">
        <v>39</v>
      </c>
      <c r="B14" s="26">
        <v>1</v>
      </c>
      <c r="C14" s="19">
        <v>65537.999305555553</v>
      </c>
      <c r="D14" s="20" t="s">
        <v>10</v>
      </c>
      <c r="E14" s="20" t="s">
        <v>36</v>
      </c>
      <c r="F14" s="21"/>
    </row>
    <row r="15" spans="1:6" ht="15.75" thickBot="1" x14ac:dyDescent="0.3">
      <c r="A15" s="12" t="s">
        <v>40</v>
      </c>
      <c r="B15" s="22" t="s">
        <v>41</v>
      </c>
      <c r="C15" s="14">
        <v>2958465</v>
      </c>
      <c r="D15" s="15" t="s">
        <v>42</v>
      </c>
      <c r="E15" s="15" t="s">
        <v>36</v>
      </c>
      <c r="F15" s="16"/>
    </row>
    <row r="16" spans="1:6" ht="26.25" thickBot="1" x14ac:dyDescent="0.3">
      <c r="A16" s="17" t="s">
        <v>43</v>
      </c>
      <c r="B16" s="27">
        <v>0</v>
      </c>
      <c r="C16" s="19">
        <v>1</v>
      </c>
      <c r="D16" s="20" t="s">
        <v>44</v>
      </c>
      <c r="E16" s="20" t="s">
        <v>36</v>
      </c>
      <c r="F16" s="21" t="s">
        <v>45</v>
      </c>
    </row>
    <row r="17" spans="1:6" ht="15.75" thickBot="1" x14ac:dyDescent="0.3">
      <c r="A17" s="12" t="s">
        <v>46</v>
      </c>
      <c r="B17" s="22" t="s">
        <v>47</v>
      </c>
      <c r="C17" s="14">
        <v>2958466</v>
      </c>
      <c r="D17" s="15" t="s">
        <v>48</v>
      </c>
      <c r="E17" s="15" t="s">
        <v>36</v>
      </c>
      <c r="F17" s="16" t="s">
        <v>49</v>
      </c>
    </row>
    <row r="18" spans="1:6" ht="26.25" thickBot="1" x14ac:dyDescent="0.3">
      <c r="A18" s="17" t="s">
        <v>50</v>
      </c>
      <c r="B18" s="23" t="s">
        <v>51</v>
      </c>
      <c r="C18" s="19" t="s">
        <v>52</v>
      </c>
      <c r="D18" s="20" t="s">
        <v>53</v>
      </c>
      <c r="E18" s="20" t="s">
        <v>36</v>
      </c>
      <c r="F18" s="21" t="s">
        <v>54</v>
      </c>
    </row>
    <row r="19" spans="1:6" ht="15.75" thickBot="1" x14ac:dyDescent="0.3">
      <c r="A19" s="12" t="s">
        <v>55</v>
      </c>
      <c r="B19" s="22" t="s">
        <v>56</v>
      </c>
      <c r="C19" s="14" t="s">
        <v>57</v>
      </c>
      <c r="D19" s="15" t="s">
        <v>58</v>
      </c>
      <c r="E19" s="15" t="s">
        <v>59</v>
      </c>
      <c r="F19" s="16" t="s">
        <v>60</v>
      </c>
    </row>
    <row r="20" spans="1:6" ht="15.75" thickBot="1" x14ac:dyDescent="0.3">
      <c r="A20" s="17" t="s">
        <v>61</v>
      </c>
      <c r="B20" s="23" t="s">
        <v>56</v>
      </c>
      <c r="C20" s="19" t="s">
        <v>57</v>
      </c>
      <c r="D20" s="20" t="s">
        <v>62</v>
      </c>
      <c r="E20" s="20" t="s">
        <v>59</v>
      </c>
      <c r="F20" s="21" t="s">
        <v>63</v>
      </c>
    </row>
    <row r="21" spans="1:6" ht="15.75" thickBot="1" x14ac:dyDescent="0.3">
      <c r="A21" s="12" t="s">
        <v>64</v>
      </c>
      <c r="B21" s="22" t="s">
        <v>56</v>
      </c>
      <c r="C21" s="14" t="s">
        <v>65</v>
      </c>
      <c r="D21" s="15" t="s">
        <v>62</v>
      </c>
      <c r="E21" s="15" t="s">
        <v>59</v>
      </c>
      <c r="F21" s="16" t="s">
        <v>63</v>
      </c>
    </row>
    <row r="22" spans="1:6" ht="15.75" thickBot="1" x14ac:dyDescent="0.3">
      <c r="A22" s="17" t="s">
        <v>66</v>
      </c>
      <c r="B22" s="23" t="s">
        <v>56</v>
      </c>
      <c r="C22" s="19" t="s">
        <v>67</v>
      </c>
      <c r="D22" s="20" t="s">
        <v>68</v>
      </c>
      <c r="E22" s="20" t="s">
        <v>59</v>
      </c>
      <c r="F22" s="21" t="s">
        <v>63</v>
      </c>
    </row>
    <row r="23" spans="1:6" ht="15.75" thickBot="1" x14ac:dyDescent="0.3">
      <c r="A23" s="12" t="s">
        <v>69</v>
      </c>
      <c r="B23" s="22" t="s">
        <v>56</v>
      </c>
      <c r="C23" s="14" t="s">
        <v>70</v>
      </c>
      <c r="D23" s="15" t="s">
        <v>71</v>
      </c>
      <c r="E23" s="15" t="s">
        <v>72</v>
      </c>
      <c r="F23" s="16" t="s">
        <v>60</v>
      </c>
    </row>
    <row r="24" spans="1:6" ht="15.75" thickBot="1" x14ac:dyDescent="0.3">
      <c r="A24" s="17" t="s">
        <v>73</v>
      </c>
      <c r="B24" s="23" t="s">
        <v>56</v>
      </c>
      <c r="C24" s="19" t="s">
        <v>70</v>
      </c>
      <c r="D24" s="20"/>
      <c r="E24" s="20" t="s">
        <v>72</v>
      </c>
      <c r="F24" s="21" t="s">
        <v>63</v>
      </c>
    </row>
    <row r="25" spans="1:6" ht="15.75" thickBot="1" x14ac:dyDescent="0.3">
      <c r="A25" s="12" t="s">
        <v>74</v>
      </c>
      <c r="B25" s="22" t="s">
        <v>56</v>
      </c>
      <c r="C25" s="14" t="s">
        <v>75</v>
      </c>
      <c r="D25" s="15"/>
      <c r="E25" s="15" t="s">
        <v>72</v>
      </c>
      <c r="F25" s="16" t="s">
        <v>63</v>
      </c>
    </row>
    <row r="26" spans="1:6" ht="15.75" thickBot="1" x14ac:dyDescent="0.3">
      <c r="A26" s="17" t="s">
        <v>76</v>
      </c>
      <c r="B26" s="23" t="s">
        <v>56</v>
      </c>
      <c r="C26" s="19" t="s">
        <v>77</v>
      </c>
      <c r="D26" s="20"/>
      <c r="E26" s="20" t="s">
        <v>72</v>
      </c>
      <c r="F26" s="21" t="s">
        <v>63</v>
      </c>
    </row>
    <row r="27" spans="1:6" ht="15.75" thickBot="1" x14ac:dyDescent="0.3">
      <c r="A27" s="12" t="s">
        <v>78</v>
      </c>
      <c r="B27" s="22" t="s">
        <v>79</v>
      </c>
      <c r="C27" s="14" t="s">
        <v>80</v>
      </c>
      <c r="D27" s="15"/>
      <c r="E27" s="15" t="s">
        <v>78</v>
      </c>
      <c r="F27" s="16" t="s">
        <v>60</v>
      </c>
    </row>
    <row r="28" spans="1:6" ht="15.75" thickBot="1" x14ac:dyDescent="0.3">
      <c r="A28" s="17" t="s">
        <v>81</v>
      </c>
      <c r="B28" s="23" t="s">
        <v>79</v>
      </c>
      <c r="C28" s="19" t="s">
        <v>80</v>
      </c>
      <c r="D28" s="20"/>
      <c r="E28" s="20" t="s">
        <v>78</v>
      </c>
      <c r="F28" s="21" t="s">
        <v>63</v>
      </c>
    </row>
    <row r="29" spans="1:6" ht="15.75" thickBot="1" x14ac:dyDescent="0.3">
      <c r="A29" s="12" t="s">
        <v>82</v>
      </c>
      <c r="B29" s="22" t="s">
        <v>79</v>
      </c>
      <c r="C29" s="14" t="s">
        <v>83</v>
      </c>
      <c r="D29" s="15"/>
      <c r="E29" s="15" t="s">
        <v>78</v>
      </c>
      <c r="F29" s="16" t="s">
        <v>63</v>
      </c>
    </row>
    <row r="30" spans="1:6" ht="15.75" thickBot="1" x14ac:dyDescent="0.3">
      <c r="A30" s="17" t="s">
        <v>84</v>
      </c>
      <c r="B30" s="23" t="s">
        <v>79</v>
      </c>
      <c r="C30" s="19" t="s">
        <v>85</v>
      </c>
      <c r="D30" s="20"/>
      <c r="E30" s="20" t="s">
        <v>78</v>
      </c>
      <c r="F30" s="21" t="s">
        <v>86</v>
      </c>
    </row>
    <row r="31" spans="1:6" ht="15.75" thickBot="1" x14ac:dyDescent="0.3">
      <c r="A31" s="12" t="s">
        <v>87</v>
      </c>
      <c r="B31" s="22"/>
      <c r="C31" s="14"/>
      <c r="D31" s="15"/>
      <c r="E31" s="15" t="s">
        <v>88</v>
      </c>
      <c r="F31" s="16" t="s">
        <v>89</v>
      </c>
    </row>
    <row r="32" spans="1:6" ht="15.75" thickBot="1" x14ac:dyDescent="0.3">
      <c r="A32" s="17" t="s">
        <v>90</v>
      </c>
      <c r="B32" s="23"/>
      <c r="C32" s="19"/>
      <c r="D32" s="20" t="s">
        <v>7</v>
      </c>
      <c r="E32" s="20" t="s">
        <v>88</v>
      </c>
      <c r="F32" s="21" t="s">
        <v>91</v>
      </c>
    </row>
    <row r="33" spans="1:6" ht="15.75" thickBot="1" x14ac:dyDescent="0.3">
      <c r="A33" s="12" t="s">
        <v>92</v>
      </c>
      <c r="B33" s="22"/>
      <c r="C33" s="14"/>
      <c r="D33" s="15" t="s">
        <v>93</v>
      </c>
      <c r="E33" s="15" t="s">
        <v>88</v>
      </c>
      <c r="F33" s="16" t="s">
        <v>94</v>
      </c>
    </row>
    <row r="34" spans="1:6" ht="15.75" thickBot="1" x14ac:dyDescent="0.3">
      <c r="A34" s="17" t="s">
        <v>95</v>
      </c>
      <c r="B34" s="23"/>
      <c r="C34" s="19"/>
      <c r="D34" s="20"/>
      <c r="E34" s="20" t="s">
        <v>88</v>
      </c>
      <c r="F34" s="21" t="s">
        <v>96</v>
      </c>
    </row>
    <row r="35" spans="1:6" ht="15.75" thickBot="1" x14ac:dyDescent="0.3">
      <c r="A35" s="12" t="s">
        <v>97</v>
      </c>
      <c r="B35" s="22"/>
      <c r="C35" s="14"/>
      <c r="D35" s="15"/>
      <c r="E35" s="15" t="s">
        <v>88</v>
      </c>
      <c r="F35" s="16" t="s">
        <v>98</v>
      </c>
    </row>
    <row r="36" spans="1:6" x14ac:dyDescent="0.25">
      <c r="A36" s="28" t="s">
        <v>99</v>
      </c>
      <c r="B36" s="29"/>
      <c r="C36" s="30"/>
      <c r="D36" s="31"/>
      <c r="E36" s="31" t="s">
        <v>88</v>
      </c>
      <c r="F36" s="32" t="s"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n F n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d n F n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x Z 0 s o i k e 4 D g A A A B E A A A A T A B w A R m 9 y b X V s Y X M v U 2 V j d G l v b j E u b S C i G A A o o B Q A A A A A A A A A A A A A A A A A A A A A A A A A A A A r T k 0 u y c z P U w i G 0 I b W A F B L A Q I t A B Q A A g A I A H Z x Z 0 u A L f d N p w A A A P g A A A A S A A A A A A A A A A A A A A A A A A A A A A B D b 2 5 m a W c v U G F j a 2 F n Z S 5 4 b W x Q S w E C L Q A U A A I A C A B 2 c W d L D 8 r p q 6 Q A A A D p A A A A E w A A A A A A A A A A A A A A A A D z A A A A W 0 N v b n R l b n R f V H l w Z X N d L n h t b F B L A Q I t A B Q A A g A I A H Z x Z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M z p m i x J x Q 6 J I G L q i 1 F d E A A A A A A I A A A A A A B B m A A A A A Q A A I A A A A J h v V E 3 r V w H C 4 C p z T V h 1 4 e S 5 v n V l a 5 Z T J a H e N l N B R O g F A A A A A A 6 A A A A A A g A A I A A A A N 9 2 w q Q h B k 5 U 1 R i t i v T N J 9 + M a O 7 8 I 2 k L R m g y 6 c G + E N Z Y U A A A A C d v Q g A H D 2 0 J z 3 J b E X s Q J Q + w t h o g n Y R a W 8 O R X v P p y 6 s c j z 3 3 R E o / 6 M n O c L v V a b Y I / e M R L m P / C + H L 1 V d K V A 6 7 m V T t b s 3 b 1 H p Z y E j 9 8 y 3 c 1 Z u o Q A A A A D J 2 Y y L v 8 1 K x z c j G 9 9 I x 2 H c i p g h l O d v l v 3 3 s h h 9 X 9 r 8 D v H q d U x k 4 j A K X g r F 4 1 s 4 m M H 9 9 O g 5 m S S V l K 8 e V Z z I k q V k = < / D a t a M a s h u p > 
</file>

<file path=customXml/itemProps1.xml><?xml version="1.0" encoding="utf-8"?>
<ds:datastoreItem xmlns:ds="http://schemas.openxmlformats.org/officeDocument/2006/customXml" ds:itemID="{C3338E94-A078-4966-AE24-B6C67BC690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</vt:lpstr>
      <vt:lpstr>User</vt:lpstr>
      <vt:lpstr>Registration</vt:lpstr>
      <vt:lpstr>SQL 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Smith</dc:creator>
  <cp:lastModifiedBy>Jason Smith</cp:lastModifiedBy>
  <dcterms:created xsi:type="dcterms:W3CDTF">2017-11-07T18:58:41Z</dcterms:created>
  <dcterms:modified xsi:type="dcterms:W3CDTF">2017-11-08T05:55:41Z</dcterms:modified>
</cp:coreProperties>
</file>