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b\Documents\THESIS_DEMAND\"/>
    </mc:Choice>
  </mc:AlternateContent>
  <xr:revisionPtr revIDLastSave="0" documentId="13_ncr:1_{F0EF156C-01AF-40D9-BF33-83255F63EFAE}" xr6:coauthVersionLast="45" xr6:coauthVersionMax="45" xr10:uidLastSave="{00000000-0000-0000-0000-000000000000}"/>
  <bookViews>
    <workbookView xWindow="14175" yWindow="7455" windowWidth="14625" windowHeight="8145" activeTab="1" xr2:uid="{2A26892D-841A-42CF-A4D1-2C9F6C9D1D91}"/>
  </bookViews>
  <sheets>
    <sheet name="Sheet1" sheetId="1" r:id="rId1"/>
    <sheet name="Sheet2" sheetId="2" r:id="rId2"/>
  </sheets>
  <definedNames>
    <definedName name="Census_data_2018" localSheetId="0">Sheet1!$A$1:$A$34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F50" i="1"/>
  <c r="D50" i="1"/>
  <c r="E49" i="1"/>
  <c r="F49" i="1"/>
  <c r="D49" i="1"/>
  <c r="E48" i="1"/>
  <c r="F48" i="1"/>
  <c r="D48" i="1"/>
  <c r="E47" i="1"/>
  <c r="F47" i="1"/>
  <c r="D47" i="1"/>
  <c r="E46" i="1"/>
  <c r="F46" i="1"/>
  <c r="D46" i="1"/>
  <c r="E45" i="1"/>
  <c r="F45" i="1"/>
  <c r="D45" i="1"/>
  <c r="E44" i="1"/>
  <c r="F44" i="1"/>
  <c r="D44" i="1"/>
  <c r="E43" i="1"/>
  <c r="F43" i="1"/>
  <c r="D43" i="1"/>
  <c r="E42" i="1"/>
  <c r="F42" i="1"/>
  <c r="D42" i="1"/>
  <c r="E41" i="1"/>
  <c r="F41" i="1"/>
  <c r="D41" i="1"/>
  <c r="E40" i="1"/>
  <c r="F40" i="1"/>
  <c r="D40" i="1"/>
  <c r="E39" i="1"/>
  <c r="F39" i="1"/>
  <c r="D39" i="1"/>
  <c r="E38" i="1"/>
  <c r="F38" i="1"/>
  <c r="D38" i="1"/>
  <c r="E37" i="1"/>
  <c r="F37" i="1"/>
  <c r="D37" i="1"/>
  <c r="E36" i="1"/>
  <c r="F36" i="1"/>
  <c r="D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F000E5-71E8-4E46-A104-57DFDD7AB64B}" name="Census_data_2018" type="6" refreshedVersion="6" background="1" saveData="1">
    <textPr codePage="65001" sourceFile="\\files.auckland.ac.nz\MyHome\Census_data_2018.txt">
      <textFields>
        <textField/>
      </textFields>
    </textPr>
  </connection>
</connections>
</file>

<file path=xl/sharedStrings.xml><?xml version="1.0" encoding="utf-8"?>
<sst xmlns="http://schemas.openxmlformats.org/spreadsheetml/2006/main" count="73" uniqueCount="54">
  <si>
    <t>OBJECTID</t>
  </si>
  <si>
    <t>DPTO_CCDGO</t>
  </si>
  <si>
    <t>DPTO_CNMBR</t>
  </si>
  <si>
    <t>TotalPob</t>
  </si>
  <si>
    <t>T_Hogares</t>
  </si>
  <si>
    <t>Si_internet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</si>
  <si>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</si>
  <si>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</si>
  <si>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</si>
  <si>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</si>
  <si>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</si>
  <si>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</si>
  <si>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</si>
  <si>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</si>
  <si>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</si>
  <si>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</si>
  <si>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</si>
  <si>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</si>
  <si>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</si>
  <si>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</si>
  <si>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</si>
  <si>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</si>
  <si>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</si>
  <si>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</si>
  <si>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</si>
  <si>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</si>
  <si>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</si>
  <si>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</si>
  <si>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</si>
  <si>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</si>
  <si>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</si>
  <si>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</si>
  <si>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</si>
  <si>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</si>
  <si>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</si>
  <si>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</si>
  <si>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</si>
  <si>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</si>
  <si>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</si>
  <si>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THC</t>
  </si>
  <si>
    <t>SUR</t>
  </si>
  <si>
    <t>CENTRO</t>
  </si>
  <si>
    <t>VAUPES</t>
  </si>
  <si>
    <t>COSTA ATLANTICA</t>
  </si>
  <si>
    <t>VALLE</t>
  </si>
  <si>
    <t>SAN ANDRES</t>
  </si>
  <si>
    <t>GUAINIA</t>
  </si>
  <si>
    <t>CQR</t>
  </si>
  <si>
    <t>CHOCO</t>
  </si>
  <si>
    <t>ORIENTE</t>
  </si>
  <si>
    <t>pop</t>
  </si>
  <si>
    <t>hom</t>
  </si>
  <si>
    <t>internet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</si>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</sst>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sus_data_2018" connectionId="1" xr16:uid="{D94D4308-C404-475D-8C7B-88C06CEF57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7861-89A1-415E-9898-4D5C0AE00414}">
  <dimension ref="A1:F50"/>
  <sheetViews>
    <sheetView workbookViewId="0">
      <selection activeCell="D1" sqref="D1"/>
    </sheetView>
  </sheetViews>
  <sheetFormatPr defaultRowHeight="15" x14ac:dyDescent="0.25"/>
  <cols>
    <col min="1" max="2" width="15.5703125" customWidth="1"/>
    <col min="3" max="3" width="21.42578125" bestFit="1" customWidth="1"/>
    <col min="4" max="6" width="1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5</v>
      </c>
      <c r="C2" t="s">
        <v>6</v>
      </c>
      <c r="D2">
        <v>5974788</v>
      </c>
      <c r="E2" s="1">
        <v>1983566</v>
      </c>
      <c r="F2">
        <v>1007573</v>
      </c>
    </row>
    <row r="3" spans="1:6" x14ac:dyDescent="0.25">
      <c r="A3">
        <v>2</v>
      </c>
      <c r="B3">
        <v>8</v>
      </c>
      <c r="C3" t="s">
        <v>7</v>
      </c>
      <c r="D3">
        <v>2342265</v>
      </c>
      <c r="E3">
        <v>625123</v>
      </c>
      <c r="F3">
        <v>274001</v>
      </c>
    </row>
    <row r="4" spans="1:6" x14ac:dyDescent="0.25">
      <c r="A4">
        <v>3</v>
      </c>
      <c r="B4">
        <v>11</v>
      </c>
      <c r="C4" t="s">
        <v>8</v>
      </c>
      <c r="D4">
        <v>7181469</v>
      </c>
      <c r="E4">
        <v>2514482</v>
      </c>
      <c r="F4">
        <v>1748648</v>
      </c>
    </row>
    <row r="5" spans="1:6" x14ac:dyDescent="0.25">
      <c r="A5">
        <v>4</v>
      </c>
      <c r="B5">
        <v>13</v>
      </c>
      <c r="C5" t="s">
        <v>9</v>
      </c>
      <c r="D5">
        <v>1909460</v>
      </c>
      <c r="E5">
        <v>542694</v>
      </c>
      <c r="F5">
        <v>134641</v>
      </c>
    </row>
    <row r="6" spans="1:6" x14ac:dyDescent="0.25">
      <c r="A6">
        <v>5</v>
      </c>
      <c r="B6">
        <v>15</v>
      </c>
      <c r="C6" t="s">
        <v>10</v>
      </c>
      <c r="D6">
        <v>1135698</v>
      </c>
      <c r="E6">
        <v>381868</v>
      </c>
      <c r="F6">
        <v>90750</v>
      </c>
    </row>
    <row r="7" spans="1:6" x14ac:dyDescent="0.25">
      <c r="A7">
        <v>6</v>
      </c>
      <c r="B7">
        <v>17</v>
      </c>
      <c r="C7" t="s">
        <v>11</v>
      </c>
      <c r="D7">
        <v>923472</v>
      </c>
      <c r="E7">
        <v>309680</v>
      </c>
      <c r="F7">
        <v>130032</v>
      </c>
    </row>
    <row r="8" spans="1:6" x14ac:dyDescent="0.25">
      <c r="A8">
        <v>7</v>
      </c>
      <c r="B8">
        <v>18</v>
      </c>
      <c r="C8" t="s">
        <v>12</v>
      </c>
      <c r="D8">
        <v>359602</v>
      </c>
      <c r="E8">
        <v>116166</v>
      </c>
      <c r="F8">
        <v>16740</v>
      </c>
    </row>
    <row r="9" spans="1:6" x14ac:dyDescent="0.25">
      <c r="A9">
        <v>8</v>
      </c>
      <c r="B9">
        <v>19</v>
      </c>
      <c r="C9" t="s">
        <v>13</v>
      </c>
      <c r="D9">
        <v>1243503</v>
      </c>
      <c r="E9">
        <v>432493</v>
      </c>
      <c r="F9">
        <v>57774</v>
      </c>
    </row>
    <row r="10" spans="1:6" x14ac:dyDescent="0.25">
      <c r="A10">
        <v>9</v>
      </c>
      <c r="B10">
        <v>20</v>
      </c>
      <c r="C10" t="s">
        <v>14</v>
      </c>
      <c r="D10">
        <v>1098577</v>
      </c>
      <c r="E10">
        <v>316717</v>
      </c>
      <c r="F10">
        <v>76308</v>
      </c>
    </row>
    <row r="11" spans="1:6" x14ac:dyDescent="0.25">
      <c r="A11">
        <v>10</v>
      </c>
      <c r="B11">
        <v>23</v>
      </c>
      <c r="C11" t="s">
        <v>15</v>
      </c>
      <c r="D11">
        <v>1555596</v>
      </c>
      <c r="E11">
        <v>466615</v>
      </c>
      <c r="F11">
        <v>72344</v>
      </c>
    </row>
    <row r="12" spans="1:6" x14ac:dyDescent="0.25">
      <c r="A12">
        <v>11</v>
      </c>
      <c r="B12">
        <v>25</v>
      </c>
      <c r="C12" t="s">
        <v>16</v>
      </c>
      <c r="D12">
        <v>2792877</v>
      </c>
      <c r="E12">
        <v>945586</v>
      </c>
      <c r="F12">
        <v>377456</v>
      </c>
    </row>
    <row r="13" spans="1:6" x14ac:dyDescent="0.25">
      <c r="A13">
        <v>12</v>
      </c>
      <c r="B13">
        <v>27</v>
      </c>
      <c r="C13" t="s">
        <v>17</v>
      </c>
      <c r="D13">
        <v>457412</v>
      </c>
      <c r="E13">
        <v>133687</v>
      </c>
      <c r="F13">
        <v>17058</v>
      </c>
    </row>
    <row r="14" spans="1:6" x14ac:dyDescent="0.25">
      <c r="A14">
        <v>13</v>
      </c>
      <c r="B14">
        <v>41</v>
      </c>
      <c r="C14" t="s">
        <v>18</v>
      </c>
      <c r="D14">
        <v>1009548</v>
      </c>
      <c r="E14">
        <v>319750</v>
      </c>
      <c r="F14">
        <v>77438</v>
      </c>
    </row>
    <row r="15" spans="1:6" x14ac:dyDescent="0.25">
      <c r="A15">
        <v>14</v>
      </c>
      <c r="B15">
        <v>44</v>
      </c>
      <c r="C15" t="s">
        <v>19</v>
      </c>
      <c r="D15">
        <v>825364</v>
      </c>
      <c r="E15">
        <v>227367</v>
      </c>
      <c r="F15">
        <v>23171</v>
      </c>
    </row>
    <row r="16" spans="1:6" x14ac:dyDescent="0.25">
      <c r="A16">
        <v>15</v>
      </c>
      <c r="B16">
        <v>47</v>
      </c>
      <c r="C16" t="s">
        <v>20</v>
      </c>
      <c r="D16">
        <v>1263788</v>
      </c>
      <c r="E16">
        <v>343790</v>
      </c>
      <c r="F16">
        <v>79508</v>
      </c>
    </row>
    <row r="17" spans="1:6" x14ac:dyDescent="0.25">
      <c r="A17">
        <v>16</v>
      </c>
      <c r="B17">
        <v>50</v>
      </c>
      <c r="C17" t="s">
        <v>21</v>
      </c>
      <c r="D17">
        <v>919129</v>
      </c>
      <c r="E17">
        <v>304244</v>
      </c>
      <c r="F17">
        <v>97245</v>
      </c>
    </row>
    <row r="18" spans="1:6" x14ac:dyDescent="0.25">
      <c r="A18">
        <v>17</v>
      </c>
      <c r="B18">
        <v>52</v>
      </c>
      <c r="C18" t="s">
        <v>22</v>
      </c>
      <c r="D18">
        <v>1335521</v>
      </c>
      <c r="E18">
        <v>449275</v>
      </c>
      <c r="F18">
        <v>69296</v>
      </c>
    </row>
    <row r="19" spans="1:6" x14ac:dyDescent="0.25">
      <c r="A19">
        <v>18</v>
      </c>
      <c r="B19">
        <v>54</v>
      </c>
      <c r="C19" t="s">
        <v>23</v>
      </c>
      <c r="D19">
        <v>1346806</v>
      </c>
      <c r="E19">
        <v>398300</v>
      </c>
      <c r="F19">
        <v>108485</v>
      </c>
    </row>
    <row r="20" spans="1:6" x14ac:dyDescent="0.25">
      <c r="A20">
        <v>19</v>
      </c>
      <c r="B20">
        <v>63</v>
      </c>
      <c r="C20" t="s">
        <v>24</v>
      </c>
      <c r="D20">
        <v>509640</v>
      </c>
      <c r="E20">
        <v>174231</v>
      </c>
      <c r="F20">
        <v>77442</v>
      </c>
    </row>
    <row r="21" spans="1:6" x14ac:dyDescent="0.25">
      <c r="A21">
        <v>20</v>
      </c>
      <c r="B21">
        <v>66</v>
      </c>
      <c r="C21" t="s">
        <v>25</v>
      </c>
      <c r="D21">
        <v>839597</v>
      </c>
      <c r="E21">
        <v>277932</v>
      </c>
      <c r="F21">
        <v>142422</v>
      </c>
    </row>
    <row r="22" spans="1:6" x14ac:dyDescent="0.25">
      <c r="A22">
        <v>21</v>
      </c>
      <c r="B22">
        <v>68</v>
      </c>
      <c r="C22" t="s">
        <v>26</v>
      </c>
      <c r="D22">
        <v>2008841</v>
      </c>
      <c r="E22">
        <v>647157</v>
      </c>
      <c r="F22">
        <v>274017</v>
      </c>
    </row>
    <row r="23" spans="1:6" x14ac:dyDescent="0.25">
      <c r="A23">
        <v>22</v>
      </c>
      <c r="B23">
        <v>70</v>
      </c>
      <c r="C23" t="s">
        <v>27</v>
      </c>
      <c r="D23">
        <v>864036</v>
      </c>
      <c r="E23">
        <v>240068</v>
      </c>
      <c r="F23">
        <v>37837</v>
      </c>
    </row>
    <row r="24" spans="1:6" x14ac:dyDescent="0.25">
      <c r="A24">
        <v>23</v>
      </c>
      <c r="B24">
        <v>73</v>
      </c>
      <c r="C24" t="s">
        <v>28</v>
      </c>
      <c r="D24">
        <v>1228763</v>
      </c>
      <c r="E24">
        <v>423353</v>
      </c>
      <c r="F24">
        <v>123546</v>
      </c>
    </row>
    <row r="25" spans="1:6" x14ac:dyDescent="0.25">
      <c r="A25">
        <v>24</v>
      </c>
      <c r="B25">
        <v>76</v>
      </c>
      <c r="C25" t="s">
        <v>29</v>
      </c>
      <c r="D25">
        <v>3789874</v>
      </c>
      <c r="E25">
        <v>1267039</v>
      </c>
      <c r="F25">
        <v>683961</v>
      </c>
    </row>
    <row r="26" spans="1:6" x14ac:dyDescent="0.25">
      <c r="A26">
        <v>25</v>
      </c>
      <c r="B26">
        <v>81</v>
      </c>
      <c r="C26" t="s">
        <v>30</v>
      </c>
      <c r="D26">
        <v>239503</v>
      </c>
      <c r="E26">
        <v>75261</v>
      </c>
      <c r="F26">
        <v>9395</v>
      </c>
    </row>
    <row r="27" spans="1:6" x14ac:dyDescent="0.25">
      <c r="A27">
        <v>26</v>
      </c>
      <c r="B27">
        <v>85</v>
      </c>
      <c r="C27" t="s">
        <v>31</v>
      </c>
      <c r="D27">
        <v>379892</v>
      </c>
      <c r="E27">
        <v>128130</v>
      </c>
      <c r="F27">
        <v>30308</v>
      </c>
    </row>
    <row r="28" spans="1:6" x14ac:dyDescent="0.25">
      <c r="A28">
        <v>27</v>
      </c>
      <c r="B28">
        <v>86</v>
      </c>
      <c r="C28" t="s">
        <v>32</v>
      </c>
      <c r="D28">
        <v>283197</v>
      </c>
      <c r="E28">
        <v>107053</v>
      </c>
      <c r="F28">
        <v>9947</v>
      </c>
    </row>
    <row r="29" spans="1:6" x14ac:dyDescent="0.25">
      <c r="A29">
        <v>28</v>
      </c>
      <c r="B29">
        <v>88</v>
      </c>
      <c r="C29" t="s">
        <v>33</v>
      </c>
      <c r="D29">
        <v>48299</v>
      </c>
      <c r="E29">
        <v>16354</v>
      </c>
      <c r="F29">
        <v>4333</v>
      </c>
    </row>
    <row r="30" spans="1:6" x14ac:dyDescent="0.25">
      <c r="A30">
        <v>29</v>
      </c>
      <c r="B30">
        <v>91</v>
      </c>
      <c r="C30" t="s">
        <v>34</v>
      </c>
      <c r="D30">
        <v>66056</v>
      </c>
      <c r="E30">
        <v>16290</v>
      </c>
      <c r="F30">
        <v>788</v>
      </c>
    </row>
    <row r="31" spans="1:6" x14ac:dyDescent="0.25">
      <c r="A31">
        <v>30</v>
      </c>
      <c r="B31">
        <v>94</v>
      </c>
      <c r="C31" t="s">
        <v>35</v>
      </c>
      <c r="D31">
        <v>44431</v>
      </c>
      <c r="E31">
        <v>9953</v>
      </c>
      <c r="F31">
        <v>693</v>
      </c>
    </row>
    <row r="32" spans="1:6" x14ac:dyDescent="0.25">
      <c r="A32">
        <v>31</v>
      </c>
      <c r="B32">
        <v>95</v>
      </c>
      <c r="C32" t="s">
        <v>36</v>
      </c>
      <c r="D32">
        <v>73081</v>
      </c>
      <c r="E32">
        <v>22817</v>
      </c>
      <c r="F32">
        <v>2809</v>
      </c>
    </row>
    <row r="33" spans="1:6" x14ac:dyDescent="0.25">
      <c r="A33">
        <v>32</v>
      </c>
      <c r="B33">
        <v>97</v>
      </c>
      <c r="C33" t="s">
        <v>37</v>
      </c>
      <c r="D33">
        <v>37690</v>
      </c>
      <c r="E33">
        <v>7020</v>
      </c>
      <c r="F33">
        <v>280</v>
      </c>
    </row>
    <row r="34" spans="1:6" x14ac:dyDescent="0.25">
      <c r="A34">
        <v>33</v>
      </c>
      <c r="B34">
        <v>99</v>
      </c>
      <c r="C34" t="s">
        <v>38</v>
      </c>
      <c r="D34">
        <v>76642</v>
      </c>
      <c r="E34">
        <v>19162</v>
      </c>
      <c r="F34">
        <v>903</v>
      </c>
    </row>
    <row r="36" spans="1:6" x14ac:dyDescent="0.25">
      <c r="C36" t="s">
        <v>39</v>
      </c>
      <c r="D36">
        <f>D24+D14+D8</f>
        <v>2597913</v>
      </c>
      <c r="E36">
        <f t="shared" ref="E36:F36" si="0">E24+E14+E8</f>
        <v>859269</v>
      </c>
      <c r="F36">
        <f t="shared" si="0"/>
        <v>217724</v>
      </c>
    </row>
    <row r="37" spans="1:6" x14ac:dyDescent="0.25">
      <c r="C37" t="s">
        <v>40</v>
      </c>
      <c r="D37">
        <f>D9+D18+D28</f>
        <v>2862221</v>
      </c>
      <c r="E37">
        <f t="shared" ref="E37:F37" si="1">E9+E18+E28</f>
        <v>988821</v>
      </c>
      <c r="F37">
        <f t="shared" si="1"/>
        <v>137017</v>
      </c>
    </row>
    <row r="38" spans="1:6" x14ac:dyDescent="0.25">
      <c r="C38" t="s">
        <v>6</v>
      </c>
      <c r="D38">
        <f>D2</f>
        <v>5974788</v>
      </c>
      <c r="E38">
        <f t="shared" ref="E38:F38" si="2">E2</f>
        <v>1983566</v>
      </c>
      <c r="F38">
        <f t="shared" si="2"/>
        <v>1007573</v>
      </c>
    </row>
    <row r="39" spans="1:6" x14ac:dyDescent="0.25">
      <c r="C39" t="s">
        <v>41</v>
      </c>
      <c r="D39">
        <f>+D12+D4+D17</f>
        <v>10893475</v>
      </c>
      <c r="E39">
        <f t="shared" ref="E39:F39" si="3">+E12+E4+E17</f>
        <v>3764312</v>
      </c>
      <c r="F39">
        <f t="shared" si="3"/>
        <v>2223349</v>
      </c>
    </row>
    <row r="40" spans="1:6" x14ac:dyDescent="0.25">
      <c r="C40" t="s">
        <v>42</v>
      </c>
      <c r="D40">
        <f>D33</f>
        <v>37690</v>
      </c>
      <c r="E40">
        <f t="shared" ref="E40:F40" si="4">E33</f>
        <v>7020</v>
      </c>
      <c r="F40">
        <f t="shared" si="4"/>
        <v>280</v>
      </c>
    </row>
    <row r="41" spans="1:6" x14ac:dyDescent="0.25">
      <c r="C41" t="s">
        <v>34</v>
      </c>
      <c r="D41">
        <f>D30</f>
        <v>66056</v>
      </c>
      <c r="E41">
        <f t="shared" ref="E41:F41" si="5">E30</f>
        <v>16290</v>
      </c>
      <c r="F41">
        <f t="shared" si="5"/>
        <v>788</v>
      </c>
    </row>
    <row r="42" spans="1:6" x14ac:dyDescent="0.25">
      <c r="C42" t="s">
        <v>38</v>
      </c>
      <c r="D42">
        <f>D34</f>
        <v>76642</v>
      </c>
      <c r="E42">
        <f t="shared" ref="E42:F42" si="6">E34</f>
        <v>19162</v>
      </c>
      <c r="F42">
        <f t="shared" si="6"/>
        <v>903</v>
      </c>
    </row>
    <row r="43" spans="1:6" x14ac:dyDescent="0.25">
      <c r="C43" t="s">
        <v>43</v>
      </c>
      <c r="D43">
        <f>D15+D16+D3+D10+D5+D23+D11</f>
        <v>9859086</v>
      </c>
      <c r="E43">
        <f t="shared" ref="E43:F43" si="7">E15+E16+E3+E10+E5+E23+E11</f>
        <v>2762374</v>
      </c>
      <c r="F43">
        <f t="shared" si="7"/>
        <v>697810</v>
      </c>
    </row>
    <row r="44" spans="1:6" x14ac:dyDescent="0.25">
      <c r="C44" t="s">
        <v>44</v>
      </c>
      <c r="D44">
        <f>D25</f>
        <v>3789874</v>
      </c>
      <c r="E44">
        <f t="shared" ref="E44:F44" si="8">E25</f>
        <v>1267039</v>
      </c>
      <c r="F44">
        <f t="shared" si="8"/>
        <v>683961</v>
      </c>
    </row>
    <row r="45" spans="1:6" x14ac:dyDescent="0.25">
      <c r="C45" t="s">
        <v>45</v>
      </c>
      <c r="D45">
        <f>D29</f>
        <v>48299</v>
      </c>
      <c r="E45">
        <f t="shared" ref="E45:F45" si="9">E29</f>
        <v>16354</v>
      </c>
      <c r="F45">
        <f t="shared" si="9"/>
        <v>4333</v>
      </c>
    </row>
    <row r="46" spans="1:6" x14ac:dyDescent="0.25">
      <c r="C46" t="s">
        <v>46</v>
      </c>
      <c r="D46">
        <f>D31</f>
        <v>44431</v>
      </c>
      <c r="E46">
        <f t="shared" ref="E46:F46" si="10">E31</f>
        <v>9953</v>
      </c>
      <c r="F46">
        <f t="shared" si="10"/>
        <v>693</v>
      </c>
    </row>
    <row r="47" spans="1:6" x14ac:dyDescent="0.25">
      <c r="C47" t="s">
        <v>47</v>
      </c>
      <c r="D47">
        <f>D7+D21+D20</f>
        <v>2272709</v>
      </c>
      <c r="E47">
        <f t="shared" ref="E47:F47" si="11">E7+E21+E20</f>
        <v>761843</v>
      </c>
      <c r="F47">
        <f t="shared" si="11"/>
        <v>349896</v>
      </c>
    </row>
    <row r="48" spans="1:6" x14ac:dyDescent="0.25">
      <c r="C48" t="s">
        <v>48</v>
      </c>
      <c r="D48">
        <f>D13</f>
        <v>457412</v>
      </c>
      <c r="E48">
        <f t="shared" ref="E48:F48" si="12">E13</f>
        <v>133687</v>
      </c>
      <c r="F48">
        <f t="shared" si="12"/>
        <v>17058</v>
      </c>
    </row>
    <row r="49" spans="3:6" x14ac:dyDescent="0.25">
      <c r="C49" t="s">
        <v>49</v>
      </c>
      <c r="D49">
        <f>D19+D22+D6+D26+D27</f>
        <v>5110740</v>
      </c>
      <c r="E49">
        <f t="shared" ref="E49:F49" si="13">E19+E22+E6+E26+E27</f>
        <v>1630716</v>
      </c>
      <c r="F49">
        <f t="shared" si="13"/>
        <v>512955</v>
      </c>
    </row>
    <row r="50" spans="3:6" x14ac:dyDescent="0.25">
      <c r="C50" t="s">
        <v>36</v>
      </c>
      <c r="D50">
        <f>D32</f>
        <v>73081</v>
      </c>
      <c r="E50">
        <f t="shared" ref="E50:F50" si="14">E32</f>
        <v>22817</v>
      </c>
      <c r="F50">
        <f t="shared" si="14"/>
        <v>2809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DC36-2D70-4D78-889E-A85CBD3E1D6A}">
  <dimension ref="A1:D16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53</v>
      </c>
      <c r="B1" t="s">
        <v>50</v>
      </c>
      <c r="C1" t="s">
        <v>51</v>
      </c>
      <c r="D1" t="s">
        <v>52</v>
      </c>
    </row>
    <row r="2" spans="1:4" x14ac:dyDescent="0.25">
      <c r="A2" t="s">
        <v>39</v>
      </c>
      <c r="B2">
        <v>2597913</v>
      </c>
      <c r="C2">
        <v>859269</v>
      </c>
      <c r="D2">
        <v>217724</v>
      </c>
    </row>
    <row r="3" spans="1:4" x14ac:dyDescent="0.25">
      <c r="A3" t="s">
        <v>40</v>
      </c>
      <c r="B3">
        <v>2862221</v>
      </c>
      <c r="C3">
        <v>988821</v>
      </c>
      <c r="D3">
        <v>137017</v>
      </c>
    </row>
    <row r="4" spans="1:4" x14ac:dyDescent="0.25">
      <c r="A4" t="s">
        <v>6</v>
      </c>
      <c r="B4">
        <v>5974788</v>
      </c>
      <c r="C4">
        <v>1983566</v>
      </c>
      <c r="D4">
        <v>1007573</v>
      </c>
    </row>
    <row r="5" spans="1:4" x14ac:dyDescent="0.25">
      <c r="A5" t="s">
        <v>41</v>
      </c>
      <c r="B5">
        <v>10893475</v>
      </c>
      <c r="C5">
        <v>3764312</v>
      </c>
      <c r="D5">
        <v>2223349</v>
      </c>
    </row>
    <row r="6" spans="1:4" x14ac:dyDescent="0.25">
      <c r="A6" t="s">
        <v>42</v>
      </c>
      <c r="B6">
        <v>37690</v>
      </c>
      <c r="C6">
        <v>7020</v>
      </c>
      <c r="D6">
        <v>280</v>
      </c>
    </row>
    <row r="7" spans="1:4" x14ac:dyDescent="0.25">
      <c r="A7" t="s">
        <v>34</v>
      </c>
      <c r="B7">
        <v>66056</v>
      </c>
      <c r="C7">
        <v>16290</v>
      </c>
      <c r="D7">
        <v>788</v>
      </c>
    </row>
    <row r="8" spans="1:4" x14ac:dyDescent="0.25">
      <c r="A8" t="s">
        <v>38</v>
      </c>
      <c r="B8">
        <v>76642</v>
      </c>
      <c r="C8">
        <v>19162</v>
      </c>
      <c r="D8">
        <v>903</v>
      </c>
    </row>
    <row r="9" spans="1:4" x14ac:dyDescent="0.25">
      <c r="A9" t="s">
        <v>43</v>
      </c>
      <c r="B9">
        <v>9859086</v>
      </c>
      <c r="C9">
        <v>2762374</v>
      </c>
      <c r="D9">
        <v>697810</v>
      </c>
    </row>
    <row r="10" spans="1:4" x14ac:dyDescent="0.25">
      <c r="A10" t="s">
        <v>44</v>
      </c>
      <c r="B10">
        <v>3789874</v>
      </c>
      <c r="C10">
        <v>1267039</v>
      </c>
      <c r="D10">
        <v>683961</v>
      </c>
    </row>
    <row r="11" spans="1:4" x14ac:dyDescent="0.25">
      <c r="A11" t="s">
        <v>45</v>
      </c>
      <c r="B11">
        <v>48299</v>
      </c>
      <c r="C11">
        <v>16354</v>
      </c>
      <c r="D11">
        <v>4333</v>
      </c>
    </row>
    <row r="12" spans="1:4" x14ac:dyDescent="0.25">
      <c r="A12" t="s">
        <v>46</v>
      </c>
      <c r="B12">
        <v>44431</v>
      </c>
      <c r="C12">
        <v>9953</v>
      </c>
      <c r="D12">
        <v>693</v>
      </c>
    </row>
    <row r="13" spans="1:4" x14ac:dyDescent="0.25">
      <c r="A13" t="s">
        <v>47</v>
      </c>
      <c r="B13">
        <v>2272709</v>
      </c>
      <c r="C13">
        <v>761843</v>
      </c>
      <c r="D13">
        <v>349896</v>
      </c>
    </row>
    <row r="14" spans="1:4" x14ac:dyDescent="0.25">
      <c r="A14" t="s">
        <v>48</v>
      </c>
      <c r="B14">
        <v>457412</v>
      </c>
      <c r="C14">
        <v>133687</v>
      </c>
      <c r="D14">
        <v>17058</v>
      </c>
    </row>
    <row r="15" spans="1:4" x14ac:dyDescent="0.25">
      <c r="A15" t="s">
        <v>49</v>
      </c>
      <c r="B15">
        <v>5110740</v>
      </c>
      <c r="C15">
        <v>1630716</v>
      </c>
      <c r="D15">
        <v>512955</v>
      </c>
    </row>
    <row r="16" spans="1:4" x14ac:dyDescent="0.25">
      <c r="A16" t="s">
        <v>36</v>
      </c>
      <c r="B16">
        <v>73081</v>
      </c>
      <c r="C16">
        <v>22817</v>
      </c>
      <c r="D16">
        <v>2809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Sheet1!Census_data_2018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Berbesi</dc:creator>
  <cp:lastModifiedBy>Lina Berbesi</cp:lastModifiedBy>
  <dcterms:created xsi:type="dcterms:W3CDTF">2020-09-29T03:54:23Z</dcterms:created>
  <dcterms:modified xsi:type="dcterms:W3CDTF">2020-09-29T09:48:26Z</dcterms:modified>
</cp:coreProperties>
</file>